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144" i="1"/>
  <c r="L144" s="1"/>
  <c r="M144" s="1"/>
  <c r="N144" s="1"/>
  <c r="O144" s="1"/>
  <c r="K14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I142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C144"/>
  <c r="D144" s="1"/>
  <c r="E144" s="1"/>
  <c r="F144" s="1"/>
  <c r="C143"/>
  <c r="D143" s="1"/>
  <c r="E143" s="1"/>
  <c r="F143" s="1"/>
  <c r="G143" s="1"/>
  <c r="D142"/>
  <c r="E142" s="1"/>
  <c r="F142" s="1"/>
  <c r="G142" s="1"/>
  <c r="C142"/>
  <c r="C141"/>
  <c r="D141" s="1"/>
  <c r="E141" s="1"/>
  <c r="F141" s="1"/>
  <c r="G14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70"/>
  <c r="D170" s="1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Y1296"/>
  <c r="AZ1296" s="1"/>
  <c r="BA1296" s="1"/>
  <c r="BB1296" s="1"/>
  <c r="BC1296" s="1"/>
  <c r="BD1296" s="1"/>
  <c r="BE1296" s="1"/>
  <c r="BF1296" s="1"/>
  <c r="BG1296" s="1"/>
  <c r="BH1296" s="1"/>
  <c r="AN1296"/>
  <c r="AO1296" s="1"/>
  <c r="AP1296" s="1"/>
  <c r="AQ1296" s="1"/>
  <c r="AR1296" s="1"/>
  <c r="AS1296" s="1"/>
  <c r="AT1296" s="1"/>
  <c r="AU1296" s="1"/>
  <c r="AV1296" s="1"/>
  <c r="AW1296" s="1"/>
  <c r="AI1296"/>
  <c r="AJ1296" s="1"/>
  <c r="AK1296" s="1"/>
  <c r="AL1296" s="1"/>
  <c r="AB1296"/>
  <c r="AC1296" s="1"/>
  <c r="AD1296" s="1"/>
  <c r="AE1296" s="1"/>
  <c r="AF1296" s="1"/>
  <c r="AG1296" s="1"/>
  <c r="Z1296"/>
  <c r="W1296"/>
  <c r="X1296" s="1"/>
  <c r="U1296"/>
  <c r="R1296"/>
  <c r="S1296" s="1"/>
  <c r="P1296"/>
  <c r="R1288"/>
  <c r="S1288" s="1"/>
  <c r="U1288" s="1"/>
  <c r="W1288" s="1"/>
  <c r="X1288" s="1"/>
  <c r="Z1288" s="1"/>
  <c r="AB1288" s="1"/>
  <c r="AC1288" s="1"/>
  <c r="AD1288" s="1"/>
  <c r="AE1288" s="1"/>
  <c r="AF1288" s="1"/>
  <c r="AG1288" s="1"/>
  <c r="AI1288" s="1"/>
  <c r="AJ1288" s="1"/>
  <c r="AK1288" s="1"/>
  <c r="AL1288" s="1"/>
  <c r="AN1288" s="1"/>
  <c r="AO1288" s="1"/>
  <c r="AP1288" s="1"/>
  <c r="AQ1288" s="1"/>
  <c r="AR1288" s="1"/>
  <c r="AS1288" s="1"/>
  <c r="AT1288" s="1"/>
  <c r="AU1288" s="1"/>
  <c r="AV1288" s="1"/>
  <c r="AW1288" s="1"/>
  <c r="P1288"/>
  <c r="D1269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69"/>
  <c r="C588"/>
  <c r="D588" s="1"/>
  <c r="E588" s="1"/>
  <c r="F588" s="1"/>
  <c r="G588" s="1"/>
  <c r="H588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161"/>
  <c r="C162"/>
  <c r="D162" s="1"/>
  <c r="E162" s="1"/>
  <c r="F162" s="1"/>
  <c r="G162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989"/>
  <c r="D989" s="1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30"/>
  <c r="D1030" s="1"/>
  <c r="E1030" s="1"/>
  <c r="F1030" s="1"/>
  <c r="G1030" s="1"/>
  <c r="H1030" s="1"/>
  <c r="I1030" s="1"/>
  <c r="J1030" s="1"/>
  <c r="K1030" s="1"/>
  <c r="L1030" s="1"/>
  <c r="M1030" s="1"/>
  <c r="N1030" s="1"/>
  <c r="O1030" s="1"/>
  <c r="P1030" s="1"/>
  <c r="Q1030" s="1"/>
  <c r="R1030" s="1"/>
  <c r="S1030" s="1"/>
  <c r="T1030" s="1"/>
  <c r="U1030" s="1"/>
  <c r="V1030" s="1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976"/>
  <c r="D976" s="1"/>
  <c r="E976" s="1"/>
  <c r="F976" s="1"/>
  <c r="G976" s="1"/>
  <c r="H976" s="1"/>
  <c r="I976" s="1"/>
  <c r="J976" s="1"/>
  <c r="K976" s="1"/>
  <c r="L976" s="1"/>
  <c r="M976" s="1"/>
  <c r="N976" s="1"/>
  <c r="O976" s="1"/>
  <c r="P976" s="1"/>
  <c r="Q976" s="1"/>
  <c r="R976" s="1"/>
  <c r="S976" s="1"/>
  <c r="T976" s="1"/>
  <c r="U976" s="1"/>
  <c r="V976" s="1"/>
  <c r="W976" s="1"/>
  <c r="X976" s="1"/>
  <c r="Y976" s="1"/>
  <c r="Z976" s="1"/>
  <c r="AA976" s="1"/>
  <c r="AB976" s="1"/>
  <c r="AC976" s="1"/>
  <c r="AD976" s="1"/>
  <c r="AE976" s="1"/>
  <c r="AF976" s="1"/>
  <c r="AG976" s="1"/>
  <c r="AH976" s="1"/>
  <c r="AI976" s="1"/>
  <c r="AJ976" s="1"/>
  <c r="AK976" s="1"/>
  <c r="AL976" s="1"/>
  <c r="AM976" s="1"/>
  <c r="AN976" s="1"/>
  <c r="AO976" s="1"/>
  <c r="AP976" s="1"/>
  <c r="AQ976" s="1"/>
  <c r="AR976" s="1"/>
  <c r="AS976" s="1"/>
  <c r="AT976" s="1"/>
  <c r="AU976" s="1"/>
  <c r="AV976" s="1"/>
  <c r="AW976" s="1"/>
  <c r="AX976" s="1"/>
  <c r="AY976" s="1"/>
  <c r="AZ976" s="1"/>
  <c r="BA976" s="1"/>
  <c r="BB976" s="1"/>
  <c r="BC976" s="1"/>
  <c r="BD976" s="1"/>
  <c r="BE976" s="1"/>
  <c r="BF976" s="1"/>
  <c r="BG976" s="1"/>
  <c r="BH976" s="1"/>
  <c r="BI976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E429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E430"/>
  <c r="F430" s="1"/>
  <c r="G430" s="1"/>
  <c r="H430" s="1"/>
  <c r="I430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R983"/>
  <c r="S983" s="1"/>
  <c r="U983" s="1"/>
  <c r="W983" s="1"/>
  <c r="Y983" s="1"/>
  <c r="Z983" s="1"/>
  <c r="AB983" s="1"/>
  <c r="AC983" s="1"/>
  <c r="AD983" s="1"/>
  <c r="AE983" s="1"/>
  <c r="AG983" s="1"/>
  <c r="AH983" s="1"/>
  <c r="AI983" s="1"/>
  <c r="AJ983" s="1"/>
  <c r="AL983" s="1"/>
  <c r="AM983" s="1"/>
  <c r="AN983" s="1"/>
  <c r="AO983" s="1"/>
  <c r="AP983" s="1"/>
  <c r="AR983" s="1"/>
  <c r="AS983" s="1"/>
  <c r="AT983" s="1"/>
  <c r="AU983" s="1"/>
  <c r="AV983" s="1"/>
  <c r="AX983" s="1"/>
  <c r="AY983" s="1"/>
  <c r="AZ983" s="1"/>
  <c r="BA983" s="1"/>
  <c r="BB983" s="1"/>
  <c r="BD983" s="1"/>
  <c r="BE983" s="1"/>
  <c r="BF983" s="1"/>
  <c r="BG983" s="1"/>
  <c r="BH983" s="1"/>
  <c r="C781"/>
  <c r="D781" s="1"/>
  <c r="E781" s="1"/>
  <c r="F781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B267"/>
  <c r="C268"/>
  <c r="C267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1025"/>
  <c r="D1025" s="1"/>
  <c r="E1025" s="1"/>
  <c r="F1025" s="1"/>
  <c r="G1025" s="1"/>
  <c r="H1025" s="1"/>
  <c r="I1025" s="1"/>
  <c r="J1025" s="1"/>
  <c r="K1025" s="1"/>
  <c r="L1025" s="1"/>
  <c r="M1025" s="1"/>
  <c r="N1025" s="1"/>
  <c r="O1025" s="1"/>
  <c r="P1025" s="1"/>
  <c r="Q1025" s="1"/>
  <c r="R1025" s="1"/>
  <c r="S1025" s="1"/>
  <c r="T1025" s="1"/>
  <c r="U1025" s="1"/>
  <c r="V1025" s="1"/>
  <c r="W1025" s="1"/>
  <c r="X1025" s="1"/>
  <c r="Y1025" s="1"/>
  <c r="Z1025" s="1"/>
  <c r="AA1025" s="1"/>
  <c r="AB1025" s="1"/>
  <c r="AC1025" s="1"/>
  <c r="AD1025" s="1"/>
  <c r="AE1025" s="1"/>
  <c r="AF1025" s="1"/>
  <c r="AG1025" s="1"/>
  <c r="AH1025" s="1"/>
  <c r="AI1025" s="1"/>
  <c r="AJ1025" s="1"/>
  <c r="AK1025" s="1"/>
  <c r="AL1025" s="1"/>
  <c r="AM1025" s="1"/>
  <c r="AN1025" s="1"/>
  <c r="AO1025" s="1"/>
  <c r="AP1025" s="1"/>
  <c r="AQ1025" s="1"/>
  <c r="AR1025" s="1"/>
  <c r="AS1025" s="1"/>
  <c r="AT1025" s="1"/>
  <c r="AU1025" s="1"/>
  <c r="AV1025" s="1"/>
  <c r="AW1025" s="1"/>
  <c r="AX1025" s="1"/>
  <c r="AY1025" s="1"/>
  <c r="AZ1025" s="1"/>
  <c r="BA1025" s="1"/>
  <c r="BB1025" s="1"/>
  <c r="BC1025" s="1"/>
  <c r="BD1025" s="1"/>
  <c r="BE1025" s="1"/>
  <c r="BF1025" s="1"/>
  <c r="BG1025" s="1"/>
  <c r="BH1025" s="1"/>
  <c r="BI1025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129"/>
  <c r="D1129" s="1"/>
  <c r="E1129" s="1"/>
  <c r="F1129" s="1"/>
  <c r="G1129" s="1"/>
  <c r="H1129" s="1"/>
  <c r="I1129" s="1"/>
  <c r="J1129" s="1"/>
  <c r="K1129" s="1"/>
  <c r="L1129" s="1"/>
  <c r="M1129" s="1"/>
  <c r="N1129" s="1"/>
  <c r="O1129" s="1"/>
  <c r="P1129" s="1"/>
  <c r="Q1129" s="1"/>
  <c r="R1129" s="1"/>
  <c r="S1129" s="1"/>
  <c r="T1129" s="1"/>
  <c r="U1129" s="1"/>
  <c r="V1129" s="1"/>
  <c r="W1129" s="1"/>
  <c r="X1129" s="1"/>
  <c r="Y1129" s="1"/>
  <c r="Z1129" s="1"/>
  <c r="AA1129" s="1"/>
  <c r="AB1129" s="1"/>
  <c r="AC1129" s="1"/>
  <c r="AD1129" s="1"/>
  <c r="AE1129" s="1"/>
  <c r="AF1129" s="1"/>
  <c r="AG1129" s="1"/>
  <c r="AH1129" s="1"/>
  <c r="AI1129" s="1"/>
  <c r="AJ1129" s="1"/>
  <c r="AK1129" s="1"/>
  <c r="AL1129" s="1"/>
  <c r="AM1129" s="1"/>
  <c r="AN1129" s="1"/>
  <c r="AO1129" s="1"/>
  <c r="AP1129" s="1"/>
  <c r="AQ1129" s="1"/>
  <c r="AR1129" s="1"/>
  <c r="AS1129" s="1"/>
  <c r="AT1129" s="1"/>
  <c r="AU1129" s="1"/>
  <c r="AV1129" s="1"/>
  <c r="AW1129" s="1"/>
  <c r="AX1129" s="1"/>
  <c r="AY1129" s="1"/>
  <c r="AZ1129" s="1"/>
  <c r="BA1129" s="1"/>
  <c r="BB1129" s="1"/>
  <c r="BC1129" s="1"/>
  <c r="BD1129" s="1"/>
  <c r="BE1129" s="1"/>
  <c r="BF1129" s="1"/>
  <c r="BG1129" s="1"/>
  <c r="BH1129" s="1"/>
  <c r="BI1129" s="1"/>
  <c r="X1122"/>
  <c r="Y1122" s="1"/>
  <c r="Z1122" s="1"/>
  <c r="AB1122" s="1"/>
  <c r="AC1122" s="1"/>
  <c r="AE1122" s="1"/>
  <c r="AF1122" s="1"/>
  <c r="AG1122" s="1"/>
  <c r="AI1122" s="1"/>
  <c r="AJ1122" s="1"/>
  <c r="AK1122" s="1"/>
  <c r="AL1122" s="1"/>
  <c r="AM1122" s="1"/>
  <c r="AN1122" s="1"/>
  <c r="AO1122" s="1"/>
  <c r="AP1122" s="1"/>
  <c r="AR1122" s="1"/>
  <c r="AS1122" s="1"/>
  <c r="AT1122" s="1"/>
  <c r="AU1122" s="1"/>
  <c r="AV1122" s="1"/>
  <c r="AW1122" s="1"/>
  <c r="AX1122" s="1"/>
  <c r="AY1122" s="1"/>
  <c r="BA1122" s="1"/>
  <c r="BB1122" s="1"/>
  <c r="BC1122" s="1"/>
  <c r="BD1122" s="1"/>
  <c r="BE1122" s="1"/>
  <c r="BF1122" s="1"/>
  <c r="BG1122" s="1"/>
  <c r="BH1122" s="1"/>
  <c r="V1122"/>
  <c r="S1122"/>
  <c r="T1122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02"/>
  <c r="D1302" s="1"/>
  <c r="E1302" s="1"/>
  <c r="F1302" s="1"/>
  <c r="G1302" s="1"/>
  <c r="H1302" s="1"/>
  <c r="I1302" s="1"/>
  <c r="J1302" s="1"/>
  <c r="K1302" s="1"/>
  <c r="L1302" s="1"/>
  <c r="M1302" s="1"/>
  <c r="N1302" s="1"/>
  <c r="O1302" s="1"/>
  <c r="P1302" s="1"/>
  <c r="Q1302" s="1"/>
  <c r="R1302" s="1"/>
  <c r="S1302" s="1"/>
  <c r="T1302" s="1"/>
  <c r="U1302" s="1"/>
  <c r="V1302" s="1"/>
  <c r="W1302" s="1"/>
  <c r="X1302" s="1"/>
  <c r="Y1302" s="1"/>
  <c r="Z1302" s="1"/>
  <c r="AA1302" s="1"/>
  <c r="AB1302" s="1"/>
  <c r="AC1302" s="1"/>
  <c r="AD1302" s="1"/>
  <c r="AE1302" s="1"/>
  <c r="AF1302" s="1"/>
  <c r="AG1302" s="1"/>
  <c r="AH1302" s="1"/>
  <c r="AI1302" s="1"/>
  <c r="AJ1302" s="1"/>
  <c r="AK1302" s="1"/>
  <c r="AL1302" s="1"/>
  <c r="AM1302" s="1"/>
  <c r="AN1302" s="1"/>
  <c r="AO1302" s="1"/>
  <c r="AP1302" s="1"/>
  <c r="AQ1302" s="1"/>
  <c r="AR1302" s="1"/>
  <c r="AS1302" s="1"/>
  <c r="AT1302" s="1"/>
  <c r="AU1302" s="1"/>
  <c r="AV1302" s="1"/>
  <c r="AW1302" s="1"/>
  <c r="AX1302" s="1"/>
  <c r="AY1302" s="1"/>
  <c r="AZ1302" s="1"/>
  <c r="BA1302" s="1"/>
  <c r="BB1302" s="1"/>
  <c r="BC1302" s="1"/>
  <c r="BD1302" s="1"/>
  <c r="BE1302" s="1"/>
  <c r="BF1302" s="1"/>
  <c r="BG1302" s="1"/>
  <c r="BH1302" s="1"/>
  <c r="BI1302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AB84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C123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8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C145"/>
  <c r="D145" s="1"/>
  <c r="F145"/>
  <c r="O145"/>
  <c r="P145" s="1"/>
  <c r="S145"/>
  <c r="T145" s="1"/>
  <c r="U145" s="1"/>
  <c r="V145" s="1"/>
  <c r="W145" s="1"/>
  <c r="X145" s="1"/>
  <c r="Y145" s="1"/>
  <c r="Z145" s="1"/>
  <c r="AA145" s="1"/>
  <c r="AC145"/>
  <c r="AD145" s="1"/>
  <c r="AE145" s="1"/>
  <c r="AF145" s="1"/>
  <c r="AG145" s="1"/>
  <c r="AH145" s="1"/>
  <c r="AI145" s="1"/>
  <c r="AJ145" s="1"/>
  <c r="AK145" s="1"/>
  <c r="AL145" s="1"/>
  <c r="AN145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C163"/>
  <c r="O163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9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199"/>
  <c r="D199" s="1"/>
  <c r="E199" s="1"/>
  <c r="F199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09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27"/>
  <c r="D227" s="1"/>
  <c r="E227" s="1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3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V245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5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27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2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AF273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AF274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92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3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4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AF319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X333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J334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F34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0"/>
  <c r="C352" s="1"/>
  <c r="C354" s="1"/>
  <c r="C351"/>
  <c r="D351" s="1"/>
  <c r="B352"/>
  <c r="B354" s="1"/>
  <c r="B353"/>
  <c r="B355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F371"/>
  <c r="G371" s="1"/>
  <c r="H371" s="1"/>
  <c r="I371" s="1"/>
  <c r="J371" s="1"/>
  <c r="K371" s="1"/>
  <c r="L371" s="1"/>
  <c r="M371" s="1"/>
  <c r="N371" s="1"/>
  <c r="P371"/>
  <c r="Q371" s="1"/>
  <c r="R371" s="1"/>
  <c r="S371" s="1"/>
  <c r="U371"/>
  <c r="V371" s="1"/>
  <c r="X371"/>
  <c r="Y371" s="1"/>
  <c r="Z371" s="1"/>
  <c r="AB371"/>
  <c r="AC371" s="1"/>
  <c r="AD371" s="1"/>
  <c r="AE371" s="1"/>
  <c r="AG371"/>
  <c r="AH371" s="1"/>
  <c r="AI371" s="1"/>
  <c r="AJ371" s="1"/>
  <c r="AK371" s="1"/>
  <c r="AL371" s="1"/>
  <c r="AN371"/>
  <c r="AO371" s="1"/>
  <c r="AP371" s="1"/>
  <c r="AQ371" s="1"/>
  <c r="AR371" s="1"/>
  <c r="AS371" s="1"/>
  <c r="AT371" s="1"/>
  <c r="AU371" s="1"/>
  <c r="AV371" s="1"/>
  <c r="AW371" s="1"/>
  <c r="AY371"/>
  <c r="AZ371" s="1"/>
  <c r="BA371" s="1"/>
  <c r="BB371" s="1"/>
  <c r="BC371" s="1"/>
  <c r="BD371" s="1"/>
  <c r="BE371" s="1"/>
  <c r="BF371" s="1"/>
  <c r="BG371" s="1"/>
  <c r="BH37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J377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F413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F456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L524"/>
  <c r="L525" s="1"/>
  <c r="G525"/>
  <c r="H525"/>
  <c r="I525"/>
  <c r="J525"/>
  <c r="K525"/>
  <c r="L526"/>
  <c r="G527"/>
  <c r="H527"/>
  <c r="I527"/>
  <c r="J527"/>
  <c r="K527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0"/>
  <c r="D540" s="1"/>
  <c r="E540" s="1"/>
  <c r="F540" s="1"/>
  <c r="G540" s="1"/>
  <c r="H540" s="1"/>
  <c r="I540" s="1"/>
  <c r="J540" s="1"/>
  <c r="AD540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41"/>
  <c r="D541" s="1"/>
  <c r="E541" s="1"/>
  <c r="F541" s="1"/>
  <c r="G541" s="1"/>
  <c r="H541" s="1"/>
  <c r="I541" s="1"/>
  <c r="J541" s="1"/>
  <c r="AD54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V673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676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77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U678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U679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2"/>
  <c r="D692" s="1"/>
  <c r="E692" s="1"/>
  <c r="F692" s="1"/>
  <c r="G692" s="1"/>
  <c r="H692" s="1"/>
  <c r="V692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V704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9"/>
  <c r="D709" s="1"/>
  <c r="D711" s="1"/>
  <c r="C710"/>
  <c r="D710" s="1"/>
  <c r="B711"/>
  <c r="B712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D735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D736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38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Z750"/>
  <c r="AC750"/>
  <c r="AE750"/>
  <c r="AG750"/>
  <c r="AI750"/>
  <c r="AJ750" s="1"/>
  <c r="AL750"/>
  <c r="AN750"/>
  <c r="AO750" s="1"/>
  <c r="AP750" s="1"/>
  <c r="AR750"/>
  <c r="AS750" s="1"/>
  <c r="AU750"/>
  <c r="AV750" s="1"/>
  <c r="AX750"/>
  <c r="AY750" s="1"/>
  <c r="BA750"/>
  <c r="BB750" s="1"/>
  <c r="BD750"/>
  <c r="BE750" s="1"/>
  <c r="BF750" s="1"/>
  <c r="BG750" s="1"/>
  <c r="BH750" s="1"/>
  <c r="BI750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P777"/>
  <c r="R777"/>
  <c r="U777"/>
  <c r="X777"/>
  <c r="Z777"/>
  <c r="AA777" s="1"/>
  <c r="AC777"/>
  <c r="AE777"/>
  <c r="AF777" s="1"/>
  <c r="AG777" s="1"/>
  <c r="AI777"/>
  <c r="AJ777" s="1"/>
  <c r="AL777"/>
  <c r="AM777" s="1"/>
  <c r="AN777" s="1"/>
  <c r="AO777" s="1"/>
  <c r="AP777" s="1"/>
  <c r="AR777"/>
  <c r="AS777" s="1"/>
  <c r="AU777"/>
  <c r="AV777" s="1"/>
  <c r="AW777" s="1"/>
  <c r="AX777" s="1"/>
  <c r="AZ777"/>
  <c r="BA777" s="1"/>
  <c r="BC777"/>
  <c r="BD777" s="1"/>
  <c r="BE777" s="1"/>
  <c r="BF777" s="1"/>
  <c r="BG777" s="1"/>
  <c r="BH777" s="1"/>
  <c r="BI777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V79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92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V793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V794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0"/>
  <c r="C801" s="1"/>
  <c r="B801"/>
  <c r="B802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C835" s="1"/>
  <c r="B834"/>
  <c r="B835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W842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6"/>
  <c r="D866" s="1"/>
  <c r="B867"/>
  <c r="B868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0"/>
  <c r="D880" s="1"/>
  <c r="E880" s="1"/>
  <c r="V880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6"/>
  <c r="D886" s="1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C928"/>
  <c r="D928" s="1"/>
  <c r="E928" s="1"/>
  <c r="F928" s="1"/>
  <c r="G928" s="1"/>
  <c r="H928" s="1"/>
  <c r="I928" s="1"/>
  <c r="J928" s="1"/>
  <c r="K928" s="1"/>
  <c r="L928" s="1"/>
  <c r="M928" s="1"/>
  <c r="N928" s="1"/>
  <c r="O928" s="1"/>
  <c r="P928" s="1"/>
  <c r="Q928" s="1"/>
  <c r="R928" s="1"/>
  <c r="S928" s="1"/>
  <c r="T928" s="1"/>
  <c r="U928" s="1"/>
  <c r="V928" s="1"/>
  <c r="W928" s="1"/>
  <c r="X928" s="1"/>
  <c r="Y928" s="1"/>
  <c r="Z928" s="1"/>
  <c r="AA928" s="1"/>
  <c r="AB928" s="1"/>
  <c r="AC928" s="1"/>
  <c r="AD928" s="1"/>
  <c r="AE928" s="1"/>
  <c r="AF928" s="1"/>
  <c r="AG928" s="1"/>
  <c r="AH928" s="1"/>
  <c r="AI928" s="1"/>
  <c r="AJ928" s="1"/>
  <c r="AK928" s="1"/>
  <c r="AL928" s="1"/>
  <c r="AM928" s="1"/>
  <c r="AN928" s="1"/>
  <c r="AO928" s="1"/>
  <c r="AP928" s="1"/>
  <c r="AQ928" s="1"/>
  <c r="AR928" s="1"/>
  <c r="AS928" s="1"/>
  <c r="AT928" s="1"/>
  <c r="AU928" s="1"/>
  <c r="AV928" s="1"/>
  <c r="AW928" s="1"/>
  <c r="AX928" s="1"/>
  <c r="AY928" s="1"/>
  <c r="AZ928" s="1"/>
  <c r="BA928" s="1"/>
  <c r="BB928" s="1"/>
  <c r="BC928" s="1"/>
  <c r="BD928" s="1"/>
  <c r="BE928" s="1"/>
  <c r="BF928" s="1"/>
  <c r="BG928" s="1"/>
  <c r="BH928" s="1"/>
  <c r="BI928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33"/>
  <c r="D933" s="1"/>
  <c r="E933" s="1"/>
  <c r="F933" s="1"/>
  <c r="G933" s="1"/>
  <c r="H933" s="1"/>
  <c r="I933" s="1"/>
  <c r="J933" s="1"/>
  <c r="K933" s="1"/>
  <c r="L933" s="1"/>
  <c r="M933" s="1"/>
  <c r="N933" s="1"/>
  <c r="O933" s="1"/>
  <c r="P933" s="1"/>
  <c r="Q933" s="1"/>
  <c r="R933" s="1"/>
  <c r="S933" s="1"/>
  <c r="T933" s="1"/>
  <c r="U933" s="1"/>
  <c r="V933" s="1"/>
  <c r="W933" s="1"/>
  <c r="X933" s="1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4"/>
  <c r="D944" s="1"/>
  <c r="E944" s="1"/>
  <c r="F944" s="1"/>
  <c r="G944" s="1"/>
  <c r="H944" s="1"/>
  <c r="I944" s="1"/>
  <c r="J944" s="1"/>
  <c r="K944" s="1"/>
  <c r="L944" s="1"/>
  <c r="M944" s="1"/>
  <c r="N944" s="1"/>
  <c r="O944" s="1"/>
  <c r="P944" s="1"/>
  <c r="Q944" s="1"/>
  <c r="R944" s="1"/>
  <c r="S944" s="1"/>
  <c r="T944" s="1"/>
  <c r="U944" s="1"/>
  <c r="V944" s="1"/>
  <c r="W944" s="1"/>
  <c r="X944" s="1"/>
  <c r="Y944" s="1"/>
  <c r="Z944" s="1"/>
  <c r="AA944" s="1"/>
  <c r="AB944" s="1"/>
  <c r="AC944" s="1"/>
  <c r="AD944" s="1"/>
  <c r="AE944" s="1"/>
  <c r="AF944" s="1"/>
  <c r="AG944" s="1"/>
  <c r="AH944" s="1"/>
  <c r="AI944" s="1"/>
  <c r="AJ944" s="1"/>
  <c r="AK944" s="1"/>
  <c r="AL944" s="1"/>
  <c r="AM944" s="1"/>
  <c r="AN944" s="1"/>
  <c r="AO944" s="1"/>
  <c r="AP944" s="1"/>
  <c r="AQ944" s="1"/>
  <c r="AR944" s="1"/>
  <c r="AS944" s="1"/>
  <c r="AT944" s="1"/>
  <c r="AU944" s="1"/>
  <c r="AV944" s="1"/>
  <c r="AW944" s="1"/>
  <c r="AX944" s="1"/>
  <c r="AY944" s="1"/>
  <c r="AZ944" s="1"/>
  <c r="BA944" s="1"/>
  <c r="BB944" s="1"/>
  <c r="BC944" s="1"/>
  <c r="BD944" s="1"/>
  <c r="BE944" s="1"/>
  <c r="BF944" s="1"/>
  <c r="BG944" s="1"/>
  <c r="BH944" s="1"/>
  <c r="BI944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19"/>
  <c r="D1019" s="1"/>
  <c r="E1019" s="1"/>
  <c r="F1019" s="1"/>
  <c r="G1019" s="1"/>
  <c r="H1019" s="1"/>
  <c r="I1019" s="1"/>
  <c r="J1019" s="1"/>
  <c r="K1019" s="1"/>
  <c r="L1019" s="1"/>
  <c r="M1019" s="1"/>
  <c r="N1019" s="1"/>
  <c r="O1019" s="1"/>
  <c r="P1019" s="1"/>
  <c r="Q1019" s="1"/>
  <c r="R1019" s="1"/>
  <c r="S1019" s="1"/>
  <c r="T1019" s="1"/>
  <c r="U1019" s="1"/>
  <c r="V1019" s="1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BE1019" s="1"/>
  <c r="BF1019" s="1"/>
  <c r="BG1019" s="1"/>
  <c r="BH1019" s="1"/>
  <c r="BI1019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1047"/>
  <c r="D1047" s="1"/>
  <c r="E1047" s="1"/>
  <c r="F1047" s="1"/>
  <c r="G1047" s="1"/>
  <c r="H1047" s="1"/>
  <c r="I1047" s="1"/>
  <c r="J1047" s="1"/>
  <c r="K1047" s="1"/>
  <c r="L1047" s="1"/>
  <c r="M1047" s="1"/>
  <c r="N1047" s="1"/>
  <c r="O1047" s="1"/>
  <c r="P1047" s="1"/>
  <c r="Q1047" s="1"/>
  <c r="R1047" s="1"/>
  <c r="S1047" s="1"/>
  <c r="T1047" s="1"/>
  <c r="U1047" s="1"/>
  <c r="V1047" s="1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51"/>
  <c r="D1051" s="1"/>
  <c r="E1051" s="1"/>
  <c r="V105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E1052"/>
  <c r="V1052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3"/>
  <c r="D1053" s="1"/>
  <c r="E1053" s="1"/>
  <c r="F1053" s="1"/>
  <c r="G1053" s="1"/>
  <c r="V1053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F1054"/>
  <c r="G1054" s="1"/>
  <c r="V1054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V1062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V1063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V1065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V1066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94"/>
  <c r="D1094" s="1"/>
  <c r="E1094" s="1"/>
  <c r="F1094" s="1"/>
  <c r="G1094" s="1"/>
  <c r="H1094" s="1"/>
  <c r="I1094" s="1"/>
  <c r="J1094" s="1"/>
  <c r="K1094" s="1"/>
  <c r="L1094" s="1"/>
  <c r="M1094" s="1"/>
  <c r="N1094" s="1"/>
  <c r="O1094" s="1"/>
  <c r="P1094" s="1"/>
  <c r="Q1094" s="1"/>
  <c r="R1094" s="1"/>
  <c r="S1094" s="1"/>
  <c r="T1094" s="1"/>
  <c r="U1094" s="1"/>
  <c r="V1094" s="1"/>
  <c r="W1094" s="1"/>
  <c r="X1094" s="1"/>
  <c r="Y1094" s="1"/>
  <c r="Z1094" s="1"/>
  <c r="AA1094" s="1"/>
  <c r="AB1094" s="1"/>
  <c r="AC1094" s="1"/>
  <c r="AD1094" s="1"/>
  <c r="AE1094" s="1"/>
  <c r="AF1094" s="1"/>
  <c r="AG1094" s="1"/>
  <c r="AH1094" s="1"/>
  <c r="AI1094" s="1"/>
  <c r="AJ1094" s="1"/>
  <c r="AK1094" s="1"/>
  <c r="AL1094" s="1"/>
  <c r="AM1094" s="1"/>
  <c r="AN1094" s="1"/>
  <c r="AO1094" s="1"/>
  <c r="AP1094" s="1"/>
  <c r="AQ1094" s="1"/>
  <c r="AR1094" s="1"/>
  <c r="AS1094" s="1"/>
  <c r="AT1094" s="1"/>
  <c r="AU1094" s="1"/>
  <c r="AV1094" s="1"/>
  <c r="AW1094" s="1"/>
  <c r="AX1094" s="1"/>
  <c r="AY1094" s="1"/>
  <c r="AZ1094" s="1"/>
  <c r="BA1094" s="1"/>
  <c r="BB1094" s="1"/>
  <c r="BC1094" s="1"/>
  <c r="BD1094" s="1"/>
  <c r="BE1094" s="1"/>
  <c r="BF1094" s="1"/>
  <c r="BG1094" s="1"/>
  <c r="BH1094" s="1"/>
  <c r="BI1094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8"/>
  <c r="D1098" s="1"/>
  <c r="E1098" s="1"/>
  <c r="F1098" s="1"/>
  <c r="G1098" s="1"/>
  <c r="H1098" s="1"/>
  <c r="I1098" s="1"/>
  <c r="J1098" s="1"/>
  <c r="K1098" s="1"/>
  <c r="L1098" s="1"/>
  <c r="M1098" s="1"/>
  <c r="N1098" s="1"/>
  <c r="O1098" s="1"/>
  <c r="P1098" s="1"/>
  <c r="Q1098" s="1"/>
  <c r="R1098" s="1"/>
  <c r="S1098" s="1"/>
  <c r="T1098" s="1"/>
  <c r="U1098" s="1"/>
  <c r="V1098" s="1"/>
  <c r="W1098" s="1"/>
  <c r="X1098" s="1"/>
  <c r="Y1098" s="1"/>
  <c r="Z1098" s="1"/>
  <c r="AA1098" s="1"/>
  <c r="AB1098" s="1"/>
  <c r="AC1098" s="1"/>
  <c r="AD1098" s="1"/>
  <c r="AE1098" s="1"/>
  <c r="AF1098" s="1"/>
  <c r="AG1098" s="1"/>
  <c r="AH1098" s="1"/>
  <c r="AI1098" s="1"/>
  <c r="AJ1098" s="1"/>
  <c r="AK1098" s="1"/>
  <c r="AL1098" s="1"/>
  <c r="AM1098" s="1"/>
  <c r="AN1098" s="1"/>
  <c r="AO1098" s="1"/>
  <c r="AP1098" s="1"/>
  <c r="AQ1098" s="1"/>
  <c r="AR1098" s="1"/>
  <c r="AS1098" s="1"/>
  <c r="AT1098" s="1"/>
  <c r="AU1098" s="1"/>
  <c r="AV1098" s="1"/>
  <c r="AW1098" s="1"/>
  <c r="AX1098" s="1"/>
  <c r="AY1098" s="1"/>
  <c r="AZ1098" s="1"/>
  <c r="BA1098" s="1"/>
  <c r="BB1098" s="1"/>
  <c r="BC1098" s="1"/>
  <c r="BD1098" s="1"/>
  <c r="BE1098" s="1"/>
  <c r="BF1098" s="1"/>
  <c r="BG1098" s="1"/>
  <c r="BH1098" s="1"/>
  <c r="BI1098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101"/>
  <c r="D1101" s="1"/>
  <c r="E1101" s="1"/>
  <c r="F1101" s="1"/>
  <c r="G1101" s="1"/>
  <c r="H1101" s="1"/>
  <c r="I1101" s="1"/>
  <c r="J1101" s="1"/>
  <c r="K1101" s="1"/>
  <c r="L1101" s="1"/>
  <c r="M1101" s="1"/>
  <c r="N1101" s="1"/>
  <c r="O1101" s="1"/>
  <c r="P1101" s="1"/>
  <c r="Q1101" s="1"/>
  <c r="R1101" s="1"/>
  <c r="S1101" s="1"/>
  <c r="T1101" s="1"/>
  <c r="U1101" s="1"/>
  <c r="V1101" s="1"/>
  <c r="W1101" s="1"/>
  <c r="X1101" s="1"/>
  <c r="Y1101" s="1"/>
  <c r="Z1101" s="1"/>
  <c r="AA1101" s="1"/>
  <c r="AB1101" s="1"/>
  <c r="AC1101" s="1"/>
  <c r="AD1101" s="1"/>
  <c r="AE1101" s="1"/>
  <c r="AF1101" s="1"/>
  <c r="AG1101" s="1"/>
  <c r="AH1101" s="1"/>
  <c r="AI1101" s="1"/>
  <c r="AJ1101" s="1"/>
  <c r="AK1101" s="1"/>
  <c r="AL1101" s="1"/>
  <c r="AM1101" s="1"/>
  <c r="AN1101" s="1"/>
  <c r="AO1101" s="1"/>
  <c r="AP1101" s="1"/>
  <c r="AQ1101" s="1"/>
  <c r="AR1101" s="1"/>
  <c r="AS1101" s="1"/>
  <c r="AT1101" s="1"/>
  <c r="AU1101" s="1"/>
  <c r="AV1101" s="1"/>
  <c r="AW1101" s="1"/>
  <c r="AX1101" s="1"/>
  <c r="AY1101" s="1"/>
  <c r="AZ1101" s="1"/>
  <c r="BA1101" s="1"/>
  <c r="BB1101" s="1"/>
  <c r="BC1101" s="1"/>
  <c r="BD1101" s="1"/>
  <c r="BE1101" s="1"/>
  <c r="BF1101" s="1"/>
  <c r="BG1101" s="1"/>
  <c r="BH1101" s="1"/>
  <c r="BI1101" s="1"/>
  <c r="C1105"/>
  <c r="D1105" s="1"/>
  <c r="E1105" s="1"/>
  <c r="F1105" s="1"/>
  <c r="G1105" s="1"/>
  <c r="H1105" s="1"/>
  <c r="I1105" s="1"/>
  <c r="J1105" s="1"/>
  <c r="K1105" s="1"/>
  <c r="L1105" s="1"/>
  <c r="M1105" s="1"/>
  <c r="N1105" s="1"/>
  <c r="O1105" s="1"/>
  <c r="P1105" s="1"/>
  <c r="Q1105" s="1"/>
  <c r="R1105" s="1"/>
  <c r="S1105" s="1"/>
  <c r="T1105" s="1"/>
  <c r="U1105" s="1"/>
  <c r="V1105" s="1"/>
  <c r="W1105" s="1"/>
  <c r="X1105" s="1"/>
  <c r="Y1105" s="1"/>
  <c r="Z1105" s="1"/>
  <c r="AA1105" s="1"/>
  <c r="AB1105" s="1"/>
  <c r="AC1105" s="1"/>
  <c r="AD1105" s="1"/>
  <c r="AE1105" s="1"/>
  <c r="AF1105" s="1"/>
  <c r="AG1105" s="1"/>
  <c r="AH1105" s="1"/>
  <c r="AI1105" s="1"/>
  <c r="AJ1105" s="1"/>
  <c r="AK1105" s="1"/>
  <c r="AL1105" s="1"/>
  <c r="AM1105" s="1"/>
  <c r="AN1105" s="1"/>
  <c r="AO1105" s="1"/>
  <c r="AP1105" s="1"/>
  <c r="AQ1105" s="1"/>
  <c r="AR1105" s="1"/>
  <c r="AS1105" s="1"/>
  <c r="AT1105" s="1"/>
  <c r="AU1105" s="1"/>
  <c r="AV1105" s="1"/>
  <c r="AW1105" s="1"/>
  <c r="AX1105" s="1"/>
  <c r="AY1105" s="1"/>
  <c r="AZ1105" s="1"/>
  <c r="BA1105" s="1"/>
  <c r="BB1105" s="1"/>
  <c r="BC1105" s="1"/>
  <c r="BD1105" s="1"/>
  <c r="BE1105" s="1"/>
  <c r="BF1105" s="1"/>
  <c r="BG1105" s="1"/>
  <c r="BH1105" s="1"/>
  <c r="BI1105" s="1"/>
  <c r="C1126"/>
  <c r="D1126" s="1"/>
  <c r="E1126" s="1"/>
  <c r="F1126" s="1"/>
  <c r="G1126" s="1"/>
  <c r="H1126" s="1"/>
  <c r="I1126" s="1"/>
  <c r="J1126" s="1"/>
  <c r="K1126" s="1"/>
  <c r="L1126" s="1"/>
  <c r="M1126" s="1"/>
  <c r="N1126" s="1"/>
  <c r="O1126" s="1"/>
  <c r="P1126" s="1"/>
  <c r="Q1126" s="1"/>
  <c r="R1126" s="1"/>
  <c r="S1126" s="1"/>
  <c r="T1126" s="1"/>
  <c r="U1126" s="1"/>
  <c r="V1126" s="1"/>
  <c r="W1126" s="1"/>
  <c r="X1126" s="1"/>
  <c r="Y1126" s="1"/>
  <c r="Z1126" s="1"/>
  <c r="AA1126" s="1"/>
  <c r="AB1126" s="1"/>
  <c r="AC1126" s="1"/>
  <c r="AD1126" s="1"/>
  <c r="AE1126" s="1"/>
  <c r="AF1126" s="1"/>
  <c r="AG1126" s="1"/>
  <c r="AH1126" s="1"/>
  <c r="AI1126" s="1"/>
  <c r="AJ1126" s="1"/>
  <c r="AK1126" s="1"/>
  <c r="AL1126" s="1"/>
  <c r="AM1126" s="1"/>
  <c r="AN1126" s="1"/>
  <c r="AO1126" s="1"/>
  <c r="AP1126" s="1"/>
  <c r="AQ1126" s="1"/>
  <c r="AR1126" s="1"/>
  <c r="AS1126" s="1"/>
  <c r="AT1126" s="1"/>
  <c r="AU1126" s="1"/>
  <c r="AV1126" s="1"/>
  <c r="AW1126" s="1"/>
  <c r="AX1126" s="1"/>
  <c r="AY1126" s="1"/>
  <c r="AZ1126" s="1"/>
  <c r="BA1126" s="1"/>
  <c r="BB1126" s="1"/>
  <c r="BC1126" s="1"/>
  <c r="BD1126" s="1"/>
  <c r="BE1126" s="1"/>
  <c r="BF1126" s="1"/>
  <c r="BG1126" s="1"/>
  <c r="BH1126" s="1"/>
  <c r="BI1126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X1170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X117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V1184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J1185"/>
  <c r="K1185" s="1"/>
  <c r="L1185" s="1"/>
  <c r="M1185" s="1"/>
  <c r="N1185" s="1"/>
  <c r="O1185" s="1"/>
  <c r="P1185" s="1"/>
  <c r="Q1185" s="1"/>
  <c r="R1185" s="1"/>
  <c r="S1185" s="1"/>
  <c r="T1185" s="1"/>
  <c r="U1185" s="1"/>
  <c r="V1185" s="1"/>
  <c r="W1185" s="1"/>
  <c r="X1185" s="1"/>
  <c r="Y1185" s="1"/>
  <c r="Z1185" s="1"/>
  <c r="AA1185" s="1"/>
  <c r="AB1185" s="1"/>
  <c r="AC1185" s="1"/>
  <c r="AD1185" s="1"/>
  <c r="AE1185" s="1"/>
  <c r="AF1185" s="1"/>
  <c r="AG1185" s="1"/>
  <c r="AH1185" s="1"/>
  <c r="AI1185" s="1"/>
  <c r="AJ1185" s="1"/>
  <c r="AK1185" s="1"/>
  <c r="AL1185" s="1"/>
  <c r="AM1185" s="1"/>
  <c r="AN1185" s="1"/>
  <c r="AO1185" s="1"/>
  <c r="AP1185" s="1"/>
  <c r="AQ1185" s="1"/>
  <c r="AR1185" s="1"/>
  <c r="AS1185" s="1"/>
  <c r="AT1185" s="1"/>
  <c r="AU1185" s="1"/>
  <c r="AV1185" s="1"/>
  <c r="AW1185" s="1"/>
  <c r="AX1185" s="1"/>
  <c r="AY1185" s="1"/>
  <c r="AZ1185" s="1"/>
  <c r="BA1185" s="1"/>
  <c r="BB1185" s="1"/>
  <c r="BC1185" s="1"/>
  <c r="BD1185" s="1"/>
  <c r="BE1185" s="1"/>
  <c r="BF1185" s="1"/>
  <c r="BG1185" s="1"/>
  <c r="BH1185" s="1"/>
  <c r="BI1185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194"/>
  <c r="D1194" s="1"/>
  <c r="E1194" s="1"/>
  <c r="F1194" s="1"/>
  <c r="G1194" s="1"/>
  <c r="H1194" s="1"/>
  <c r="I1194" s="1"/>
  <c r="J1194" s="1"/>
  <c r="K1194" s="1"/>
  <c r="L1194" s="1"/>
  <c r="M1194" s="1"/>
  <c r="N1194" s="1"/>
  <c r="O1194" s="1"/>
  <c r="P1194" s="1"/>
  <c r="Q1194" s="1"/>
  <c r="R1194" s="1"/>
  <c r="S1194" s="1"/>
  <c r="T1194" s="1"/>
  <c r="U1194" s="1"/>
  <c r="V1194" s="1"/>
  <c r="W1194" s="1"/>
  <c r="X1194" s="1"/>
  <c r="Y1194" s="1"/>
  <c r="Z1194" s="1"/>
  <c r="AA1194" s="1"/>
  <c r="AB1194" s="1"/>
  <c r="AC1194" s="1"/>
  <c r="AD1194" s="1"/>
  <c r="AE1194" s="1"/>
  <c r="AF1194" s="1"/>
  <c r="AG1194" s="1"/>
  <c r="AH1194" s="1"/>
  <c r="AI1194" s="1"/>
  <c r="AJ1194" s="1"/>
  <c r="AK1194" s="1"/>
  <c r="AL1194" s="1"/>
  <c r="AM1194" s="1"/>
  <c r="AN1194" s="1"/>
  <c r="AO1194" s="1"/>
  <c r="AP1194" s="1"/>
  <c r="AQ1194" s="1"/>
  <c r="AR1194" s="1"/>
  <c r="AS1194" s="1"/>
  <c r="AT1194" s="1"/>
  <c r="AU1194" s="1"/>
  <c r="AV1194" s="1"/>
  <c r="AW1194" s="1"/>
  <c r="AX1194" s="1"/>
  <c r="AY1194" s="1"/>
  <c r="AZ1194" s="1"/>
  <c r="BA1194" s="1"/>
  <c r="BB1194" s="1"/>
  <c r="BC1194" s="1"/>
  <c r="BD1194" s="1"/>
  <c r="BE1194" s="1"/>
  <c r="BF1194" s="1"/>
  <c r="BG1194" s="1"/>
  <c r="BH1194" s="1"/>
  <c r="BI1194" s="1"/>
  <c r="C1198"/>
  <c r="D1198" s="1"/>
  <c r="C1199"/>
  <c r="D1199" s="1"/>
  <c r="B1200"/>
  <c r="B1201"/>
  <c r="J1204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J1205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E1225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V1226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E1227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C1257"/>
  <c r="D1257" s="1"/>
  <c r="E1257" s="1"/>
  <c r="F1257" s="1"/>
  <c r="G1257" s="1"/>
  <c r="H1257" s="1"/>
  <c r="I1257" s="1"/>
  <c r="J1257" s="1"/>
  <c r="K1257" s="1"/>
  <c r="L1257" s="1"/>
  <c r="M1257" s="1"/>
  <c r="N1257" s="1"/>
  <c r="O1257" s="1"/>
  <c r="P1257" s="1"/>
  <c r="Q1257" s="1"/>
  <c r="R1257" s="1"/>
  <c r="S1257" s="1"/>
  <c r="T1257" s="1"/>
  <c r="U1257" s="1"/>
  <c r="V1257" s="1"/>
  <c r="W1257" s="1"/>
  <c r="X1257" s="1"/>
  <c r="Y1257" s="1"/>
  <c r="Z1257" s="1"/>
  <c r="AA1257" s="1"/>
  <c r="AB1257" s="1"/>
  <c r="AC1257" s="1"/>
  <c r="AD1257" s="1"/>
  <c r="AE1257" s="1"/>
  <c r="AF1257" s="1"/>
  <c r="AG1257" s="1"/>
  <c r="AH1257" s="1"/>
  <c r="AI1257" s="1"/>
  <c r="AJ1257" s="1"/>
  <c r="AK1257" s="1"/>
  <c r="AL1257" s="1"/>
  <c r="AM1257" s="1"/>
  <c r="AN1257" s="1"/>
  <c r="AO1257" s="1"/>
  <c r="AP1257" s="1"/>
  <c r="AQ1257" s="1"/>
  <c r="AR1257" s="1"/>
  <c r="AS1257" s="1"/>
  <c r="AT1257" s="1"/>
  <c r="AU1257" s="1"/>
  <c r="AV1257" s="1"/>
  <c r="AW1257" s="1"/>
  <c r="AX1257" s="1"/>
  <c r="AY1257" s="1"/>
  <c r="AZ1257" s="1"/>
  <c r="BA1257" s="1"/>
  <c r="BB1257" s="1"/>
  <c r="BC1257" s="1"/>
  <c r="BD1257" s="1"/>
  <c r="BE1257" s="1"/>
  <c r="BF1257" s="1"/>
  <c r="BG1257" s="1"/>
  <c r="BH1257" s="1"/>
  <c r="BI1257" s="1"/>
  <c r="C1263"/>
  <c r="D1263" s="1"/>
  <c r="E1263" s="1"/>
  <c r="F1263" s="1"/>
  <c r="G1263" s="1"/>
  <c r="H1263" s="1"/>
  <c r="I1263" s="1"/>
  <c r="J1263" s="1"/>
  <c r="K1263" s="1"/>
  <c r="L1263" s="1"/>
  <c r="M1263" s="1"/>
  <c r="N1263" s="1"/>
  <c r="O1263" s="1"/>
  <c r="P1263" s="1"/>
  <c r="Q1263" s="1"/>
  <c r="R1263" s="1"/>
  <c r="S1263" s="1"/>
  <c r="T1263" s="1"/>
  <c r="U1263" s="1"/>
  <c r="V1263" s="1"/>
  <c r="W1263" s="1"/>
  <c r="X1263" s="1"/>
  <c r="Y1263" s="1"/>
  <c r="Z1263" s="1"/>
  <c r="AA1263" s="1"/>
  <c r="AB1263" s="1"/>
  <c r="AC1263" s="1"/>
  <c r="AD1263" s="1"/>
  <c r="AE1263" s="1"/>
  <c r="AF1263" s="1"/>
  <c r="AG1263" s="1"/>
  <c r="AH1263" s="1"/>
  <c r="AI1263" s="1"/>
  <c r="AJ1263" s="1"/>
  <c r="AK1263" s="1"/>
  <c r="AL1263" s="1"/>
  <c r="AM1263" s="1"/>
  <c r="AN1263" s="1"/>
  <c r="AO1263" s="1"/>
  <c r="AP1263" s="1"/>
  <c r="AQ1263" s="1"/>
  <c r="AR1263" s="1"/>
  <c r="AS1263" s="1"/>
  <c r="AT1263" s="1"/>
  <c r="AU1263" s="1"/>
  <c r="AV1263" s="1"/>
  <c r="AW1263" s="1"/>
  <c r="AX1263" s="1"/>
  <c r="AY1263" s="1"/>
  <c r="AZ1263" s="1"/>
  <c r="BA1263" s="1"/>
  <c r="BB1263" s="1"/>
  <c r="BC1263" s="1"/>
  <c r="BD1263" s="1"/>
  <c r="BE1263" s="1"/>
  <c r="BF1263" s="1"/>
  <c r="BG1263" s="1"/>
  <c r="BH1263" s="1"/>
  <c r="BI126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D1332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1"/>
  <c r="D1371" s="1"/>
  <c r="E1371" s="1"/>
  <c r="F1371" s="1"/>
  <c r="G1371" s="1"/>
  <c r="H1371" s="1"/>
  <c r="I1371" s="1"/>
  <c r="J1371" s="1"/>
  <c r="K1371" s="1"/>
  <c r="L1371" s="1"/>
  <c r="M1371" s="1"/>
  <c r="N1371" s="1"/>
  <c r="O1371" s="1"/>
  <c r="P1371" s="1"/>
  <c r="Q1371" s="1"/>
  <c r="R1371" s="1"/>
  <c r="S1371" s="1"/>
  <c r="T1371" s="1"/>
  <c r="U1371" s="1"/>
  <c r="V1371" s="1"/>
  <c r="W1371" s="1"/>
  <c r="X1371" s="1"/>
  <c r="Y1371" s="1"/>
  <c r="Z1371" s="1"/>
  <c r="AA1371" s="1"/>
  <c r="AB1371" s="1"/>
  <c r="AC1371" s="1"/>
  <c r="AD1371" s="1"/>
  <c r="AE1371" s="1"/>
  <c r="AF1371" s="1"/>
  <c r="AG1371" s="1"/>
  <c r="AH1371" s="1"/>
  <c r="AI1371" s="1"/>
  <c r="AJ1371" s="1"/>
  <c r="AK1371" s="1"/>
  <c r="AL1371" s="1"/>
  <c r="AM1371" s="1"/>
  <c r="AN1371" s="1"/>
  <c r="AO1371" s="1"/>
  <c r="AP1371" s="1"/>
  <c r="AQ1371" s="1"/>
  <c r="AR1371" s="1"/>
  <c r="AS1371" s="1"/>
  <c r="AT1371" s="1"/>
  <c r="AU1371" s="1"/>
  <c r="AV1371" s="1"/>
  <c r="AW1371" s="1"/>
  <c r="AX1371" s="1"/>
  <c r="AY1371" s="1"/>
  <c r="AZ1371" s="1"/>
  <c r="BA1371" s="1"/>
  <c r="BB1371" s="1"/>
  <c r="BC1371" s="1"/>
  <c r="BD1371" s="1"/>
  <c r="BE1371" s="1"/>
  <c r="BF1371" s="1"/>
  <c r="BG1371" s="1"/>
  <c r="BH1371" s="1"/>
  <c r="BI1371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6"/>
  <c r="D1376" s="1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X1378" s="1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5"/>
  <c r="D1385" s="1"/>
  <c r="E1385" s="1"/>
  <c r="F1385" s="1"/>
  <c r="G1385" s="1"/>
  <c r="H1385" s="1"/>
  <c r="I1385" s="1"/>
  <c r="J1385" s="1"/>
  <c r="K1385" s="1"/>
  <c r="L1385" s="1"/>
  <c r="M1385" s="1"/>
  <c r="N1385" s="1"/>
  <c r="O1385" s="1"/>
  <c r="P1385" s="1"/>
  <c r="Q1385" s="1"/>
  <c r="R1385" s="1"/>
  <c r="S1385" s="1"/>
  <c r="T1385" s="1"/>
  <c r="U1385" s="1"/>
  <c r="V1385" s="1"/>
  <c r="W1385" s="1"/>
  <c r="X1385" s="1"/>
  <c r="Y1385" s="1"/>
  <c r="Z1385" s="1"/>
  <c r="AA1385" s="1"/>
  <c r="AB1385" s="1"/>
  <c r="AC1385" s="1"/>
  <c r="AD1385" s="1"/>
  <c r="AE1385" s="1"/>
  <c r="AF1385" s="1"/>
  <c r="AG1385" s="1"/>
  <c r="AH1385" s="1"/>
  <c r="AI1385" s="1"/>
  <c r="AJ1385" s="1"/>
  <c r="AK1385" s="1"/>
  <c r="AL1385" s="1"/>
  <c r="AM1385" s="1"/>
  <c r="AN1385" s="1"/>
  <c r="AO1385" s="1"/>
  <c r="AP1385" s="1"/>
  <c r="AQ1385" s="1"/>
  <c r="AR1385" s="1"/>
  <c r="AS1385" s="1"/>
  <c r="AT1385" s="1"/>
  <c r="AU1385" s="1"/>
  <c r="AV1385" s="1"/>
  <c r="AW1385" s="1"/>
  <c r="AX1385" s="1"/>
  <c r="AY1385" s="1"/>
  <c r="AZ1385" s="1"/>
  <c r="BA1385" s="1"/>
  <c r="BB1385" s="1"/>
  <c r="BC1385" s="1"/>
  <c r="BD1385" s="1"/>
  <c r="BE1385" s="1"/>
  <c r="BF1385" s="1"/>
  <c r="BG1385" s="1"/>
  <c r="BH1385" s="1"/>
  <c r="BI13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C141" l="1"/>
  <c r="AD141" s="1"/>
  <c r="AE141" s="1"/>
  <c r="AF141" s="1"/>
  <c r="AG141" s="1"/>
  <c r="AA142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P144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H143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G144"/>
  <c r="H144" s="1"/>
  <c r="I144" s="1"/>
  <c r="AL119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R1190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AY1288"/>
  <c r="AZ1288" s="1"/>
  <c r="BA1288" s="1"/>
  <c r="BB1288" s="1"/>
  <c r="BC1288" s="1"/>
  <c r="BD1288" s="1"/>
  <c r="BE1288" s="1"/>
  <c r="BF1288" s="1"/>
  <c r="BG1288" s="1"/>
  <c r="BH1288" s="1"/>
  <c r="AH565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R587"/>
  <c r="I588"/>
  <c r="J588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H162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J430"/>
  <c r="G78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1200"/>
  <c r="C353"/>
  <c r="C355" s="1"/>
  <c r="D268"/>
  <c r="E268" s="1"/>
  <c r="F268" s="1"/>
  <c r="E1198"/>
  <c r="E1200" s="1"/>
  <c r="D1200"/>
  <c r="E267"/>
  <c r="D267"/>
  <c r="AD782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12"/>
  <c r="M524"/>
  <c r="M525" s="1"/>
  <c r="C834"/>
  <c r="C868"/>
  <c r="C711"/>
  <c r="E351"/>
  <c r="F351" s="1"/>
  <c r="D353"/>
  <c r="D355" s="1"/>
  <c r="C1201"/>
  <c r="D833"/>
  <c r="C802"/>
  <c r="D800"/>
  <c r="C867"/>
  <c r="E1199"/>
  <c r="D1201"/>
  <c r="D867"/>
  <c r="D868"/>
  <c r="E866"/>
  <c r="D712"/>
  <c r="E710"/>
  <c r="E709"/>
  <c r="L527"/>
  <c r="M526"/>
  <c r="D350"/>
  <c r="AH141" l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K588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S587"/>
  <c r="T587" s="1"/>
  <c r="U587" s="1"/>
  <c r="V587" s="1"/>
  <c r="F1198"/>
  <c r="G1198" s="1"/>
  <c r="K430"/>
  <c r="L430" s="1"/>
  <c r="M430" s="1"/>
  <c r="E353"/>
  <c r="E355" s="1"/>
  <c r="N524"/>
  <c r="N525" s="1"/>
  <c r="G268"/>
  <c r="F267"/>
  <c r="E800"/>
  <c r="D802"/>
  <c r="D801"/>
  <c r="E833"/>
  <c r="D835"/>
  <c r="D834"/>
  <c r="G351"/>
  <c r="F353"/>
  <c r="F355" s="1"/>
  <c r="F866"/>
  <c r="E867"/>
  <c r="E868"/>
  <c r="D352"/>
  <c r="D354" s="1"/>
  <c r="E350"/>
  <c r="F710"/>
  <c r="E712"/>
  <c r="F1199"/>
  <c r="E1201"/>
  <c r="M527"/>
  <c r="N526"/>
  <c r="F709"/>
  <c r="E711"/>
  <c r="O524" l="1"/>
  <c r="P524" s="1"/>
  <c r="W587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F1200"/>
  <c r="N430"/>
  <c r="O430" s="1"/>
  <c r="H268"/>
  <c r="G267"/>
  <c r="E835"/>
  <c r="E834"/>
  <c r="F833"/>
  <c r="E801"/>
  <c r="E802"/>
  <c r="F800"/>
  <c r="F350"/>
  <c r="E352"/>
  <c r="E354" s="1"/>
  <c r="H351"/>
  <c r="G353"/>
  <c r="G355" s="1"/>
  <c r="G710"/>
  <c r="F712"/>
  <c r="O526"/>
  <c r="N527"/>
  <c r="H1198"/>
  <c r="G1200"/>
  <c r="G866"/>
  <c r="F867"/>
  <c r="F868"/>
  <c r="G709"/>
  <c r="F711"/>
  <c r="F1201"/>
  <c r="G1199"/>
  <c r="O525" l="1"/>
  <c r="P430"/>
  <c r="Q430" s="1"/>
  <c r="R430" s="1"/>
  <c r="I268"/>
  <c r="H267"/>
  <c r="F802"/>
  <c r="F801"/>
  <c r="G800"/>
  <c r="F835"/>
  <c r="F834"/>
  <c r="G833"/>
  <c r="H1199"/>
  <c r="G1201"/>
  <c r="H710"/>
  <c r="G712"/>
  <c r="G350"/>
  <c r="F352"/>
  <c r="F354" s="1"/>
  <c r="G711"/>
  <c r="H709"/>
  <c r="I1198"/>
  <c r="H1200"/>
  <c r="Q524"/>
  <c r="P525"/>
  <c r="H353"/>
  <c r="H355" s="1"/>
  <c r="I351"/>
  <c r="H866"/>
  <c r="G867"/>
  <c r="G868"/>
  <c r="O527"/>
  <c r="P526"/>
  <c r="S430" l="1"/>
  <c r="T430" s="1"/>
  <c r="J268"/>
  <c r="I267"/>
  <c r="G802"/>
  <c r="H800"/>
  <c r="G801"/>
  <c r="G835"/>
  <c r="G834"/>
  <c r="H833"/>
  <c r="H867"/>
  <c r="H868"/>
  <c r="I866"/>
  <c r="G352"/>
  <c r="G354" s="1"/>
  <c r="H350"/>
  <c r="P527"/>
  <c r="Q526"/>
  <c r="Q525"/>
  <c r="R524"/>
  <c r="I1200"/>
  <c r="J1198"/>
  <c r="I1199"/>
  <c r="H1201"/>
  <c r="H712"/>
  <c r="I710"/>
  <c r="J351"/>
  <c r="I353"/>
  <c r="I355" s="1"/>
  <c r="H711"/>
  <c r="I709"/>
  <c r="U430" l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K268"/>
  <c r="J267"/>
  <c r="I833"/>
  <c r="H835"/>
  <c r="H834"/>
  <c r="H801"/>
  <c r="H802"/>
  <c r="I800"/>
  <c r="J709"/>
  <c r="I711"/>
  <c r="H352"/>
  <c r="H354" s="1"/>
  <c r="I350"/>
  <c r="K351"/>
  <c r="J353"/>
  <c r="J355" s="1"/>
  <c r="J866"/>
  <c r="I867"/>
  <c r="I868"/>
  <c r="J710"/>
  <c r="I712"/>
  <c r="S524"/>
  <c r="R525"/>
  <c r="J1200"/>
  <c r="K1198"/>
  <c r="Q527"/>
  <c r="R526"/>
  <c r="J1199"/>
  <c r="I1201"/>
  <c r="L268" l="1"/>
  <c r="K267"/>
  <c r="J833"/>
  <c r="I835"/>
  <c r="I834"/>
  <c r="I801"/>
  <c r="I802"/>
  <c r="J800"/>
  <c r="L351"/>
  <c r="K353"/>
  <c r="K355" s="1"/>
  <c r="K709"/>
  <c r="J711"/>
  <c r="L1198"/>
  <c r="K1200"/>
  <c r="K710"/>
  <c r="J712"/>
  <c r="S526"/>
  <c r="R527"/>
  <c r="K866"/>
  <c r="J867"/>
  <c r="J868"/>
  <c r="J1201"/>
  <c r="K1199"/>
  <c r="T524"/>
  <c r="S525"/>
  <c r="J350"/>
  <c r="I352"/>
  <c r="I354" s="1"/>
  <c r="M268" l="1"/>
  <c r="L267"/>
  <c r="J835"/>
  <c r="J834"/>
  <c r="K833"/>
  <c r="J801"/>
  <c r="K800"/>
  <c r="J802"/>
  <c r="L866"/>
  <c r="K867"/>
  <c r="K868"/>
  <c r="L1199"/>
  <c r="K1201"/>
  <c r="L710"/>
  <c r="K712"/>
  <c r="T525"/>
  <c r="U524"/>
  <c r="K711"/>
  <c r="L709"/>
  <c r="T526"/>
  <c r="S527"/>
  <c r="M1198"/>
  <c r="L1200"/>
  <c r="K350"/>
  <c r="J352"/>
  <c r="J354" s="1"/>
  <c r="L353"/>
  <c r="L355" s="1"/>
  <c r="M351"/>
  <c r="N268" l="1"/>
  <c r="M267"/>
  <c r="K801"/>
  <c r="L800"/>
  <c r="K802"/>
  <c r="L833"/>
  <c r="K835"/>
  <c r="K834"/>
  <c r="N351"/>
  <c r="M353"/>
  <c r="M355" s="1"/>
  <c r="L711"/>
  <c r="M709"/>
  <c r="L867"/>
  <c r="L868"/>
  <c r="M866"/>
  <c r="K352"/>
  <c r="K354" s="1"/>
  <c r="L350"/>
  <c r="T527"/>
  <c r="U526"/>
  <c r="L712"/>
  <c r="M710"/>
  <c r="M1200"/>
  <c r="N1198"/>
  <c r="U525"/>
  <c r="V524"/>
  <c r="M1199"/>
  <c r="L1201"/>
  <c r="O268" l="1"/>
  <c r="N267"/>
  <c r="L802"/>
  <c r="L801"/>
  <c r="M800"/>
  <c r="L834"/>
  <c r="M833"/>
  <c r="L835"/>
  <c r="O351"/>
  <c r="N353"/>
  <c r="N355" s="1"/>
  <c r="N1200"/>
  <c r="O1198"/>
  <c r="U527"/>
  <c r="V526"/>
  <c r="N866"/>
  <c r="M867"/>
  <c r="M868"/>
  <c r="N1199"/>
  <c r="M1201"/>
  <c r="V525"/>
  <c r="W524"/>
  <c r="N710"/>
  <c r="M712"/>
  <c r="L352"/>
  <c r="L354" s="1"/>
  <c r="M350"/>
  <c r="N709"/>
  <c r="M711"/>
  <c r="P268" l="1"/>
  <c r="O267"/>
  <c r="M835"/>
  <c r="M834"/>
  <c r="N833"/>
  <c r="M802"/>
  <c r="M801"/>
  <c r="N800"/>
  <c r="N1201"/>
  <c r="O1199"/>
  <c r="P351"/>
  <c r="O353"/>
  <c r="O355" s="1"/>
  <c r="O710"/>
  <c r="N712"/>
  <c r="O866"/>
  <c r="N867"/>
  <c r="N868"/>
  <c r="W526"/>
  <c r="V527"/>
  <c r="O709"/>
  <c r="N711"/>
  <c r="N350"/>
  <c r="M352"/>
  <c r="M354" s="1"/>
  <c r="X524"/>
  <c r="W525"/>
  <c r="P1198"/>
  <c r="O1200"/>
  <c r="Q268" l="1"/>
  <c r="P267"/>
  <c r="N802"/>
  <c r="N801"/>
  <c r="O800"/>
  <c r="N834"/>
  <c r="O833"/>
  <c r="N835"/>
  <c r="P710"/>
  <c r="O712"/>
  <c r="Y524"/>
  <c r="X525"/>
  <c r="O711"/>
  <c r="P709"/>
  <c r="P866"/>
  <c r="O867"/>
  <c r="O868"/>
  <c r="P353"/>
  <c r="P355" s="1"/>
  <c r="Q351"/>
  <c r="P1199"/>
  <c r="O1201"/>
  <c r="Q1198"/>
  <c r="P1200"/>
  <c r="O350"/>
  <c r="N352"/>
  <c r="N354" s="1"/>
  <c r="W527"/>
  <c r="X526"/>
  <c r="R268" l="1"/>
  <c r="Q267"/>
  <c r="P833"/>
  <c r="O835"/>
  <c r="O834"/>
  <c r="P800"/>
  <c r="O802"/>
  <c r="O801"/>
  <c r="P711"/>
  <c r="Q709"/>
  <c r="X527"/>
  <c r="Y526"/>
  <c r="Q1200"/>
  <c r="R1198"/>
  <c r="R351"/>
  <c r="Q353"/>
  <c r="Q355" s="1"/>
  <c r="Y525"/>
  <c r="Z524"/>
  <c r="O352"/>
  <c r="O354" s="1"/>
  <c r="P350"/>
  <c r="Q1199"/>
  <c r="P1201"/>
  <c r="P867"/>
  <c r="P868"/>
  <c r="Q866"/>
  <c r="P712"/>
  <c r="Q710"/>
  <c r="S268" l="1"/>
  <c r="R267"/>
  <c r="P835"/>
  <c r="P834"/>
  <c r="Q833"/>
  <c r="P801"/>
  <c r="Q800"/>
  <c r="P802"/>
  <c r="R710"/>
  <c r="Q712"/>
  <c r="R1200"/>
  <c r="S1198"/>
  <c r="P352"/>
  <c r="P354" s="1"/>
  <c r="Q350"/>
  <c r="R709"/>
  <c r="Q711"/>
  <c r="R866"/>
  <c r="Q867"/>
  <c r="Q868"/>
  <c r="R1199"/>
  <c r="Q1201"/>
  <c r="AA524"/>
  <c r="Z525"/>
  <c r="S351"/>
  <c r="R353"/>
  <c r="R355" s="1"/>
  <c r="Y527"/>
  <c r="Z526"/>
  <c r="T268" l="1"/>
  <c r="S267"/>
  <c r="R800"/>
  <c r="Q802"/>
  <c r="Q801"/>
  <c r="R833"/>
  <c r="Q834"/>
  <c r="Q835"/>
  <c r="R350"/>
  <c r="Q352"/>
  <c r="Q354" s="1"/>
  <c r="R1201"/>
  <c r="S1199"/>
  <c r="S709"/>
  <c r="R711"/>
  <c r="T351"/>
  <c r="S353"/>
  <c r="S355" s="1"/>
  <c r="S866"/>
  <c r="R867"/>
  <c r="R868"/>
  <c r="T1198"/>
  <c r="S1200"/>
  <c r="AA526"/>
  <c r="Z527"/>
  <c r="AB524"/>
  <c r="AA525"/>
  <c r="S710"/>
  <c r="R712"/>
  <c r="U268" l="1"/>
  <c r="T267"/>
  <c r="R801"/>
  <c r="S800"/>
  <c r="R802"/>
  <c r="S833"/>
  <c r="R835"/>
  <c r="R834"/>
  <c r="S350"/>
  <c r="R352"/>
  <c r="R354" s="1"/>
  <c r="T710"/>
  <c r="S712"/>
  <c r="AB526"/>
  <c r="AA527"/>
  <c r="S711"/>
  <c r="T709"/>
  <c r="AB525"/>
  <c r="AC524"/>
  <c r="U1198"/>
  <c r="T1200"/>
  <c r="T353"/>
  <c r="T355" s="1"/>
  <c r="U351"/>
  <c r="T866"/>
  <c r="S867"/>
  <c r="S868"/>
  <c r="T1199"/>
  <c r="S1201"/>
  <c r="V268" l="1"/>
  <c r="U267"/>
  <c r="S802"/>
  <c r="S801"/>
  <c r="T800"/>
  <c r="T833"/>
  <c r="S835"/>
  <c r="S834"/>
  <c r="T711"/>
  <c r="U709"/>
  <c r="V351"/>
  <c r="U353"/>
  <c r="U355" s="1"/>
  <c r="S352"/>
  <c r="S354" s="1"/>
  <c r="T350"/>
  <c r="U1199"/>
  <c r="T1201"/>
  <c r="AB527"/>
  <c r="AC526"/>
  <c r="T867"/>
  <c r="T868"/>
  <c r="U866"/>
  <c r="AC525"/>
  <c r="AD524"/>
  <c r="U1200"/>
  <c r="V1198"/>
  <c r="T712"/>
  <c r="U710"/>
  <c r="W268" l="1"/>
  <c r="V267"/>
  <c r="T802"/>
  <c r="T801"/>
  <c r="U800"/>
  <c r="T834"/>
  <c r="U833"/>
  <c r="T835"/>
  <c r="V710"/>
  <c r="U712"/>
  <c r="AC527"/>
  <c r="AD526"/>
  <c r="AD525"/>
  <c r="AE524"/>
  <c r="T352"/>
  <c r="T354" s="1"/>
  <c r="U350"/>
  <c r="V709"/>
  <c r="U711"/>
  <c r="V1200"/>
  <c r="W1198"/>
  <c r="V1199"/>
  <c r="U1201"/>
  <c r="W351"/>
  <c r="V353"/>
  <c r="V355" s="1"/>
  <c r="V866"/>
  <c r="U867"/>
  <c r="U868"/>
  <c r="X268" l="1"/>
  <c r="W267"/>
  <c r="U834"/>
  <c r="V833"/>
  <c r="U835"/>
  <c r="U802"/>
  <c r="V800"/>
  <c r="U801"/>
  <c r="W710"/>
  <c r="V712"/>
  <c r="AF524"/>
  <c r="AE525"/>
  <c r="X351"/>
  <c r="W353"/>
  <c r="W355" s="1"/>
  <c r="X1198"/>
  <c r="W1200"/>
  <c r="V350"/>
  <c r="U352"/>
  <c r="U354" s="1"/>
  <c r="W866"/>
  <c r="V867"/>
  <c r="V868"/>
  <c r="V1201"/>
  <c r="W1199"/>
  <c r="W709"/>
  <c r="V711"/>
  <c r="AE526"/>
  <c r="AD527"/>
  <c r="Y268" l="1"/>
  <c r="X267"/>
  <c r="V802"/>
  <c r="V801"/>
  <c r="W800"/>
  <c r="V834"/>
  <c r="W833"/>
  <c r="V835"/>
  <c r="W350"/>
  <c r="V352"/>
  <c r="V354" s="1"/>
  <c r="AE527"/>
  <c r="AF526"/>
  <c r="X1199"/>
  <c r="W1201"/>
  <c r="X866"/>
  <c r="W867"/>
  <c r="W868"/>
  <c r="Y1198"/>
  <c r="X1200"/>
  <c r="AG524"/>
  <c r="AF525"/>
  <c r="W711"/>
  <c r="X709"/>
  <c r="X353"/>
  <c r="X355" s="1"/>
  <c r="Y351"/>
  <c r="X710"/>
  <c r="W712"/>
  <c r="Z268" l="1"/>
  <c r="Y267"/>
  <c r="W835"/>
  <c r="W834"/>
  <c r="X833"/>
  <c r="W802"/>
  <c r="W801"/>
  <c r="X800"/>
  <c r="W352"/>
  <c r="W354" s="1"/>
  <c r="X350"/>
  <c r="Y1199"/>
  <c r="X1201"/>
  <c r="X711"/>
  <c r="Y709"/>
  <c r="Y1200"/>
  <c r="Z1198"/>
  <c r="Z351"/>
  <c r="Y353"/>
  <c r="Y355" s="1"/>
  <c r="X867"/>
  <c r="X868"/>
  <c r="Y866"/>
  <c r="X712"/>
  <c r="Y710"/>
  <c r="AG525"/>
  <c r="AH524"/>
  <c r="AF527"/>
  <c r="AG526"/>
  <c r="AA268" l="1"/>
  <c r="Z267"/>
  <c r="Y800"/>
  <c r="X802"/>
  <c r="X801"/>
  <c r="X835"/>
  <c r="X834"/>
  <c r="Y833"/>
  <c r="AG527"/>
  <c r="AH526"/>
  <c r="Z710"/>
  <c r="Y712"/>
  <c r="Z1200"/>
  <c r="AA1198"/>
  <c r="X352"/>
  <c r="X354" s="1"/>
  <c r="Y350"/>
  <c r="AI524"/>
  <c r="AH525"/>
  <c r="Z866"/>
  <c r="Y867"/>
  <c r="Y868"/>
  <c r="AA351"/>
  <c r="Z353"/>
  <c r="Z355" s="1"/>
  <c r="Z1199"/>
  <c r="Y1201"/>
  <c r="Z709"/>
  <c r="Y711"/>
  <c r="AB268" l="1"/>
  <c r="AA267"/>
  <c r="Y801"/>
  <c r="Z800"/>
  <c r="Y802"/>
  <c r="Y834"/>
  <c r="Z833"/>
  <c r="Y835"/>
  <c r="AA709"/>
  <c r="Z711"/>
  <c r="AJ524"/>
  <c r="AI525"/>
  <c r="AB351"/>
  <c r="AA353"/>
  <c r="AA355" s="1"/>
  <c r="AB1198"/>
  <c r="AA1200"/>
  <c r="Z1201"/>
  <c r="AA1199"/>
  <c r="AA866"/>
  <c r="Z867"/>
  <c r="Z868"/>
  <c r="AI526"/>
  <c r="AH527"/>
  <c r="Z350"/>
  <c r="Y352"/>
  <c r="Y354" s="1"/>
  <c r="AA710"/>
  <c r="Z712"/>
  <c r="AC268" l="1"/>
  <c r="AB267"/>
  <c r="AA833"/>
  <c r="Z834"/>
  <c r="Z835"/>
  <c r="Z802"/>
  <c r="Z801"/>
  <c r="AA800"/>
  <c r="AB710"/>
  <c r="AA712"/>
  <c r="AB1199"/>
  <c r="AA1201"/>
  <c r="AB353"/>
  <c r="AB355" s="1"/>
  <c r="AC351"/>
  <c r="AA711"/>
  <c r="AB709"/>
  <c r="AJ526"/>
  <c r="AI527"/>
  <c r="AA350"/>
  <c r="Z352"/>
  <c r="Z354" s="1"/>
  <c r="AB866"/>
  <c r="AA867"/>
  <c r="AA868"/>
  <c r="AC1198"/>
  <c r="AB1200"/>
  <c r="AJ525"/>
  <c r="AK524"/>
  <c r="AD268" l="1"/>
  <c r="AC267"/>
  <c r="AA835"/>
  <c r="AA834"/>
  <c r="AB833"/>
  <c r="AA802"/>
  <c r="AB800"/>
  <c r="AA801"/>
  <c r="AB867"/>
  <c r="AB868"/>
  <c r="AC866"/>
  <c r="AB712"/>
  <c r="AC710"/>
  <c r="AD351"/>
  <c r="AC353"/>
  <c r="AC355" s="1"/>
  <c r="AK525"/>
  <c r="AL524"/>
  <c r="AJ527"/>
  <c r="AK526"/>
  <c r="AA352"/>
  <c r="AA354" s="1"/>
  <c r="AB350"/>
  <c r="AC1200"/>
  <c r="AD1198"/>
  <c r="AC1199"/>
  <c r="AB1201"/>
  <c r="AB711"/>
  <c r="AC709"/>
  <c r="AE268" l="1"/>
  <c r="AD267"/>
  <c r="AB801"/>
  <c r="AC800"/>
  <c r="AB802"/>
  <c r="AB835"/>
  <c r="AC833"/>
  <c r="AB834"/>
  <c r="AD709"/>
  <c r="AC711"/>
  <c r="AB352"/>
  <c r="AB354" s="1"/>
  <c r="AC350"/>
  <c r="AL525"/>
  <c r="AM524"/>
  <c r="AD710"/>
  <c r="AC712"/>
  <c r="AE351"/>
  <c r="AD353"/>
  <c r="AD355" s="1"/>
  <c r="AD1199"/>
  <c r="AC1201"/>
  <c r="AD1200"/>
  <c r="AE1198"/>
  <c r="AK527"/>
  <c r="AL526"/>
  <c r="AD866"/>
  <c r="AC867"/>
  <c r="AC868"/>
  <c r="AF268" l="1"/>
  <c r="AE267"/>
  <c r="AC834"/>
  <c r="AD833"/>
  <c r="AC835"/>
  <c r="AC801"/>
  <c r="AD800"/>
  <c r="AC802"/>
  <c r="AF1198"/>
  <c r="AE1200"/>
  <c r="AN524"/>
  <c r="AM525"/>
  <c r="AD1201"/>
  <c r="AE1199"/>
  <c r="AM526"/>
  <c r="AL527"/>
  <c r="AE710"/>
  <c r="AD712"/>
  <c r="AE866"/>
  <c r="AD867"/>
  <c r="AD868"/>
  <c r="AD350"/>
  <c r="AC352"/>
  <c r="AC354" s="1"/>
  <c r="AF351"/>
  <c r="AE353"/>
  <c r="AE355" s="1"/>
  <c r="AE709"/>
  <c r="AD711"/>
  <c r="AG268" l="1"/>
  <c r="AF267"/>
  <c r="AD802"/>
  <c r="AD801"/>
  <c r="AE800"/>
  <c r="AE833"/>
  <c r="AD835"/>
  <c r="AD834"/>
  <c r="AE711"/>
  <c r="AF709"/>
  <c r="AF1199"/>
  <c r="AE1201"/>
  <c r="AG1198"/>
  <c r="AF1200"/>
  <c r="AE350"/>
  <c r="AD352"/>
  <c r="AD354" s="1"/>
  <c r="AF866"/>
  <c r="AE867"/>
  <c r="AE868"/>
  <c r="AF353"/>
  <c r="AF355" s="1"/>
  <c r="AG351"/>
  <c r="AM527"/>
  <c r="AN526"/>
  <c r="AF710"/>
  <c r="AE712"/>
  <c r="AO524"/>
  <c r="AN525"/>
  <c r="AH268" l="1"/>
  <c r="AG267"/>
  <c r="AE802"/>
  <c r="AF800"/>
  <c r="AE801"/>
  <c r="AE835"/>
  <c r="AF833"/>
  <c r="AE834"/>
  <c r="AF712"/>
  <c r="AG710"/>
  <c r="AH351"/>
  <c r="AG353"/>
  <c r="AG355" s="1"/>
  <c r="AF867"/>
  <c r="AF868"/>
  <c r="AG866"/>
  <c r="AG1200"/>
  <c r="AH1198"/>
  <c r="AO525"/>
  <c r="AP524"/>
  <c r="AF711"/>
  <c r="AG709"/>
  <c r="AN527"/>
  <c r="AO526"/>
  <c r="AE352"/>
  <c r="AE354" s="1"/>
  <c r="AF350"/>
  <c r="AG1199"/>
  <c r="AF1201"/>
  <c r="AI268" l="1"/>
  <c r="AH267"/>
  <c r="AG833"/>
  <c r="AF834"/>
  <c r="AF835"/>
  <c r="AF802"/>
  <c r="AF801"/>
  <c r="AG800"/>
  <c r="AH1200"/>
  <c r="AI1198"/>
  <c r="AH1199"/>
  <c r="AG1201"/>
  <c r="AH709"/>
  <c r="AG711"/>
  <c r="AO527"/>
  <c r="AP526"/>
  <c r="AH710"/>
  <c r="AG712"/>
  <c r="AF352"/>
  <c r="AF354" s="1"/>
  <c r="AG350"/>
  <c r="AQ524"/>
  <c r="AP525"/>
  <c r="AH866"/>
  <c r="AG867"/>
  <c r="AG868"/>
  <c r="AI351"/>
  <c r="AH353"/>
  <c r="AH355" s="1"/>
  <c r="AJ268" l="1"/>
  <c r="AI267"/>
  <c r="AG835"/>
  <c r="AH833"/>
  <c r="AG834"/>
  <c r="AG802"/>
  <c r="AG801"/>
  <c r="AH800"/>
  <c r="AJ351"/>
  <c r="AI353"/>
  <c r="AI355" s="1"/>
  <c r="AJ1198"/>
  <c r="AI1200"/>
  <c r="AI710"/>
  <c r="AH712"/>
  <c r="AI709"/>
  <c r="AH711"/>
  <c r="AI866"/>
  <c r="AH867"/>
  <c r="AH868"/>
  <c r="AH1201"/>
  <c r="AI1199"/>
  <c r="AR524"/>
  <c r="AQ525"/>
  <c r="AH350"/>
  <c r="AG352"/>
  <c r="AG354" s="1"/>
  <c r="AQ526"/>
  <c r="AP527"/>
  <c r="AK268" l="1"/>
  <c r="AJ267"/>
  <c r="AH834"/>
  <c r="AI833"/>
  <c r="AH835"/>
  <c r="AH802"/>
  <c r="AH801"/>
  <c r="AI800"/>
  <c r="AJ353"/>
  <c r="AJ355" s="1"/>
  <c r="AK351"/>
  <c r="AI711"/>
  <c r="AJ709"/>
  <c r="AK1198"/>
  <c r="AJ1200"/>
  <c r="AJ710"/>
  <c r="AI712"/>
  <c r="AI350"/>
  <c r="AH352"/>
  <c r="AH354" s="1"/>
  <c r="AJ1199"/>
  <c r="AI1201"/>
  <c r="AJ866"/>
  <c r="AI867"/>
  <c r="AI868"/>
  <c r="AR526"/>
  <c r="AQ527"/>
  <c r="AR525"/>
  <c r="AS524"/>
  <c r="AL268" l="1"/>
  <c r="AK267"/>
  <c r="AI802"/>
  <c r="AI801"/>
  <c r="AJ800"/>
  <c r="AJ833"/>
  <c r="AI835"/>
  <c r="AI834"/>
  <c r="AS525"/>
  <c r="AT524"/>
  <c r="AI352"/>
  <c r="AI354" s="1"/>
  <c r="AJ350"/>
  <c r="AR527"/>
  <c r="AS526"/>
  <c r="AK1200"/>
  <c r="AL1198"/>
  <c r="AK1199"/>
  <c r="AJ1201"/>
  <c r="AL351"/>
  <c r="AK353"/>
  <c r="AK355" s="1"/>
  <c r="AJ712"/>
  <c r="AK710"/>
  <c r="AJ867"/>
  <c r="AJ868"/>
  <c r="AK866"/>
  <c r="AJ711"/>
  <c r="AK709"/>
  <c r="AM268" l="1"/>
  <c r="AL267"/>
  <c r="AJ801"/>
  <c r="AJ802"/>
  <c r="AK800"/>
  <c r="AJ835"/>
  <c r="AJ834"/>
  <c r="AK833"/>
  <c r="AL710"/>
  <c r="AK712"/>
  <c r="AJ352"/>
  <c r="AJ354" s="1"/>
  <c r="AK350"/>
  <c r="AL1200"/>
  <c r="AM1198"/>
  <c r="AL709"/>
  <c r="AK711"/>
  <c r="AL1199"/>
  <c r="AK1201"/>
  <c r="AS527"/>
  <c r="AT526"/>
  <c r="AT525"/>
  <c r="AU524"/>
  <c r="AL866"/>
  <c r="AK867"/>
  <c r="AK868"/>
  <c r="AM351"/>
  <c r="AL353"/>
  <c r="AL355" s="1"/>
  <c r="AN268" l="1"/>
  <c r="AM267"/>
  <c r="AK835"/>
  <c r="AK834"/>
  <c r="AL833"/>
  <c r="AK802"/>
  <c r="AK801"/>
  <c r="AL800"/>
  <c r="AN1198"/>
  <c r="AM1200"/>
  <c r="AM710"/>
  <c r="AL712"/>
  <c r="AV524"/>
  <c r="AU525"/>
  <c r="AM866"/>
  <c r="AL867"/>
  <c r="AL868"/>
  <c r="AM709"/>
  <c r="AL711"/>
  <c r="AU526"/>
  <c r="AT527"/>
  <c r="AL350"/>
  <c r="AK352"/>
  <c r="AK354" s="1"/>
  <c r="AN351"/>
  <c r="AM353"/>
  <c r="AM355" s="1"/>
  <c r="AL1201"/>
  <c r="AM1199"/>
  <c r="AO268" l="1"/>
  <c r="AN267"/>
  <c r="AL801"/>
  <c r="AM800"/>
  <c r="AL802"/>
  <c r="AL835"/>
  <c r="AL834"/>
  <c r="AM833"/>
  <c r="AM350"/>
  <c r="AL352"/>
  <c r="AL354" s="1"/>
  <c r="AM711"/>
  <c r="AN709"/>
  <c r="AN866"/>
  <c r="AM867"/>
  <c r="AM868"/>
  <c r="AN1199"/>
  <c r="AM1201"/>
  <c r="AN710"/>
  <c r="AM712"/>
  <c r="AN353"/>
  <c r="AN355" s="1"/>
  <c r="AO351"/>
  <c r="AU527"/>
  <c r="AV526"/>
  <c r="AW524"/>
  <c r="AV525"/>
  <c r="AO1198"/>
  <c r="AN1200"/>
  <c r="AP268" l="1"/>
  <c r="AO267"/>
  <c r="AN833"/>
  <c r="AM835"/>
  <c r="AM834"/>
  <c r="AM801"/>
  <c r="AN800"/>
  <c r="AM802"/>
  <c r="AO1200"/>
  <c r="AP1198"/>
  <c r="AO1199"/>
  <c r="AN1201"/>
  <c r="AV527"/>
  <c r="AW526"/>
  <c r="AN867"/>
  <c r="AN868"/>
  <c r="AO866"/>
  <c r="AM352"/>
  <c r="AM354" s="1"/>
  <c r="AN350"/>
  <c r="AW525"/>
  <c r="AX524"/>
  <c r="AN712"/>
  <c r="AO710"/>
  <c r="AP351"/>
  <c r="AO353"/>
  <c r="AO355" s="1"/>
  <c r="AN711"/>
  <c r="AO709"/>
  <c r="AQ268" l="1"/>
  <c r="AP267"/>
  <c r="AN802"/>
  <c r="AN801"/>
  <c r="AO800"/>
  <c r="AN835"/>
  <c r="AN834"/>
  <c r="AO833"/>
  <c r="AP709"/>
  <c r="AO711"/>
  <c r="AP866"/>
  <c r="AO867"/>
  <c r="AO868"/>
  <c r="AP710"/>
  <c r="AO712"/>
  <c r="AW527"/>
  <c r="AX526"/>
  <c r="AP1200"/>
  <c r="AQ1198"/>
  <c r="AQ351"/>
  <c r="AP353"/>
  <c r="AP355" s="1"/>
  <c r="AN352"/>
  <c r="AN354" s="1"/>
  <c r="AO350"/>
  <c r="AP1199"/>
  <c r="AO1201"/>
  <c r="AY524"/>
  <c r="AX525"/>
  <c r="AR268" l="1"/>
  <c r="AQ267"/>
  <c r="AO835"/>
  <c r="AP833"/>
  <c r="AO834"/>
  <c r="AO802"/>
  <c r="AO801"/>
  <c r="AP800"/>
  <c r="AY526"/>
  <c r="AX527"/>
  <c r="AQ709"/>
  <c r="AP711"/>
  <c r="AP350"/>
  <c r="AO352"/>
  <c r="AO354" s="1"/>
  <c r="AQ710"/>
  <c r="AP712"/>
  <c r="AZ524"/>
  <c r="AY525"/>
  <c r="AP1201"/>
  <c r="AQ1199"/>
  <c r="AR351"/>
  <c r="AQ353"/>
  <c r="AQ355" s="1"/>
  <c r="AR1198"/>
  <c r="AQ1200"/>
  <c r="AQ866"/>
  <c r="AP867"/>
  <c r="AP868"/>
  <c r="AS268" l="1"/>
  <c r="AR267"/>
  <c r="AP801"/>
  <c r="AP802"/>
  <c r="AQ800"/>
  <c r="AP835"/>
  <c r="AP834"/>
  <c r="AQ833"/>
  <c r="AZ525"/>
  <c r="BA524"/>
  <c r="AQ350"/>
  <c r="AP352"/>
  <c r="AP354" s="1"/>
  <c r="AZ526"/>
  <c r="AY527"/>
  <c r="AS1198"/>
  <c r="AR1200"/>
  <c r="AR1199"/>
  <c r="AQ1201"/>
  <c r="AR710"/>
  <c r="AQ712"/>
  <c r="AQ711"/>
  <c r="AR709"/>
  <c r="AR866"/>
  <c r="AQ867"/>
  <c r="AQ868"/>
  <c r="AR353"/>
  <c r="AR355" s="1"/>
  <c r="AS351"/>
  <c r="AT268" l="1"/>
  <c r="AS267"/>
  <c r="AR833"/>
  <c r="AQ835"/>
  <c r="AQ834"/>
  <c r="AQ802"/>
  <c r="AQ801"/>
  <c r="AR800"/>
  <c r="AT351"/>
  <c r="AS353"/>
  <c r="AS355" s="1"/>
  <c r="AR712"/>
  <c r="AS710"/>
  <c r="BA525"/>
  <c r="BB524"/>
  <c r="AR867"/>
  <c r="AR868"/>
  <c r="AS866"/>
  <c r="AS1200"/>
  <c r="AT1198"/>
  <c r="AQ352"/>
  <c r="AQ354" s="1"/>
  <c r="AR350"/>
  <c r="AS1199"/>
  <c r="AR1201"/>
  <c r="AR711"/>
  <c r="AS709"/>
  <c r="AZ527"/>
  <c r="BA526"/>
  <c r="AU268" l="1"/>
  <c r="AT267"/>
  <c r="AR834"/>
  <c r="AS833"/>
  <c r="AR835"/>
  <c r="AR802"/>
  <c r="AR801"/>
  <c r="AS800"/>
  <c r="AT1199"/>
  <c r="AS1201"/>
  <c r="AU351"/>
  <c r="AT353"/>
  <c r="AT355" s="1"/>
  <c r="BA527"/>
  <c r="BB526"/>
  <c r="AT1200"/>
  <c r="AU1198"/>
  <c r="BB525"/>
  <c r="BC524"/>
  <c r="AT709"/>
  <c r="AS711"/>
  <c r="AR352"/>
  <c r="AR354" s="1"/>
  <c r="AS350"/>
  <c r="AT866"/>
  <c r="AS867"/>
  <c r="AS868"/>
  <c r="AT710"/>
  <c r="AS712"/>
  <c r="AV268" l="1"/>
  <c r="AU267"/>
  <c r="AS802"/>
  <c r="AS801"/>
  <c r="AT800"/>
  <c r="AS835"/>
  <c r="AS834"/>
  <c r="AT833"/>
  <c r="AU710"/>
  <c r="AT712"/>
  <c r="AU866"/>
  <c r="AT867"/>
  <c r="AT868"/>
  <c r="AT1201"/>
  <c r="AU1199"/>
  <c r="AT350"/>
  <c r="AS352"/>
  <c r="AS354" s="1"/>
  <c r="AU709"/>
  <c r="AT711"/>
  <c r="BD524"/>
  <c r="BC525"/>
  <c r="BC526"/>
  <c r="BB527"/>
  <c r="AV351"/>
  <c r="AU353"/>
  <c r="AU355" s="1"/>
  <c r="AV1198"/>
  <c r="AU1200"/>
  <c r="AW268" l="1"/>
  <c r="AV267"/>
  <c r="AU833"/>
  <c r="AT835"/>
  <c r="AT834"/>
  <c r="AT801"/>
  <c r="AU800"/>
  <c r="AT802"/>
  <c r="BC527"/>
  <c r="BD526"/>
  <c r="AV710"/>
  <c r="AU712"/>
  <c r="AV353"/>
  <c r="AV355" s="1"/>
  <c r="AW351"/>
  <c r="AU711"/>
  <c r="AV709"/>
  <c r="BE524"/>
  <c r="BD525"/>
  <c r="AV1199"/>
  <c r="AU1201"/>
  <c r="AV866"/>
  <c r="AU867"/>
  <c r="AU868"/>
  <c r="AW1198"/>
  <c r="AV1200"/>
  <c r="AU350"/>
  <c r="AT352"/>
  <c r="AT354" s="1"/>
  <c r="AX268" l="1"/>
  <c r="AW267"/>
  <c r="AU802"/>
  <c r="AU801"/>
  <c r="AV800"/>
  <c r="AV833"/>
  <c r="AU834"/>
  <c r="AU835"/>
  <c r="AW1199"/>
  <c r="AV1201"/>
  <c r="AW1200"/>
  <c r="AX1198"/>
  <c r="AX351"/>
  <c r="AW353"/>
  <c r="AW355" s="1"/>
  <c r="BD527"/>
  <c r="BE526"/>
  <c r="AV867"/>
  <c r="AV868"/>
  <c r="AW866"/>
  <c r="BE525"/>
  <c r="BF524"/>
  <c r="AV711"/>
  <c r="AW709"/>
  <c r="AV712"/>
  <c r="AW710"/>
  <c r="AU352"/>
  <c r="AU354" s="1"/>
  <c r="AV350"/>
  <c r="AY268" l="1"/>
  <c r="AX267"/>
  <c r="AV802"/>
  <c r="AW800"/>
  <c r="AV801"/>
  <c r="AV835"/>
  <c r="AV834"/>
  <c r="AW833"/>
  <c r="AX709"/>
  <c r="AW711"/>
  <c r="AV352"/>
  <c r="AV354" s="1"/>
  <c r="AW350"/>
  <c r="AX866"/>
  <c r="AW867"/>
  <c r="AW868"/>
  <c r="BE527"/>
  <c r="BF526"/>
  <c r="AX1200"/>
  <c r="AY1198"/>
  <c r="AX710"/>
  <c r="AW712"/>
  <c r="BG524"/>
  <c r="BF525"/>
  <c r="AY351"/>
  <c r="AX353"/>
  <c r="AX355" s="1"/>
  <c r="AX1199"/>
  <c r="AW1201"/>
  <c r="AZ268" l="1"/>
  <c r="AY267"/>
  <c r="AW834"/>
  <c r="AW835"/>
  <c r="AX833"/>
  <c r="AX800"/>
  <c r="AW802"/>
  <c r="AW801"/>
  <c r="AZ1198"/>
  <c r="AY1200"/>
  <c r="AZ351"/>
  <c r="AY353"/>
  <c r="AY355" s="1"/>
  <c r="AY710"/>
  <c r="AX712"/>
  <c r="AX350"/>
  <c r="AW352"/>
  <c r="AW354" s="1"/>
  <c r="BG526"/>
  <c r="BF527"/>
  <c r="AY866"/>
  <c r="AX867"/>
  <c r="AX868"/>
  <c r="AY709"/>
  <c r="AX711"/>
  <c r="AX1201"/>
  <c r="AY1199"/>
  <c r="BH524"/>
  <c r="BG525"/>
  <c r="BA268" l="1"/>
  <c r="AZ267"/>
  <c r="AX835"/>
  <c r="AY833"/>
  <c r="AX834"/>
  <c r="AX801"/>
  <c r="AY800"/>
  <c r="AX802"/>
  <c r="BH525"/>
  <c r="BI524"/>
  <c r="BI525" s="1"/>
  <c r="AY711"/>
  <c r="AZ709"/>
  <c r="AZ866"/>
  <c r="AY867"/>
  <c r="AY868"/>
  <c r="AY350"/>
  <c r="AX352"/>
  <c r="AX354" s="1"/>
  <c r="AZ353"/>
  <c r="AZ355" s="1"/>
  <c r="BA351"/>
  <c r="AZ1199"/>
  <c r="AY1201"/>
  <c r="BH526"/>
  <c r="BG527"/>
  <c r="AZ710"/>
  <c r="AY712"/>
  <c r="BA1198"/>
  <c r="AZ1200"/>
  <c r="BB268" l="1"/>
  <c r="BA267"/>
  <c r="AY801"/>
  <c r="AZ800"/>
  <c r="AY802"/>
  <c r="AZ833"/>
  <c r="AY835"/>
  <c r="AY834"/>
  <c r="BB351"/>
  <c r="BA353"/>
  <c r="BA355" s="1"/>
  <c r="AZ712"/>
  <c r="BA710"/>
  <c r="BA1199"/>
  <c r="AZ1201"/>
  <c r="AY352"/>
  <c r="AY354" s="1"/>
  <c r="AZ350"/>
  <c r="BA1200"/>
  <c r="BB1198"/>
  <c r="BH527"/>
  <c r="BI526"/>
  <c r="BI527" s="1"/>
  <c r="AZ867"/>
  <c r="AZ868"/>
  <c r="BA866"/>
  <c r="AZ711"/>
  <c r="BA709"/>
  <c r="BC268" l="1"/>
  <c r="BB267"/>
  <c r="AZ801"/>
  <c r="BA800"/>
  <c r="AZ802"/>
  <c r="AZ835"/>
  <c r="AZ834"/>
  <c r="BA833"/>
  <c r="BB866"/>
  <c r="BA867"/>
  <c r="BA868"/>
  <c r="BC351"/>
  <c r="BB353"/>
  <c r="BB355" s="1"/>
  <c r="BB710"/>
  <c r="BA712"/>
  <c r="BB709"/>
  <c r="BA711"/>
  <c r="AZ352"/>
  <c r="AZ354" s="1"/>
  <c r="BA350"/>
  <c r="BB1200"/>
  <c r="BC1198"/>
  <c r="BB1199"/>
  <c r="BA1201"/>
  <c r="BD268" l="1"/>
  <c r="BC267"/>
  <c r="BA835"/>
  <c r="BA834"/>
  <c r="BB833"/>
  <c r="BB800"/>
  <c r="BA802"/>
  <c r="BA801"/>
  <c r="BC866"/>
  <c r="BB867"/>
  <c r="BB868"/>
  <c r="BC709"/>
  <c r="BB711"/>
  <c r="BB350"/>
  <c r="BA352"/>
  <c r="BA354" s="1"/>
  <c r="BC710"/>
  <c r="BB712"/>
  <c r="BB1201"/>
  <c r="BC1199"/>
  <c r="BD1198"/>
  <c r="BC1200"/>
  <c r="BD351"/>
  <c r="BC353"/>
  <c r="BC355" s="1"/>
  <c r="BE268" l="1"/>
  <c r="BD267"/>
  <c r="BB834"/>
  <c r="BC833"/>
  <c r="BB835"/>
  <c r="BB802"/>
  <c r="BB801"/>
  <c r="BC800"/>
  <c r="BD1199"/>
  <c r="BC1201"/>
  <c r="BC350"/>
  <c r="BB352"/>
  <c r="BB354" s="1"/>
  <c r="BD866"/>
  <c r="BC867"/>
  <c r="BC868"/>
  <c r="BE1198"/>
  <c r="BD1200"/>
  <c r="BD710"/>
  <c r="BC712"/>
  <c r="BD353"/>
  <c r="BD355" s="1"/>
  <c r="BE351"/>
  <c r="BC711"/>
  <c r="BD709"/>
  <c r="BF268" l="1"/>
  <c r="BE267"/>
  <c r="BC801"/>
  <c r="BD800"/>
  <c r="BC802"/>
  <c r="BC834"/>
  <c r="BD833"/>
  <c r="BC835"/>
  <c r="BD711"/>
  <c r="BE709"/>
  <c r="BD712"/>
  <c r="BE710"/>
  <c r="BC352"/>
  <c r="BC354" s="1"/>
  <c r="BD350"/>
  <c r="BE1200"/>
  <c r="BF1198"/>
  <c r="BF351"/>
  <c r="BE353"/>
  <c r="BE355" s="1"/>
  <c r="BD867"/>
  <c r="BD868"/>
  <c r="BE866"/>
  <c r="BE1199"/>
  <c r="BD1201"/>
  <c r="BG268" l="1"/>
  <c r="BF267"/>
  <c r="BD801"/>
  <c r="BD802"/>
  <c r="BE800"/>
  <c r="BD834"/>
  <c r="BE833"/>
  <c r="BD835"/>
  <c r="BF1200"/>
  <c r="BG1198"/>
  <c r="BG351"/>
  <c r="BF353"/>
  <c r="BF355" s="1"/>
  <c r="BF710"/>
  <c r="BE712"/>
  <c r="BF709"/>
  <c r="BE711"/>
  <c r="BF866"/>
  <c r="BE867"/>
  <c r="BE868"/>
  <c r="BF1199"/>
  <c r="BE1201"/>
  <c r="BD352"/>
  <c r="BD354" s="1"/>
  <c r="BE350"/>
  <c r="BH268" l="1"/>
  <c r="BG267"/>
  <c r="BF833"/>
  <c r="BE834"/>
  <c r="BE835"/>
  <c r="BF800"/>
  <c r="BE802"/>
  <c r="BE801"/>
  <c r="BF350"/>
  <c r="BE352"/>
  <c r="BE354" s="1"/>
  <c r="BG709"/>
  <c r="BF711"/>
  <c r="BF1201"/>
  <c r="BG1199"/>
  <c r="BH351"/>
  <c r="BG353"/>
  <c r="BG355" s="1"/>
  <c r="BH1198"/>
  <c r="BG1200"/>
  <c r="BG866"/>
  <c r="BF867"/>
  <c r="BF868"/>
  <c r="BG710"/>
  <c r="BF712"/>
  <c r="BI268" l="1"/>
  <c r="BI267" s="1"/>
  <c r="BH267"/>
  <c r="BG833"/>
  <c r="BF834"/>
  <c r="BF835"/>
  <c r="BF802"/>
  <c r="BF801"/>
  <c r="BG800"/>
  <c r="BG350"/>
  <c r="BF352"/>
  <c r="BF354" s="1"/>
  <c r="BH866"/>
  <c r="BG867"/>
  <c r="BG868"/>
  <c r="BG711"/>
  <c r="BH709"/>
  <c r="BH353"/>
  <c r="BH355" s="1"/>
  <c r="BI351"/>
  <c r="BI353" s="1"/>
  <c r="BI355" s="1"/>
  <c r="BH1199"/>
  <c r="BG1201"/>
  <c r="BH710"/>
  <c r="BG712"/>
  <c r="BI1198"/>
  <c r="BI1200" s="1"/>
  <c r="BH1200"/>
  <c r="BG835" l="1"/>
  <c r="BG834"/>
  <c r="BH833"/>
  <c r="BG801"/>
  <c r="BH800"/>
  <c r="BG802"/>
  <c r="BH711"/>
  <c r="BI709"/>
  <c r="BI711" s="1"/>
  <c r="BH712"/>
  <c r="BI710"/>
  <c r="BI712" s="1"/>
  <c r="BH867"/>
  <c r="BH868"/>
  <c r="BI866"/>
  <c r="BG352"/>
  <c r="BG354" s="1"/>
  <c r="BH350"/>
  <c r="BI1199"/>
  <c r="BI1201" s="1"/>
  <c r="BH1201"/>
  <c r="BH835" l="1"/>
  <c r="BH834"/>
  <c r="BI833"/>
  <c r="BH801"/>
  <c r="BI800"/>
  <c r="BH802"/>
  <c r="BH352"/>
  <c r="BH354" s="1"/>
  <c r="BI350"/>
  <c r="BI352" s="1"/>
  <c r="BI354" s="1"/>
  <c r="BI867"/>
  <c r="BI868"/>
  <c r="BI834" l="1"/>
  <c r="BI835"/>
  <c r="BI802"/>
  <c r="BI801"/>
</calcChain>
</file>

<file path=xl/sharedStrings.xml><?xml version="1.0" encoding="utf-8"?>
<sst xmlns="http://schemas.openxmlformats.org/spreadsheetml/2006/main" count="2201" uniqueCount="520">
  <si>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</si>
  <si>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</si>
  <si>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</si>
  <si>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</si>
  <si>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</si>
  <si>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</si>
  <si>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</si>
  <si>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</si>
  <si>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</si>
  <si>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</si>
  <si>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</si>
  <si>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</si>
  <si>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</si>
  <si>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</si>
  <si>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</si>
  <si>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</si>
  <si>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</si>
  <si>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</si>
  <si>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</si>
  <si>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</si>
  <si>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</si>
  <si>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</si>
  <si>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</si>
  <si>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</si>
  <si>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</si>
  <si>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</si>
  <si>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</si>
  <si>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</si>
  <si>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</si>
  <si>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</si>
  <si>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</si>
  <si>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</si>
  <si>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</si>
  <si>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</si>
  <si>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</si>
  <si>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</si>
  <si>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</si>
  <si>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</si>
  <si>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</si>
  <si>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</si>
  <si>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</si>
  <si>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</si>
  <si>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</si>
  <si>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</si>
  <si>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</si>
  <si>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</si>
  <si>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</si>
  <si>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</si>
  <si>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</si>
  <si>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</si>
  <si>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</si>
  <si>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</si>
  <si>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</si>
  <si>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</si>
  <si>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</si>
  <si>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</si>
  <si>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</si>
  <si>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</si>
  <si>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</si>
  <si>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</si>
  <si>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</si>
  <si>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</si>
  <si>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</si>
  <si>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</si>
  <si>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</si>
  <si>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</si>
  <si>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</si>
  <si>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</si>
  <si>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</si>
  <si>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</si>
  <si>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</si>
  <si>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</si>
  <si>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</si>
  <si>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</si>
  <si>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</si>
  <si>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</si>
  <si>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</si>
  <si>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</si>
  <si>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</si>
  <si>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</si>
  <si>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</si>
  <si>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</si>
  <si>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</si>
  <si>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</si>
  <si>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</si>
  <si>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</si>
  <si>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</si>
  <si>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</si>
  <si>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</si>
  <si>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</si>
  <si>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</si>
  <si>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</si>
  <si>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</si>
  <si>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</si>
  <si>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</si>
  <si>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</si>
  <si>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</si>
  <si>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</si>
  <si>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</si>
  <si>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</si>
  <si>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</si>
  <si>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</si>
  <si>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</si>
  <si>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</si>
  <si>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</si>
  <si>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</si>
  <si>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</si>
  <si>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</si>
  <si>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</si>
  <si>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</si>
  <si>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</si>
  <si>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</si>
  <si>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</si>
  <si>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</si>
  <si>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</si>
  <si>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</si>
  <si>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</si>
  <si>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</si>
  <si>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</si>
  <si>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</si>
  <si>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</si>
  <si>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</si>
  <si>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</si>
  <si>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</si>
  <si>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</si>
  <si>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</si>
  <si>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</si>
  <si>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</si>
  <si>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</si>
  <si>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</si>
  <si>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</si>
  <si>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</si>
  <si>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</si>
  <si>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</si>
  <si>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</si>
  <si>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</si>
  <si>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</si>
  <si>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</si>
  <si>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</si>
  <si>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</si>
  <si>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</si>
  <si>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</si>
  <si>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</si>
  <si>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</si>
  <si>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</si>
  <si>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</si>
  <si>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</si>
  <si>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</si>
  <si>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</si>
  <si>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</si>
  <si>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</si>
  <si>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</si>
  <si>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</si>
  <si>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</si>
  <si>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</si>
  <si>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</si>
  <si>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</si>
  <si>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</si>
  <si>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</si>
  <si>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</si>
  <si>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</si>
  <si>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</si>
  <si>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</si>
  <si>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</si>
  <si>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</si>
  <si>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</si>
  <si>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</si>
  <si>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</si>
  <si>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</si>
  <si>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</si>
  <si>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</si>
  <si>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</si>
  <si>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</si>
  <si>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</si>
  <si>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</si>
  <si>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</si>
  <si>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</si>
  <si>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</si>
  <si>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</si>
  <si>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</si>
  <si>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</si>
  <si>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</si>
  <si>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</si>
  <si>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</si>
  <si>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</si>
  <si>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</si>
  <si>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</si>
  <si>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</si>
  <si>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</si>
  <si>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</si>
  <si>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</si>
  <si>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</si>
  <si>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</si>
  <si>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</si>
  <si>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</si>
  <si>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</si>
  <si>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</si>
  <si>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</si>
  <si>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</si>
  <si>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</si>
  <si>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</si>
  <si>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</si>
  <si>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</si>
  <si>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</si>
  <si>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</si>
  <si>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</si>
  <si>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</si>
  <si>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</si>
  <si>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</si>
  <si>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</si>
  <si>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</si>
  <si>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</si>
  <si>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</si>
  <si>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</si>
  <si>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</si>
  <si>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</si>
  <si>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</si>
  <si>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</si>
  <si>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</si>
  <si>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</si>
  <si>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</si>
  <si>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</si>
  <si>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</si>
  <si>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</si>
  <si>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</si>
  <si>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</si>
  <si>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</si>
  <si>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</si>
  <si>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</si>
  <si>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</si>
  <si>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</si>
  <si>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</si>
  <si>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</si>
  <si>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</si>
  <si>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</si>
  <si>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</si>
  <si>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</si>
  <si>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</si>
  <si>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</si>
  <si>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</si>
  <si>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</si>
  <si>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</si>
  <si>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</si>
  <si>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</si>
  <si>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</si>
  <si>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</si>
  <si>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</si>
  <si>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</si>
  <si>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</si>
  <si>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</si>
  <si>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</si>
  <si>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</si>
  <si>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</si>
  <si>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</si>
  <si>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</si>
  <si>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</si>
  <si>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</si>
  <si>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</si>
  <si>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</si>
  <si>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</si>
  <si>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</si>
  <si>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</si>
  <si>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</si>
  <si>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</si>
  <si>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</si>
  <si>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</si>
  <si>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</si>
  <si>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</si>
  <si>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</si>
  <si>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</si>
  <si>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</si>
  <si>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</si>
  <si>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</si>
  <si>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</si>
  <si>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</si>
  <si>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</si>
  <si>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</si>
  <si>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</si>
  <si>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</si>
  <si>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</si>
  <si>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</si>
  <si>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</si>
  <si>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</si>
  <si>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</si>
  <si>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</si>
  <si>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</si>
  <si>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</si>
  <si>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</si>
  <si>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</si>
  <si>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</si>
  <si>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</si>
  <si>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</si>
  <si>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</si>
  <si>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</si>
  <si>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</si>
  <si>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</si>
  <si>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</si>
  <si>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</si>
  <si>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</si>
  <si>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</si>
  <si>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</si>
  <si>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</si>
  <si>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</si>
  <si>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</si>
  <si>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</si>
  <si>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</si>
  <si>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</si>
  <si>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</si>
  <si>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</si>
  <si>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</si>
  <si>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</si>
  <si>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</si>
  <si>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</si>
  <si>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</si>
  <si>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</si>
  <si>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</si>
  <si>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</si>
  <si>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</si>
  <si>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</si>
  <si>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</si>
  <si>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</si>
  <si>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</si>
  <si>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</si>
  <si>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</si>
  <si>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</si>
  <si>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</si>
  <si>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</si>
  <si>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</si>
  <si>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</si>
  <si>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</si>
  <si>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</si>
  <si>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</si>
  <si>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</si>
  <si>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</si>
  <si>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</si>
  <si>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</si>
  <si>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</si>
  <si>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</si>
  <si>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</si>
  <si>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</si>
  <si>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</si>
  <si>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</si>
  <si>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</si>
  <si>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</si>
  <si>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</si>
  <si>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</si>
  <si>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</si>
  <si>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</si>
  <si>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</si>
  <si>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</si>
  <si>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</si>
  <si>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</si>
  <si>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</si>
  <si>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</si>
  <si>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</si>
  <si>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</si>
  <si>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</si>
  <si>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</si>
  <si>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</si>
  <si>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</si>
  <si>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</si>
  <si>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</si>
  <si>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</si>
  <si>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</si>
  <si>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</si>
  <si>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</si>
  <si>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</si>
  <si>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</si>
  <si>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</si>
  <si>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</si>
  <si>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</si>
  <si>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</si>
  <si>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</si>
  <si>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</si>
  <si>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</si>
  <si>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</si>
  <si>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</si>
  <si>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</si>
  <si>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</si>
  <si>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</si>
  <si>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</si>
  <si>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</si>
  <si>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</si>
  <si>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</si>
  <si>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</si>
  <si>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</si>
  <si>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</si>
  <si>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</si>
  <si>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</si>
  <si>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</si>
  <si>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</si>
  <si>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</si>
  <si>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</si>
  <si>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</si>
  <si>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</si>
  <si>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</si>
  <si>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</si>
  <si>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</si>
  <si>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</si>
  <si>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</si>
  <si>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</si>
  <si>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</si>
  <si>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</si>
  <si>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</si>
  <si>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</si>
  <si>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</si>
  <si>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</si>
  <si>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</si>
  <si>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</si>
  <si>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</si>
  <si>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</si>
  <si>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</si>
  <si>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</si>
  <si>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</si>
  <si>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</si>
  <si>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</si>
  <si>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</si>
  <si>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</si>
  <si>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</si>
  <si>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</si>
  <si>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</si>
  <si>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</si>
  <si>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</si>
  <si>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</si>
  <si>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</si>
  <si>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</si>
  <si>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</si>
  <si>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</si>
  <si>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</si>
  <si>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</si>
  <si>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</si>
  <si>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</si>
  <si>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</si>
  <si>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</si>
  <si>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</si>
  <si>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</si>
  <si>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</si>
  <si>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</si>
  <si>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</si>
  <si>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</si>
  <si>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</si>
  <si>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</si>
  <si>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</si>
  <si>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</si>
  <si>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</si>
  <si>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</si>
  <si>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</si>
  <si>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</si>
  <si>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</si>
  <si>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</si>
  <si>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</si>
  <si>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</si>
  <si>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@@["Elemental Damage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</si>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</sst>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87"/>
  <sheetViews>
    <sheetView tabSelected="1" topLeftCell="A133" zoomScale="85" zoomScaleNormal="85" workbookViewId="0">
      <selection activeCell="E142" sqref="E142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434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435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433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436</v>
      </c>
      <c r="P5" s="4" t="s">
        <v>437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438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438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6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6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6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6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6"/>
      <c r="R14" s="16"/>
      <c r="X14" s="16"/>
      <c r="AD14" s="16"/>
    </row>
    <row r="15" spans="1:61">
      <c r="J15" s="16"/>
      <c r="R15" s="16"/>
      <c r="X15" s="16"/>
      <c r="AD15" s="16"/>
    </row>
    <row r="16" spans="1:61">
      <c r="A16" s="4" t="s">
        <v>218</v>
      </c>
      <c r="J16" s="16"/>
      <c r="R16" s="16"/>
      <c r="X16" s="16"/>
      <c r="AD16" s="16"/>
    </row>
    <row r="17" spans="1:63">
      <c r="A17" s="4" t="s">
        <v>459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6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6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6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6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460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6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6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6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6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6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6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6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6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6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6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6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6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6"/>
      <c r="R21" s="16"/>
      <c r="X21" s="16"/>
      <c r="AD21" s="16"/>
    </row>
    <row r="22" spans="1:63">
      <c r="A22" s="4" t="s">
        <v>219</v>
      </c>
      <c r="J22" s="16"/>
      <c r="R22" s="16"/>
      <c r="X22" s="16"/>
      <c r="AD22" s="16"/>
    </row>
    <row r="23" spans="1:63">
      <c r="A23" s="4" t="s">
        <v>4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16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16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16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16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0</v>
      </c>
    </row>
    <row r="24" spans="1:63">
      <c r="A24" s="4" t="s">
        <v>459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6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16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16">
        <f>W24+17</f>
        <v>120</v>
      </c>
      <c r="Y24" s="15">
        <f>X24+18</f>
        <v>138</v>
      </c>
      <c r="Z24" s="15">
        <f t="shared" ref="Z24" si="87">Y24+17</f>
        <v>155</v>
      </c>
      <c r="AA24" s="15">
        <f t="shared" ref="AA24" si="88">Z24+18</f>
        <v>173</v>
      </c>
      <c r="AB24" s="15">
        <f t="shared" ref="AB24" si="89">AA24+17</f>
        <v>190</v>
      </c>
      <c r="AC24" s="4">
        <f t="shared" ref="AC24" si="90">AB24+18</f>
        <v>208</v>
      </c>
      <c r="AD24" s="4">
        <f>AC24+26</f>
        <v>234</v>
      </c>
      <c r="AE24" s="4">
        <f t="shared" ref="AE24:BI24" si="91">AD24+26</f>
        <v>260</v>
      </c>
      <c r="AF24" s="4">
        <f t="shared" si="91"/>
        <v>286</v>
      </c>
      <c r="AG24" s="4">
        <f t="shared" si="91"/>
        <v>312</v>
      </c>
      <c r="AH24" s="4">
        <f t="shared" si="91"/>
        <v>338</v>
      </c>
      <c r="AI24" s="4">
        <f t="shared" si="91"/>
        <v>364</v>
      </c>
      <c r="AJ24" s="4">
        <f t="shared" si="91"/>
        <v>390</v>
      </c>
      <c r="AK24" s="4">
        <f t="shared" si="91"/>
        <v>416</v>
      </c>
      <c r="AL24" s="4">
        <f t="shared" si="91"/>
        <v>442</v>
      </c>
      <c r="AM24" s="4">
        <f t="shared" si="91"/>
        <v>468</v>
      </c>
      <c r="AN24" s="4">
        <f t="shared" si="91"/>
        <v>494</v>
      </c>
      <c r="AO24" s="4">
        <f t="shared" si="91"/>
        <v>520</v>
      </c>
      <c r="AP24" s="4">
        <f t="shared" si="91"/>
        <v>546</v>
      </c>
      <c r="AQ24" s="4">
        <f t="shared" si="91"/>
        <v>572</v>
      </c>
      <c r="AR24" s="4">
        <f t="shared" si="91"/>
        <v>598</v>
      </c>
      <c r="AS24" s="4">
        <f t="shared" si="91"/>
        <v>624</v>
      </c>
      <c r="AT24" s="4">
        <f t="shared" si="91"/>
        <v>650</v>
      </c>
      <c r="AU24" s="4">
        <f t="shared" si="91"/>
        <v>676</v>
      </c>
      <c r="AV24" s="4">
        <f t="shared" si="91"/>
        <v>702</v>
      </c>
      <c r="AW24" s="4">
        <f t="shared" si="91"/>
        <v>728</v>
      </c>
      <c r="AX24" s="4">
        <f t="shared" si="91"/>
        <v>754</v>
      </c>
      <c r="AY24" s="4">
        <f t="shared" si="91"/>
        <v>780</v>
      </c>
      <c r="AZ24" s="4">
        <f t="shared" si="91"/>
        <v>806</v>
      </c>
      <c r="BA24" s="4">
        <f t="shared" si="91"/>
        <v>832</v>
      </c>
      <c r="BB24" s="4">
        <f t="shared" si="91"/>
        <v>858</v>
      </c>
      <c r="BC24" s="4">
        <f t="shared" si="91"/>
        <v>884</v>
      </c>
      <c r="BD24" s="4">
        <f t="shared" si="91"/>
        <v>910</v>
      </c>
      <c r="BE24" s="4">
        <f t="shared" si="91"/>
        <v>936</v>
      </c>
      <c r="BF24" s="4">
        <f t="shared" si="91"/>
        <v>962</v>
      </c>
      <c r="BG24" s="4">
        <f t="shared" si="91"/>
        <v>988</v>
      </c>
      <c r="BH24" s="4">
        <f t="shared" si="91"/>
        <v>1014</v>
      </c>
      <c r="BI24" s="4">
        <f t="shared" si="91"/>
        <v>1040</v>
      </c>
      <c r="BJ24" t="s">
        <v>0</v>
      </c>
    </row>
    <row r="25" spans="1:63">
      <c r="A25" s="4" t="s">
        <v>460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6">
        <f>I25+5</f>
        <v>26</v>
      </c>
      <c r="K25" s="1">
        <f>J25+6</f>
        <v>32</v>
      </c>
      <c r="L25" s="4">
        <f t="shared" ref="L25:L26" si="92">K25+5</f>
        <v>37</v>
      </c>
      <c r="M25" s="4">
        <f t="shared" ref="M25" si="93">L25+6</f>
        <v>43</v>
      </c>
      <c r="N25" s="4">
        <f t="shared" ref="N25:N26" si="94">M25+5</f>
        <v>48</v>
      </c>
      <c r="O25" s="4">
        <f t="shared" ref="O25" si="95">N25+6</f>
        <v>54</v>
      </c>
      <c r="P25" s="4">
        <f t="shared" ref="P25:P26" si="96">O25+5</f>
        <v>59</v>
      </c>
      <c r="Q25" s="4">
        <f t="shared" ref="Q25" si="97">P25+6</f>
        <v>65</v>
      </c>
      <c r="R25" s="16">
        <f>Q25+10</f>
        <v>75</v>
      </c>
      <c r="S25" s="4">
        <f t="shared" ref="S25:W25" si="98">R25+10</f>
        <v>85</v>
      </c>
      <c r="T25" s="4">
        <f t="shared" si="98"/>
        <v>95</v>
      </c>
      <c r="U25" s="4">
        <f t="shared" si="98"/>
        <v>105</v>
      </c>
      <c r="V25" s="4">
        <f t="shared" si="98"/>
        <v>115</v>
      </c>
      <c r="W25" s="4">
        <f t="shared" si="98"/>
        <v>125</v>
      </c>
      <c r="X25" s="16">
        <f>W25+18</f>
        <v>143</v>
      </c>
      <c r="Y25" s="15">
        <f>X25+19</f>
        <v>162</v>
      </c>
      <c r="Z25" s="15">
        <f t="shared" ref="Z25" si="99">Y25+18</f>
        <v>180</v>
      </c>
      <c r="AA25" s="15">
        <f t="shared" ref="AA25" si="100">Z25+19</f>
        <v>199</v>
      </c>
      <c r="AB25" s="15">
        <f t="shared" ref="AB25" si="101">AA25+18</f>
        <v>217</v>
      </c>
      <c r="AC25" s="4">
        <f t="shared" ref="AC25" si="102">AB25+19</f>
        <v>236</v>
      </c>
      <c r="AD25" s="4">
        <f>AC25+27</f>
        <v>263</v>
      </c>
      <c r="AE25" s="4">
        <f t="shared" ref="AE25:BI25" si="103">AD25+27</f>
        <v>290</v>
      </c>
      <c r="AF25" s="4">
        <f t="shared" si="103"/>
        <v>317</v>
      </c>
      <c r="AG25" s="4">
        <f t="shared" si="103"/>
        <v>344</v>
      </c>
      <c r="AH25" s="4">
        <f t="shared" si="103"/>
        <v>371</v>
      </c>
      <c r="AI25" s="4">
        <f t="shared" si="103"/>
        <v>398</v>
      </c>
      <c r="AJ25" s="4">
        <f t="shared" si="103"/>
        <v>425</v>
      </c>
      <c r="AK25" s="4">
        <f t="shared" si="103"/>
        <v>452</v>
      </c>
      <c r="AL25" s="4">
        <f t="shared" si="103"/>
        <v>479</v>
      </c>
      <c r="AM25" s="4">
        <f t="shared" si="103"/>
        <v>506</v>
      </c>
      <c r="AN25" s="4">
        <f t="shared" si="103"/>
        <v>533</v>
      </c>
      <c r="AO25" s="4">
        <f t="shared" si="103"/>
        <v>560</v>
      </c>
      <c r="AP25" s="4">
        <f t="shared" si="103"/>
        <v>587</v>
      </c>
      <c r="AQ25" s="4">
        <f t="shared" si="103"/>
        <v>614</v>
      </c>
      <c r="AR25" s="4">
        <f t="shared" si="103"/>
        <v>641</v>
      </c>
      <c r="AS25" s="4">
        <f t="shared" si="103"/>
        <v>668</v>
      </c>
      <c r="AT25" s="4">
        <f t="shared" si="103"/>
        <v>695</v>
      </c>
      <c r="AU25" s="4">
        <f t="shared" si="103"/>
        <v>722</v>
      </c>
      <c r="AV25" s="4">
        <f t="shared" si="103"/>
        <v>749</v>
      </c>
      <c r="AW25" s="4">
        <f t="shared" si="103"/>
        <v>776</v>
      </c>
      <c r="AX25" s="4">
        <f t="shared" si="103"/>
        <v>803</v>
      </c>
      <c r="AY25" s="4">
        <f t="shared" si="103"/>
        <v>830</v>
      </c>
      <c r="AZ25" s="4">
        <f t="shared" si="103"/>
        <v>857</v>
      </c>
      <c r="BA25" s="4">
        <f t="shared" si="103"/>
        <v>884</v>
      </c>
      <c r="BB25" s="4">
        <f t="shared" si="103"/>
        <v>911</v>
      </c>
      <c r="BC25" s="4">
        <f t="shared" si="103"/>
        <v>938</v>
      </c>
      <c r="BD25" s="4">
        <f t="shared" si="103"/>
        <v>965</v>
      </c>
      <c r="BE25" s="4">
        <f t="shared" si="103"/>
        <v>992</v>
      </c>
      <c r="BF25" s="4">
        <f t="shared" si="103"/>
        <v>1019</v>
      </c>
      <c r="BG25" s="4">
        <f t="shared" si="103"/>
        <v>1046</v>
      </c>
      <c r="BH25" s="4">
        <f t="shared" si="103"/>
        <v>1073</v>
      </c>
      <c r="BI25" s="4">
        <f t="shared" si="103"/>
        <v>1100</v>
      </c>
      <c r="BJ25" t="s">
        <v>0</v>
      </c>
    </row>
    <row r="26" spans="1:63">
      <c r="A26" s="4" t="s">
        <v>162</v>
      </c>
      <c r="B26" s="4">
        <v>20</v>
      </c>
      <c r="C26" s="4">
        <f>B26+5</f>
        <v>25</v>
      </c>
      <c r="D26" s="4">
        <f t="shared" ref="D26:K26" si="104">C26+5</f>
        <v>30</v>
      </c>
      <c r="E26" s="4">
        <f t="shared" si="104"/>
        <v>35</v>
      </c>
      <c r="F26" s="4">
        <f t="shared" si="104"/>
        <v>40</v>
      </c>
      <c r="G26" s="4">
        <f t="shared" si="104"/>
        <v>45</v>
      </c>
      <c r="H26" s="4">
        <f t="shared" si="104"/>
        <v>50</v>
      </c>
      <c r="I26" s="4">
        <f t="shared" si="104"/>
        <v>55</v>
      </c>
      <c r="J26" s="4">
        <f t="shared" si="104"/>
        <v>60</v>
      </c>
      <c r="K26" s="4">
        <f t="shared" si="104"/>
        <v>65</v>
      </c>
      <c r="L26" s="4">
        <f t="shared" si="92"/>
        <v>70</v>
      </c>
      <c r="M26" s="4">
        <f t="shared" ref="M26" si="105">L26+5</f>
        <v>75</v>
      </c>
      <c r="N26" s="4">
        <f t="shared" si="94"/>
        <v>80</v>
      </c>
      <c r="O26" s="4">
        <f t="shared" ref="O26" si="106">N26+5</f>
        <v>85</v>
      </c>
      <c r="P26" s="4">
        <f t="shared" si="96"/>
        <v>90</v>
      </c>
      <c r="Q26" s="4">
        <f t="shared" ref="Q26:BI26" si="107">P26+5</f>
        <v>95</v>
      </c>
      <c r="R26" s="4">
        <f t="shared" si="107"/>
        <v>100</v>
      </c>
      <c r="S26" s="4">
        <f t="shared" si="107"/>
        <v>105</v>
      </c>
      <c r="T26" s="4">
        <f t="shared" si="107"/>
        <v>110</v>
      </c>
      <c r="U26" s="4">
        <f t="shared" si="107"/>
        <v>115</v>
      </c>
      <c r="V26" s="4">
        <f t="shared" si="107"/>
        <v>120</v>
      </c>
      <c r="W26" s="4">
        <f t="shared" si="107"/>
        <v>125</v>
      </c>
      <c r="X26" s="4">
        <f t="shared" si="107"/>
        <v>130</v>
      </c>
      <c r="Y26" s="4">
        <f t="shared" si="107"/>
        <v>135</v>
      </c>
      <c r="Z26" s="4">
        <f t="shared" si="107"/>
        <v>140</v>
      </c>
      <c r="AA26" s="4">
        <f t="shared" si="107"/>
        <v>145</v>
      </c>
      <c r="AB26" s="4">
        <f t="shared" si="107"/>
        <v>150</v>
      </c>
      <c r="AC26" s="4">
        <f t="shared" si="107"/>
        <v>155</v>
      </c>
      <c r="AD26" s="4">
        <f t="shared" si="107"/>
        <v>160</v>
      </c>
      <c r="AE26" s="4">
        <f t="shared" si="107"/>
        <v>165</v>
      </c>
      <c r="AF26" s="4">
        <f t="shared" si="107"/>
        <v>170</v>
      </c>
      <c r="AG26" s="4">
        <f t="shared" si="107"/>
        <v>175</v>
      </c>
      <c r="AH26" s="4">
        <f t="shared" si="107"/>
        <v>180</v>
      </c>
      <c r="AI26" s="4">
        <f t="shared" si="107"/>
        <v>185</v>
      </c>
      <c r="AJ26" s="4">
        <f t="shared" si="107"/>
        <v>190</v>
      </c>
      <c r="AK26" s="4">
        <f t="shared" si="107"/>
        <v>195</v>
      </c>
      <c r="AL26" s="4">
        <f t="shared" si="107"/>
        <v>200</v>
      </c>
      <c r="AM26" s="4">
        <f t="shared" si="107"/>
        <v>205</v>
      </c>
      <c r="AN26" s="4">
        <f t="shared" si="107"/>
        <v>210</v>
      </c>
      <c r="AO26" s="4">
        <f t="shared" si="107"/>
        <v>215</v>
      </c>
      <c r="AP26" s="4">
        <f t="shared" si="107"/>
        <v>220</v>
      </c>
      <c r="AQ26" s="4">
        <f t="shared" si="107"/>
        <v>225</v>
      </c>
      <c r="AR26" s="4">
        <f t="shared" si="107"/>
        <v>230</v>
      </c>
      <c r="AS26" s="4">
        <f t="shared" si="107"/>
        <v>235</v>
      </c>
      <c r="AT26" s="4">
        <f t="shared" si="107"/>
        <v>240</v>
      </c>
      <c r="AU26" s="4">
        <f t="shared" si="107"/>
        <v>245</v>
      </c>
      <c r="AV26" s="4">
        <f t="shared" si="107"/>
        <v>250</v>
      </c>
      <c r="AW26" s="4">
        <f t="shared" si="107"/>
        <v>255</v>
      </c>
      <c r="AX26" s="4">
        <f t="shared" si="107"/>
        <v>260</v>
      </c>
      <c r="AY26" s="4">
        <f t="shared" si="107"/>
        <v>265</v>
      </c>
      <c r="AZ26" s="4">
        <f t="shared" si="107"/>
        <v>270</v>
      </c>
      <c r="BA26" s="4">
        <f t="shared" si="107"/>
        <v>275</v>
      </c>
      <c r="BB26" s="4">
        <f t="shared" si="107"/>
        <v>280</v>
      </c>
      <c r="BC26" s="4">
        <f t="shared" si="107"/>
        <v>285</v>
      </c>
      <c r="BD26" s="4">
        <f t="shared" si="107"/>
        <v>290</v>
      </c>
      <c r="BE26" s="4">
        <f t="shared" si="107"/>
        <v>295</v>
      </c>
      <c r="BF26" s="4">
        <f t="shared" si="107"/>
        <v>300</v>
      </c>
      <c r="BG26" s="4">
        <f t="shared" si="107"/>
        <v>305</v>
      </c>
      <c r="BH26" s="4">
        <f t="shared" si="107"/>
        <v>310</v>
      </c>
      <c r="BI26" s="4">
        <f t="shared" si="107"/>
        <v>315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108">C27+1</f>
        <v>27</v>
      </c>
      <c r="E27" s="4">
        <f t="shared" si="108"/>
        <v>28</v>
      </c>
      <c r="F27" s="4">
        <f t="shared" si="108"/>
        <v>29</v>
      </c>
      <c r="G27" s="4">
        <f t="shared" si="108"/>
        <v>30</v>
      </c>
      <c r="H27" s="4">
        <f t="shared" si="108"/>
        <v>31</v>
      </c>
      <c r="I27" s="4">
        <f t="shared" si="108"/>
        <v>32</v>
      </c>
      <c r="J27" s="16">
        <f t="shared" si="108"/>
        <v>33</v>
      </c>
      <c r="K27">
        <f t="shared" si="108"/>
        <v>34</v>
      </c>
      <c r="L27" s="4">
        <f t="shared" si="108"/>
        <v>35</v>
      </c>
      <c r="M27" s="4">
        <f t="shared" si="108"/>
        <v>36</v>
      </c>
      <c r="N27" s="4">
        <f t="shared" si="108"/>
        <v>37</v>
      </c>
      <c r="O27" s="4">
        <f t="shared" si="108"/>
        <v>38</v>
      </c>
      <c r="P27" s="4">
        <f t="shared" si="108"/>
        <v>39</v>
      </c>
      <c r="Q27" s="4">
        <f t="shared" si="108"/>
        <v>40</v>
      </c>
      <c r="R27" s="16">
        <f t="shared" si="108"/>
        <v>41</v>
      </c>
      <c r="S27" s="4">
        <f t="shared" si="108"/>
        <v>42</v>
      </c>
      <c r="T27" s="4">
        <f t="shared" si="108"/>
        <v>43</v>
      </c>
      <c r="U27" s="2">
        <f t="shared" si="108"/>
        <v>44</v>
      </c>
      <c r="V27" s="4">
        <f t="shared" si="108"/>
        <v>45</v>
      </c>
      <c r="W27" s="4">
        <f t="shared" si="108"/>
        <v>46</v>
      </c>
      <c r="X27" s="16">
        <f t="shared" si="108"/>
        <v>47</v>
      </c>
      <c r="Y27" s="4">
        <f t="shared" si="108"/>
        <v>48</v>
      </c>
      <c r="Z27" s="4">
        <f t="shared" si="108"/>
        <v>49</v>
      </c>
      <c r="AA27" s="4">
        <f t="shared" si="108"/>
        <v>50</v>
      </c>
      <c r="AB27" s="4">
        <f t="shared" si="108"/>
        <v>51</v>
      </c>
      <c r="AC27" s="4">
        <f t="shared" si="108"/>
        <v>52</v>
      </c>
      <c r="AD27" s="16">
        <f t="shared" si="108"/>
        <v>53</v>
      </c>
      <c r="AE27">
        <f t="shared" si="108"/>
        <v>54</v>
      </c>
      <c r="AF27" s="4">
        <f t="shared" si="108"/>
        <v>55</v>
      </c>
      <c r="AG27" s="4">
        <f t="shared" si="108"/>
        <v>56</v>
      </c>
      <c r="AH27" s="4">
        <f t="shared" si="108"/>
        <v>57</v>
      </c>
      <c r="AI27" s="4">
        <f t="shared" si="108"/>
        <v>58</v>
      </c>
      <c r="AJ27" s="4">
        <f t="shared" si="108"/>
        <v>59</v>
      </c>
      <c r="AK27" s="4">
        <f t="shared" si="108"/>
        <v>60</v>
      </c>
      <c r="AL27" s="4">
        <f t="shared" si="108"/>
        <v>61</v>
      </c>
      <c r="AM27" s="4">
        <f t="shared" si="108"/>
        <v>62</v>
      </c>
      <c r="AN27" s="4">
        <f t="shared" si="108"/>
        <v>63</v>
      </c>
      <c r="AO27" s="2">
        <f t="shared" si="108"/>
        <v>64</v>
      </c>
      <c r="AP27" s="4">
        <f t="shared" si="108"/>
        <v>65</v>
      </c>
      <c r="AQ27" s="4">
        <f t="shared" si="108"/>
        <v>66</v>
      </c>
      <c r="AR27" s="4">
        <f t="shared" si="108"/>
        <v>67</v>
      </c>
      <c r="AS27" s="4">
        <f t="shared" si="108"/>
        <v>68</v>
      </c>
      <c r="AT27" s="4">
        <f t="shared" si="108"/>
        <v>69</v>
      </c>
      <c r="AU27" s="4">
        <f t="shared" si="108"/>
        <v>70</v>
      </c>
      <c r="AV27" s="4">
        <f t="shared" si="108"/>
        <v>71</v>
      </c>
      <c r="AW27" s="4">
        <f t="shared" si="108"/>
        <v>72</v>
      </c>
      <c r="AX27" s="4">
        <f t="shared" si="108"/>
        <v>73</v>
      </c>
      <c r="AY27">
        <f t="shared" si="108"/>
        <v>74</v>
      </c>
      <c r="AZ27" s="4">
        <f t="shared" si="108"/>
        <v>75</v>
      </c>
      <c r="BA27" s="4">
        <f t="shared" si="108"/>
        <v>76</v>
      </c>
      <c r="BB27" s="4">
        <f t="shared" si="108"/>
        <v>77</v>
      </c>
      <c r="BC27" s="4">
        <f t="shared" si="108"/>
        <v>78</v>
      </c>
      <c r="BD27" s="4">
        <f t="shared" si="108"/>
        <v>79</v>
      </c>
      <c r="BE27" s="4">
        <f t="shared" si="108"/>
        <v>80</v>
      </c>
      <c r="BF27" s="4">
        <f t="shared" si="108"/>
        <v>81</v>
      </c>
      <c r="BG27" s="4">
        <f t="shared" si="108"/>
        <v>82</v>
      </c>
      <c r="BH27" s="4">
        <f t="shared" si="108"/>
        <v>83</v>
      </c>
      <c r="BI27" s="2">
        <f t="shared" si="108"/>
        <v>84</v>
      </c>
      <c r="BJ27" t="s">
        <v>0</v>
      </c>
    </row>
    <row r="28" spans="1:63">
      <c r="A28" s="4" t="s">
        <v>3</v>
      </c>
      <c r="J28" s="16"/>
      <c r="R28" s="16"/>
      <c r="X28" s="16"/>
      <c r="AD28" s="16"/>
    </row>
    <row r="29" spans="1:63">
      <c r="A29" s="4" t="s">
        <v>220</v>
      </c>
      <c r="J29" s="16"/>
      <c r="R29" s="16"/>
      <c r="X29" s="16"/>
      <c r="AD29" s="16"/>
    </row>
    <row r="30" spans="1:63">
      <c r="A30" s="4" t="s">
        <v>459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9">E30+2</f>
        <v>9</v>
      </c>
      <c r="G30" s="4">
        <f t="shared" si="109"/>
        <v>11</v>
      </c>
      <c r="H30" s="4">
        <f t="shared" si="109"/>
        <v>13</v>
      </c>
      <c r="I30" s="4">
        <f t="shared" si="109"/>
        <v>15</v>
      </c>
      <c r="J30" s="16">
        <f>I30+7</f>
        <v>22</v>
      </c>
      <c r="K30" s="4">
        <f t="shared" ref="K30:Q30" si="110">J30+7</f>
        <v>29</v>
      </c>
      <c r="L30" s="4">
        <f t="shared" si="110"/>
        <v>36</v>
      </c>
      <c r="M30" s="4">
        <f t="shared" si="110"/>
        <v>43</v>
      </c>
      <c r="N30" s="4">
        <f t="shared" si="110"/>
        <v>50</v>
      </c>
      <c r="O30" s="4">
        <f t="shared" si="110"/>
        <v>57</v>
      </c>
      <c r="P30" s="4">
        <f t="shared" si="110"/>
        <v>64</v>
      </c>
      <c r="Q30" s="4">
        <f t="shared" si="110"/>
        <v>71</v>
      </c>
      <c r="R30" s="16">
        <f>Q30+12</f>
        <v>83</v>
      </c>
      <c r="S30" s="4">
        <f t="shared" ref="S30:W31" si="111">R30+12</f>
        <v>95</v>
      </c>
      <c r="T30" s="4">
        <f t="shared" si="111"/>
        <v>107</v>
      </c>
      <c r="U30" s="4">
        <f t="shared" si="111"/>
        <v>119</v>
      </c>
      <c r="V30" s="4">
        <f t="shared" si="111"/>
        <v>131</v>
      </c>
      <c r="W30" s="4">
        <f t="shared" si="111"/>
        <v>143</v>
      </c>
      <c r="X30" s="16">
        <f>W30+17</f>
        <v>160</v>
      </c>
      <c r="Y30" s="4">
        <f t="shared" ref="Y30:AC30" si="112">X30+17</f>
        <v>177</v>
      </c>
      <c r="Z30" s="4">
        <f t="shared" si="112"/>
        <v>194</v>
      </c>
      <c r="AA30" s="4">
        <f t="shared" si="112"/>
        <v>211</v>
      </c>
      <c r="AB30" s="4">
        <f t="shared" si="112"/>
        <v>228</v>
      </c>
      <c r="AC30" s="4">
        <f t="shared" si="112"/>
        <v>245</v>
      </c>
      <c r="AD30" s="16">
        <f>AC30+22</f>
        <v>267</v>
      </c>
      <c r="AE30" s="4">
        <f t="shared" ref="AE30:AN30" si="113">AD30+22</f>
        <v>289</v>
      </c>
      <c r="AF30" s="4">
        <f t="shared" si="113"/>
        <v>311</v>
      </c>
      <c r="AG30" s="4">
        <f t="shared" si="113"/>
        <v>333</v>
      </c>
      <c r="AH30" s="4">
        <f t="shared" si="113"/>
        <v>355</v>
      </c>
      <c r="AI30" s="4">
        <f t="shared" si="113"/>
        <v>377</v>
      </c>
      <c r="AJ30" s="4">
        <f t="shared" si="113"/>
        <v>399</v>
      </c>
      <c r="AK30" s="4">
        <f t="shared" si="113"/>
        <v>421</v>
      </c>
      <c r="AL30" s="4">
        <f t="shared" si="113"/>
        <v>443</v>
      </c>
      <c r="AM30" s="4">
        <f t="shared" si="113"/>
        <v>465</v>
      </c>
      <c r="AN30" s="4">
        <f t="shared" si="113"/>
        <v>487</v>
      </c>
      <c r="AO30" s="4">
        <f t="shared" ref="AO30:BI30" si="114">AN30+22</f>
        <v>509</v>
      </c>
      <c r="AP30" s="4">
        <f t="shared" si="114"/>
        <v>531</v>
      </c>
      <c r="AQ30" s="4">
        <f t="shared" si="114"/>
        <v>553</v>
      </c>
      <c r="AR30" s="4">
        <f t="shared" si="114"/>
        <v>575</v>
      </c>
      <c r="AS30" s="4">
        <f t="shared" si="114"/>
        <v>597</v>
      </c>
      <c r="AT30" s="4">
        <f t="shared" si="114"/>
        <v>619</v>
      </c>
      <c r="AU30" s="4">
        <f t="shared" si="114"/>
        <v>641</v>
      </c>
      <c r="AV30" s="4">
        <f t="shared" si="114"/>
        <v>663</v>
      </c>
      <c r="AW30" s="4">
        <f t="shared" si="114"/>
        <v>685</v>
      </c>
      <c r="AX30" s="4">
        <f t="shared" si="114"/>
        <v>707</v>
      </c>
      <c r="AY30" s="4">
        <f t="shared" si="114"/>
        <v>729</v>
      </c>
      <c r="AZ30" s="4">
        <f t="shared" si="114"/>
        <v>751</v>
      </c>
      <c r="BA30" s="4">
        <f t="shared" si="114"/>
        <v>773</v>
      </c>
      <c r="BB30" s="4">
        <f t="shared" si="114"/>
        <v>795</v>
      </c>
      <c r="BC30" s="4">
        <f t="shared" si="114"/>
        <v>817</v>
      </c>
      <c r="BD30" s="4">
        <f t="shared" si="114"/>
        <v>839</v>
      </c>
      <c r="BE30" s="4">
        <f t="shared" si="114"/>
        <v>861</v>
      </c>
      <c r="BF30" s="4">
        <f t="shared" si="114"/>
        <v>883</v>
      </c>
      <c r="BG30" s="4">
        <f t="shared" si="114"/>
        <v>905</v>
      </c>
      <c r="BH30" s="4">
        <f t="shared" si="114"/>
        <v>927</v>
      </c>
      <c r="BI30" s="4">
        <f t="shared" si="114"/>
        <v>949</v>
      </c>
      <c r="BJ30" t="s">
        <v>0</v>
      </c>
    </row>
    <row r="31" spans="1:63">
      <c r="A31" s="4" t="s">
        <v>460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15">E31+3</f>
        <v>14</v>
      </c>
      <c r="G31" s="4">
        <f t="shared" ref="G31" si="116">F31+2</f>
        <v>16</v>
      </c>
      <c r="H31" s="4">
        <f t="shared" si="115"/>
        <v>19</v>
      </c>
      <c r="I31" s="4">
        <f t="shared" ref="I31" si="117">H31+2</f>
        <v>21</v>
      </c>
      <c r="J31" s="16">
        <f>I31+8</f>
        <v>29</v>
      </c>
      <c r="K31" s="4">
        <f>J31+7</f>
        <v>36</v>
      </c>
      <c r="L31" s="4">
        <f t="shared" ref="L31" si="118">K31+8</f>
        <v>44</v>
      </c>
      <c r="M31" s="4">
        <f t="shared" ref="M31" si="119">L31+7</f>
        <v>51</v>
      </c>
      <c r="N31" s="4">
        <f t="shared" ref="N31" si="120">M31+8</f>
        <v>59</v>
      </c>
      <c r="O31" s="4">
        <f t="shared" ref="O31" si="121">N31+7</f>
        <v>66</v>
      </c>
      <c r="P31" s="4">
        <f t="shared" ref="P31" si="122">O31+8</f>
        <v>74</v>
      </c>
      <c r="Q31" s="4">
        <f t="shared" ref="Q31" si="123">P31+7</f>
        <v>81</v>
      </c>
      <c r="R31" s="16">
        <f>Q31+13</f>
        <v>94</v>
      </c>
      <c r="S31" s="4">
        <f>R31+12</f>
        <v>106</v>
      </c>
      <c r="T31" s="4">
        <f t="shared" ref="T31" si="124">S31+13</f>
        <v>119</v>
      </c>
      <c r="U31" s="4">
        <f t="shared" si="111"/>
        <v>131</v>
      </c>
      <c r="V31" s="4">
        <f t="shared" ref="V31" si="125">U31+13</f>
        <v>144</v>
      </c>
      <c r="W31" s="4">
        <f t="shared" si="111"/>
        <v>156</v>
      </c>
      <c r="X31" s="16">
        <f>W31+20</f>
        <v>176</v>
      </c>
      <c r="Y31" s="4">
        <f t="shared" ref="Y31:AC31" si="126">X31+20</f>
        <v>196</v>
      </c>
      <c r="Z31" s="4">
        <f t="shared" si="126"/>
        <v>216</v>
      </c>
      <c r="AA31" s="4">
        <f t="shared" si="126"/>
        <v>236</v>
      </c>
      <c r="AB31" s="4">
        <f t="shared" si="126"/>
        <v>256</v>
      </c>
      <c r="AC31" s="4">
        <f t="shared" si="126"/>
        <v>276</v>
      </c>
      <c r="AD31" s="16">
        <f>AC31+25</f>
        <v>301</v>
      </c>
      <c r="AE31" s="4">
        <f t="shared" ref="AE31:AN31" si="127">AD31+25</f>
        <v>326</v>
      </c>
      <c r="AF31" s="4">
        <f t="shared" si="127"/>
        <v>351</v>
      </c>
      <c r="AG31" s="4">
        <f t="shared" si="127"/>
        <v>376</v>
      </c>
      <c r="AH31" s="4">
        <f t="shared" si="127"/>
        <v>401</v>
      </c>
      <c r="AI31" s="4">
        <f t="shared" si="127"/>
        <v>426</v>
      </c>
      <c r="AJ31" s="4">
        <f t="shared" si="127"/>
        <v>451</v>
      </c>
      <c r="AK31" s="4">
        <f t="shared" si="127"/>
        <v>476</v>
      </c>
      <c r="AL31" s="4">
        <f t="shared" si="127"/>
        <v>501</v>
      </c>
      <c r="AM31" s="4">
        <f t="shared" si="127"/>
        <v>526</v>
      </c>
      <c r="AN31" s="4">
        <f t="shared" si="127"/>
        <v>551</v>
      </c>
      <c r="AO31" s="4">
        <f t="shared" ref="AO31:BI31" si="128">AN31+25</f>
        <v>576</v>
      </c>
      <c r="AP31" s="4">
        <f t="shared" si="128"/>
        <v>601</v>
      </c>
      <c r="AQ31" s="4">
        <f t="shared" si="128"/>
        <v>626</v>
      </c>
      <c r="AR31" s="4">
        <f t="shared" si="128"/>
        <v>651</v>
      </c>
      <c r="AS31" s="4">
        <f t="shared" si="128"/>
        <v>676</v>
      </c>
      <c r="AT31" s="4">
        <f t="shared" si="128"/>
        <v>701</v>
      </c>
      <c r="AU31" s="4">
        <f t="shared" si="128"/>
        <v>726</v>
      </c>
      <c r="AV31" s="4">
        <f t="shared" si="128"/>
        <v>751</v>
      </c>
      <c r="AW31" s="4">
        <f t="shared" si="128"/>
        <v>776</v>
      </c>
      <c r="AX31" s="4">
        <f t="shared" si="128"/>
        <v>801</v>
      </c>
      <c r="AY31" s="4">
        <f t="shared" si="128"/>
        <v>826</v>
      </c>
      <c r="AZ31" s="4">
        <f t="shared" si="128"/>
        <v>851</v>
      </c>
      <c r="BA31" s="4">
        <f t="shared" si="128"/>
        <v>876</v>
      </c>
      <c r="BB31" s="4">
        <f t="shared" si="128"/>
        <v>901</v>
      </c>
      <c r="BC31" s="4">
        <f t="shared" si="128"/>
        <v>926</v>
      </c>
      <c r="BD31" s="4">
        <f t="shared" si="128"/>
        <v>951</v>
      </c>
      <c r="BE31" s="4">
        <f t="shared" si="128"/>
        <v>976</v>
      </c>
      <c r="BF31" s="4">
        <f t="shared" si="128"/>
        <v>1001</v>
      </c>
      <c r="BG31" s="4">
        <f t="shared" si="128"/>
        <v>1026</v>
      </c>
      <c r="BH31" s="4">
        <f t="shared" si="128"/>
        <v>1051</v>
      </c>
      <c r="BI31" s="4">
        <f t="shared" si="128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6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6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6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6">
        <v>13.6</v>
      </c>
      <c r="AE32" s="1">
        <v>13.8</v>
      </c>
      <c r="AF32" s="4">
        <f>AE32+0.2</f>
        <v>14</v>
      </c>
      <c r="AG32" s="4">
        <f t="shared" ref="AG32:BI32" si="129">AF32+0.2</f>
        <v>14.2</v>
      </c>
      <c r="AH32" s="4">
        <f t="shared" si="129"/>
        <v>14.399999999999999</v>
      </c>
      <c r="AI32" s="4">
        <f t="shared" si="129"/>
        <v>14.599999999999998</v>
      </c>
      <c r="AJ32" s="4">
        <f t="shared" si="129"/>
        <v>14.799999999999997</v>
      </c>
      <c r="AK32" s="4">
        <f t="shared" si="129"/>
        <v>14.999999999999996</v>
      </c>
      <c r="AL32" s="4">
        <f t="shared" si="129"/>
        <v>15.199999999999996</v>
      </c>
      <c r="AM32" s="4">
        <f t="shared" si="129"/>
        <v>15.399999999999995</v>
      </c>
      <c r="AN32" s="4">
        <f t="shared" si="129"/>
        <v>15.599999999999994</v>
      </c>
      <c r="AO32">
        <f t="shared" si="129"/>
        <v>15.799999999999994</v>
      </c>
      <c r="AP32" s="4">
        <f t="shared" si="129"/>
        <v>15.999999999999993</v>
      </c>
      <c r="AQ32" s="4">
        <f t="shared" si="129"/>
        <v>16.199999999999992</v>
      </c>
      <c r="AR32" s="4">
        <f t="shared" si="129"/>
        <v>16.399999999999991</v>
      </c>
      <c r="AS32" s="4">
        <f t="shared" si="129"/>
        <v>16.599999999999991</v>
      </c>
      <c r="AT32" s="4">
        <f t="shared" si="129"/>
        <v>16.79999999999999</v>
      </c>
      <c r="AU32" s="4">
        <f t="shared" si="129"/>
        <v>16.999999999999989</v>
      </c>
      <c r="AV32" s="4">
        <f t="shared" si="129"/>
        <v>17.199999999999989</v>
      </c>
      <c r="AW32" s="4">
        <f t="shared" si="129"/>
        <v>17.399999999999988</v>
      </c>
      <c r="AX32" s="4">
        <f t="shared" si="129"/>
        <v>17.599999999999987</v>
      </c>
      <c r="AY32">
        <f t="shared" si="129"/>
        <v>17.799999999999986</v>
      </c>
      <c r="AZ32" s="4">
        <f t="shared" si="129"/>
        <v>17.999999999999986</v>
      </c>
      <c r="BA32" s="4">
        <f t="shared" si="129"/>
        <v>18.199999999999985</v>
      </c>
      <c r="BB32" s="4">
        <f t="shared" si="129"/>
        <v>18.399999999999984</v>
      </c>
      <c r="BC32" s="4">
        <f t="shared" si="129"/>
        <v>18.599999999999984</v>
      </c>
      <c r="BD32" s="4">
        <f t="shared" si="129"/>
        <v>18.799999999999983</v>
      </c>
      <c r="BE32" s="4">
        <f t="shared" si="129"/>
        <v>18.999999999999982</v>
      </c>
      <c r="BF32" s="4">
        <f t="shared" si="129"/>
        <v>19.199999999999982</v>
      </c>
      <c r="BG32" s="4">
        <f t="shared" si="129"/>
        <v>19.399999999999981</v>
      </c>
      <c r="BH32" s="4">
        <f t="shared" si="129"/>
        <v>19.59999999999998</v>
      </c>
      <c r="BI32">
        <f t="shared" si="129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30">C33+0.5</f>
        <v>10</v>
      </c>
      <c r="E33" s="4">
        <f t="shared" si="130"/>
        <v>10.5</v>
      </c>
      <c r="F33" s="4">
        <f t="shared" si="130"/>
        <v>11</v>
      </c>
      <c r="G33" s="4">
        <f t="shared" si="130"/>
        <v>11.5</v>
      </c>
      <c r="H33" s="4">
        <f t="shared" si="130"/>
        <v>12</v>
      </c>
      <c r="I33" s="4">
        <f t="shared" si="130"/>
        <v>12.5</v>
      </c>
      <c r="J33" s="16">
        <f t="shared" si="130"/>
        <v>13</v>
      </c>
      <c r="K33" s="4">
        <f t="shared" si="130"/>
        <v>13.5</v>
      </c>
      <c r="L33" s="4">
        <f t="shared" si="130"/>
        <v>14</v>
      </c>
      <c r="M33" s="4">
        <f t="shared" si="130"/>
        <v>14.5</v>
      </c>
      <c r="N33" s="4">
        <f t="shared" si="130"/>
        <v>15</v>
      </c>
      <c r="O33" s="4">
        <f t="shared" si="130"/>
        <v>15.5</v>
      </c>
      <c r="P33" s="4">
        <f t="shared" si="130"/>
        <v>16</v>
      </c>
      <c r="Q33" s="4">
        <f t="shared" si="130"/>
        <v>16.5</v>
      </c>
      <c r="R33" s="16">
        <f t="shared" si="130"/>
        <v>17</v>
      </c>
      <c r="S33" s="4">
        <f t="shared" si="130"/>
        <v>17.5</v>
      </c>
      <c r="T33" s="4">
        <f t="shared" si="130"/>
        <v>18</v>
      </c>
      <c r="U33" s="4">
        <f t="shared" si="130"/>
        <v>18.5</v>
      </c>
      <c r="V33" s="4">
        <f t="shared" si="130"/>
        <v>19</v>
      </c>
      <c r="W33" s="4">
        <f t="shared" si="130"/>
        <v>19.5</v>
      </c>
      <c r="X33" s="16">
        <f t="shared" si="130"/>
        <v>20</v>
      </c>
      <c r="Y33" s="4">
        <f t="shared" si="130"/>
        <v>20.5</v>
      </c>
      <c r="Z33" s="4">
        <f t="shared" si="130"/>
        <v>21</v>
      </c>
      <c r="AA33" s="4">
        <f t="shared" si="130"/>
        <v>21.5</v>
      </c>
      <c r="AB33" s="4">
        <f t="shared" si="130"/>
        <v>22</v>
      </c>
      <c r="AC33" s="4">
        <f t="shared" si="130"/>
        <v>22.5</v>
      </c>
      <c r="AD33" s="16">
        <f t="shared" si="130"/>
        <v>23</v>
      </c>
      <c r="AE33" s="4">
        <f t="shared" si="130"/>
        <v>23.5</v>
      </c>
      <c r="AF33" s="4">
        <f t="shared" si="130"/>
        <v>24</v>
      </c>
      <c r="AG33" s="4">
        <f t="shared" si="130"/>
        <v>24.5</v>
      </c>
      <c r="AH33" s="4">
        <f t="shared" si="130"/>
        <v>25</v>
      </c>
      <c r="AI33" s="4">
        <f t="shared" si="130"/>
        <v>25.5</v>
      </c>
      <c r="AJ33" s="4">
        <f t="shared" si="130"/>
        <v>26</v>
      </c>
      <c r="AK33" s="4">
        <f t="shared" si="130"/>
        <v>26.5</v>
      </c>
      <c r="AL33" s="4">
        <f t="shared" si="130"/>
        <v>27</v>
      </c>
      <c r="AM33" s="4">
        <f t="shared" si="130"/>
        <v>27.5</v>
      </c>
      <c r="AN33" s="4">
        <f t="shared" si="130"/>
        <v>28</v>
      </c>
      <c r="AO33" s="4">
        <f>AN33</f>
        <v>28</v>
      </c>
      <c r="AP33" s="4">
        <f>AO33+1</f>
        <v>29</v>
      </c>
      <c r="AQ33" s="4">
        <f t="shared" ref="AQ33" si="131">AP33</f>
        <v>29</v>
      </c>
      <c r="AR33" s="4">
        <f t="shared" ref="AR33" si="132">AQ33+1</f>
        <v>30</v>
      </c>
      <c r="AS33" s="4">
        <f t="shared" ref="AS33" si="133">AR33</f>
        <v>30</v>
      </c>
      <c r="AT33" s="4">
        <f t="shared" ref="AT33" si="134">AS33+1</f>
        <v>31</v>
      </c>
      <c r="AU33" s="4">
        <f t="shared" ref="AU33" si="135">AT33</f>
        <v>31</v>
      </c>
      <c r="AV33" s="4">
        <f t="shared" ref="AV33" si="136">AU33+1</f>
        <v>32</v>
      </c>
      <c r="AW33" s="4">
        <f t="shared" ref="AW33" si="137">AV33</f>
        <v>32</v>
      </c>
      <c r="AX33" s="4">
        <f t="shared" ref="AX33" si="138">AW33+1</f>
        <v>33</v>
      </c>
      <c r="AY33" s="4">
        <f t="shared" ref="AY33" si="139">AX33</f>
        <v>33</v>
      </c>
      <c r="AZ33" s="4">
        <f t="shared" ref="AZ33" si="140">AY33+1</f>
        <v>34</v>
      </c>
      <c r="BA33" s="4">
        <f t="shared" ref="BA33" si="141">AZ33</f>
        <v>34</v>
      </c>
      <c r="BB33" s="4">
        <f t="shared" ref="BB33" si="142">BA33+1</f>
        <v>35</v>
      </c>
      <c r="BC33" s="4">
        <f t="shared" ref="BC33" si="143">BB33</f>
        <v>35</v>
      </c>
      <c r="BD33" s="4">
        <f t="shared" ref="BD33" si="144">BC33+1</f>
        <v>36</v>
      </c>
      <c r="BE33" s="4">
        <f t="shared" ref="BE33" si="145">BD33</f>
        <v>36</v>
      </c>
      <c r="BF33" s="4">
        <f t="shared" ref="BF33" si="146">BE33+1</f>
        <v>37</v>
      </c>
      <c r="BG33" s="4">
        <f t="shared" ref="BG33" si="147">BF33</f>
        <v>37</v>
      </c>
      <c r="BH33" s="4">
        <f t="shared" ref="BH33" si="148">BG33+1</f>
        <v>38</v>
      </c>
      <c r="BI33" s="4">
        <f t="shared" ref="BI33" si="149">BH33</f>
        <v>38</v>
      </c>
      <c r="BJ33" t="s">
        <v>0</v>
      </c>
    </row>
    <row r="34" spans="1:62">
      <c r="A34" s="4" t="s">
        <v>3</v>
      </c>
      <c r="J34" s="16"/>
      <c r="R34" s="16"/>
      <c r="X34" s="16"/>
      <c r="AD34" s="16"/>
    </row>
    <row r="35" spans="1:62">
      <c r="A35" s="4" t="s">
        <v>221</v>
      </c>
      <c r="J35" s="16"/>
      <c r="R35" s="16"/>
      <c r="X35" s="16"/>
      <c r="AD35" s="16"/>
    </row>
    <row r="36" spans="1:62">
      <c r="A36" s="4" t="s">
        <v>459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6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6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6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6">
        <v>472</v>
      </c>
      <c r="AE36" s="1">
        <v>507</v>
      </c>
      <c r="AF36" s="4">
        <f>AE36+35</f>
        <v>542</v>
      </c>
      <c r="AG36" s="4">
        <f t="shared" ref="AG36:BI36" si="150">AF36+35</f>
        <v>577</v>
      </c>
      <c r="AH36" s="4">
        <f t="shared" si="150"/>
        <v>612</v>
      </c>
      <c r="AI36" s="4">
        <f t="shared" si="150"/>
        <v>647</v>
      </c>
      <c r="AJ36" s="4">
        <f t="shared" si="150"/>
        <v>682</v>
      </c>
      <c r="AK36" s="4">
        <f t="shared" si="150"/>
        <v>717</v>
      </c>
      <c r="AL36" s="4">
        <f t="shared" si="150"/>
        <v>752</v>
      </c>
      <c r="AM36" s="4">
        <f t="shared" si="150"/>
        <v>787</v>
      </c>
      <c r="AN36" s="4">
        <f t="shared" si="150"/>
        <v>822</v>
      </c>
      <c r="AO36">
        <f t="shared" si="150"/>
        <v>857</v>
      </c>
      <c r="AP36" s="4">
        <f t="shared" si="150"/>
        <v>892</v>
      </c>
      <c r="AQ36" s="4">
        <f t="shared" si="150"/>
        <v>927</v>
      </c>
      <c r="AR36" s="4">
        <f t="shared" si="150"/>
        <v>962</v>
      </c>
      <c r="AS36" s="4">
        <f t="shared" si="150"/>
        <v>997</v>
      </c>
      <c r="AT36" s="4">
        <f t="shared" si="150"/>
        <v>1032</v>
      </c>
      <c r="AU36" s="4">
        <f t="shared" si="150"/>
        <v>1067</v>
      </c>
      <c r="AV36" s="4">
        <f t="shared" si="150"/>
        <v>1102</v>
      </c>
      <c r="AW36" s="4">
        <f t="shared" si="150"/>
        <v>1137</v>
      </c>
      <c r="AX36" s="4">
        <f t="shared" si="150"/>
        <v>1172</v>
      </c>
      <c r="AY36">
        <f t="shared" si="150"/>
        <v>1207</v>
      </c>
      <c r="AZ36" s="4">
        <f t="shared" si="150"/>
        <v>1242</v>
      </c>
      <c r="BA36" s="4">
        <f t="shared" si="150"/>
        <v>1277</v>
      </c>
      <c r="BB36" s="4">
        <f t="shared" si="150"/>
        <v>1312</v>
      </c>
      <c r="BC36" s="4">
        <f t="shared" si="150"/>
        <v>1347</v>
      </c>
      <c r="BD36" s="4">
        <f t="shared" si="150"/>
        <v>1382</v>
      </c>
      <c r="BE36" s="4">
        <f t="shared" si="150"/>
        <v>1417</v>
      </c>
      <c r="BF36" s="4">
        <f t="shared" si="150"/>
        <v>1452</v>
      </c>
      <c r="BG36" s="4">
        <f t="shared" si="150"/>
        <v>1487</v>
      </c>
      <c r="BH36" s="4">
        <f t="shared" si="150"/>
        <v>1522</v>
      </c>
      <c r="BI36">
        <f t="shared" si="150"/>
        <v>1557</v>
      </c>
      <c r="BJ36" t="s">
        <v>0</v>
      </c>
    </row>
    <row r="37" spans="1:62">
      <c r="A37" s="4" t="s">
        <v>460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6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6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6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6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51">AG37+35</f>
        <v>646</v>
      </c>
      <c r="AI37" s="4">
        <f t="shared" ref="AI37" si="152">AH37+36</f>
        <v>682</v>
      </c>
      <c r="AJ37" s="4">
        <f t="shared" ref="AJ37" si="153">AI37+35</f>
        <v>717</v>
      </c>
      <c r="AK37" s="4">
        <f t="shared" ref="AK37" si="154">AJ37+36</f>
        <v>753</v>
      </c>
      <c r="AL37" s="4">
        <f t="shared" ref="AL37" si="155">AK37+35</f>
        <v>788</v>
      </c>
      <c r="AM37" s="4">
        <f t="shared" ref="AM37" si="156">AL37+36</f>
        <v>824</v>
      </c>
      <c r="AN37" s="4">
        <f t="shared" ref="AN37" si="157">AM37+35</f>
        <v>859</v>
      </c>
      <c r="AO37">
        <f t="shared" ref="AO37" si="158">AN37+36</f>
        <v>895</v>
      </c>
      <c r="AP37" s="4">
        <f t="shared" ref="AP37" si="159">AO37+35</f>
        <v>930</v>
      </c>
      <c r="AQ37" s="4">
        <f t="shared" ref="AQ37" si="160">AP37+36</f>
        <v>966</v>
      </c>
      <c r="AR37" s="4">
        <f t="shared" ref="AR37" si="161">AQ37+35</f>
        <v>1001</v>
      </c>
      <c r="AS37" s="4">
        <f t="shared" ref="AS37" si="162">AR37+36</f>
        <v>1037</v>
      </c>
      <c r="AT37" s="4">
        <f t="shared" ref="AT37" si="163">AS37+35</f>
        <v>1072</v>
      </c>
      <c r="AU37" s="4">
        <f t="shared" ref="AU37" si="164">AT37+36</f>
        <v>1108</v>
      </c>
      <c r="AV37" s="4">
        <f t="shared" ref="AV37" si="165">AU37+35</f>
        <v>1143</v>
      </c>
      <c r="AW37" s="4">
        <f t="shared" ref="AW37" si="166">AV37+36</f>
        <v>1179</v>
      </c>
      <c r="AX37" s="4">
        <f t="shared" ref="AX37" si="167">AW37+35</f>
        <v>1214</v>
      </c>
      <c r="AY37">
        <f t="shared" ref="AY37" si="168">AX37+36</f>
        <v>1250</v>
      </c>
      <c r="AZ37" s="4">
        <f t="shared" ref="AZ37" si="169">AY37+35</f>
        <v>1285</v>
      </c>
      <c r="BA37" s="4">
        <f t="shared" ref="BA37" si="170">AZ37+36</f>
        <v>1321</v>
      </c>
      <c r="BB37" s="4">
        <f t="shared" ref="BB37" si="171">BA37+35</f>
        <v>1356</v>
      </c>
      <c r="BC37" s="4">
        <f t="shared" ref="BC37" si="172">BB37+36</f>
        <v>1392</v>
      </c>
      <c r="BD37" s="4">
        <f t="shared" ref="BD37" si="173">BC37+35</f>
        <v>1427</v>
      </c>
      <c r="BE37" s="4">
        <f t="shared" ref="BE37" si="174">BD37+36</f>
        <v>1463</v>
      </c>
      <c r="BF37" s="4">
        <f t="shared" ref="BF37" si="175">BE37+35</f>
        <v>1498</v>
      </c>
      <c r="BG37" s="4">
        <f t="shared" ref="BG37" si="176">BF37+36</f>
        <v>1534</v>
      </c>
      <c r="BH37" s="4">
        <f t="shared" ref="BH37" si="177">BG37+35</f>
        <v>1569</v>
      </c>
      <c r="BI37">
        <f t="shared" ref="BI37" si="178">BH37+36</f>
        <v>1605</v>
      </c>
      <c r="BJ37" t="s">
        <v>0</v>
      </c>
    </row>
    <row r="38" spans="1:62">
      <c r="A38" s="4" t="s">
        <v>2</v>
      </c>
      <c r="B38" s="4">
        <v>6</v>
      </c>
      <c r="C38" s="4">
        <f>B38+0.5</f>
        <v>6.5</v>
      </c>
      <c r="D38" s="4">
        <f t="shared" ref="D38:AN38" si="179">C38+0.5</f>
        <v>7</v>
      </c>
      <c r="E38" s="4">
        <f t="shared" si="179"/>
        <v>7.5</v>
      </c>
      <c r="F38" s="4">
        <f t="shared" si="179"/>
        <v>8</v>
      </c>
      <c r="G38" s="4">
        <f t="shared" si="179"/>
        <v>8.5</v>
      </c>
      <c r="H38" s="4">
        <f t="shared" si="179"/>
        <v>9</v>
      </c>
      <c r="I38" s="4">
        <f t="shared" si="179"/>
        <v>9.5</v>
      </c>
      <c r="J38" s="16">
        <f t="shared" si="179"/>
        <v>10</v>
      </c>
      <c r="K38">
        <f t="shared" si="179"/>
        <v>10.5</v>
      </c>
      <c r="L38" s="4">
        <f t="shared" si="179"/>
        <v>11</v>
      </c>
      <c r="M38" s="4">
        <f t="shared" si="179"/>
        <v>11.5</v>
      </c>
      <c r="N38" s="4">
        <f t="shared" si="179"/>
        <v>12</v>
      </c>
      <c r="O38" s="4">
        <f t="shared" si="179"/>
        <v>12.5</v>
      </c>
      <c r="P38" s="4">
        <f t="shared" si="179"/>
        <v>13</v>
      </c>
      <c r="Q38" s="4">
        <f t="shared" si="179"/>
        <v>13.5</v>
      </c>
      <c r="R38" s="16">
        <f t="shared" si="179"/>
        <v>14</v>
      </c>
      <c r="S38" s="4">
        <f t="shared" si="179"/>
        <v>14.5</v>
      </c>
      <c r="T38" s="4">
        <f t="shared" si="179"/>
        <v>15</v>
      </c>
      <c r="U38" s="2">
        <f t="shared" si="179"/>
        <v>15.5</v>
      </c>
      <c r="V38" s="4">
        <f t="shared" si="179"/>
        <v>16</v>
      </c>
      <c r="W38" s="4">
        <f t="shared" si="179"/>
        <v>16.5</v>
      </c>
      <c r="X38" s="16">
        <f t="shared" si="179"/>
        <v>17</v>
      </c>
      <c r="Y38" s="4">
        <f t="shared" si="179"/>
        <v>17.5</v>
      </c>
      <c r="Z38" s="4">
        <f t="shared" si="179"/>
        <v>18</v>
      </c>
      <c r="AA38" s="4">
        <f t="shared" si="179"/>
        <v>18.5</v>
      </c>
      <c r="AB38" s="4">
        <f t="shared" si="179"/>
        <v>19</v>
      </c>
      <c r="AC38" s="4">
        <f t="shared" si="179"/>
        <v>19.5</v>
      </c>
      <c r="AD38" s="16">
        <f t="shared" si="179"/>
        <v>20</v>
      </c>
      <c r="AE38">
        <f t="shared" si="179"/>
        <v>20.5</v>
      </c>
      <c r="AF38" s="4">
        <f t="shared" si="179"/>
        <v>21</v>
      </c>
      <c r="AG38" s="4">
        <f t="shared" si="179"/>
        <v>21.5</v>
      </c>
      <c r="AH38" s="4">
        <f t="shared" si="179"/>
        <v>22</v>
      </c>
      <c r="AI38" s="4">
        <f t="shared" si="179"/>
        <v>22.5</v>
      </c>
      <c r="AJ38" s="4">
        <f t="shared" si="179"/>
        <v>23</v>
      </c>
      <c r="AK38" s="4">
        <f t="shared" si="179"/>
        <v>23.5</v>
      </c>
      <c r="AL38" s="4">
        <f t="shared" si="179"/>
        <v>24</v>
      </c>
      <c r="AM38" s="4">
        <f t="shared" si="179"/>
        <v>24.5</v>
      </c>
      <c r="AN38" s="4">
        <f t="shared" si="179"/>
        <v>25</v>
      </c>
      <c r="AO38" s="2">
        <f>AN38</f>
        <v>25</v>
      </c>
      <c r="AP38" s="4">
        <f>AO38+1</f>
        <v>26</v>
      </c>
      <c r="AQ38" s="4">
        <f t="shared" ref="AQ38" si="180">AP38</f>
        <v>26</v>
      </c>
      <c r="AR38" s="4">
        <f t="shared" ref="AR38" si="181">AQ38+1</f>
        <v>27</v>
      </c>
      <c r="AS38" s="4">
        <f t="shared" ref="AS38" si="182">AR38</f>
        <v>27</v>
      </c>
      <c r="AT38" s="4">
        <f t="shared" ref="AT38" si="183">AS38+1</f>
        <v>28</v>
      </c>
      <c r="AU38" s="4">
        <f t="shared" ref="AU38" si="184">AT38</f>
        <v>28</v>
      </c>
      <c r="AV38" s="4">
        <f t="shared" ref="AV38" si="185">AU38+1</f>
        <v>29</v>
      </c>
      <c r="AW38" s="4">
        <f t="shared" ref="AW38" si="186">AV38</f>
        <v>29</v>
      </c>
      <c r="AX38" s="4">
        <f t="shared" ref="AX38" si="187">AW38+1</f>
        <v>30</v>
      </c>
      <c r="AY38">
        <f t="shared" ref="AY38" si="188">AX38</f>
        <v>30</v>
      </c>
      <c r="AZ38" s="4">
        <f t="shared" ref="AZ38" si="189">AY38+1</f>
        <v>31</v>
      </c>
      <c r="BA38" s="4">
        <f t="shared" ref="BA38" si="190">AZ38</f>
        <v>31</v>
      </c>
      <c r="BB38" s="4">
        <f t="shared" ref="BB38" si="191">BA38+1</f>
        <v>32</v>
      </c>
      <c r="BC38" s="4">
        <f t="shared" ref="BC38" si="192">BB38</f>
        <v>32</v>
      </c>
      <c r="BD38" s="4">
        <f t="shared" ref="BD38" si="193">BC38+1</f>
        <v>33</v>
      </c>
      <c r="BE38" s="4">
        <f t="shared" ref="BE38" si="194">BD38</f>
        <v>33</v>
      </c>
      <c r="BF38" s="4">
        <f t="shared" ref="BF38" si="195">BE38+1</f>
        <v>34</v>
      </c>
      <c r="BG38" s="4">
        <f t="shared" ref="BG38" si="196">BF38</f>
        <v>34</v>
      </c>
      <c r="BH38" s="4">
        <f t="shared" ref="BH38" si="197">BG38+1</f>
        <v>35</v>
      </c>
      <c r="BI38" s="2">
        <f t="shared" ref="BI38" si="198">BH38</f>
        <v>35</v>
      </c>
      <c r="BJ38" t="s">
        <v>0</v>
      </c>
    </row>
    <row r="39" spans="1:62">
      <c r="A39" s="4" t="s">
        <v>3</v>
      </c>
      <c r="J39" s="16"/>
      <c r="R39" s="16"/>
      <c r="X39" s="16"/>
      <c r="AD39" s="16"/>
    </row>
    <row r="40" spans="1:62">
      <c r="A40" s="4" t="s">
        <v>222</v>
      </c>
      <c r="J40" s="16"/>
      <c r="R40" s="16"/>
      <c r="X40" s="16"/>
      <c r="AD40" s="16"/>
    </row>
    <row r="41" spans="1:62">
      <c r="A41" s="4" t="s">
        <v>4</v>
      </c>
      <c r="B41" s="4">
        <v>180</v>
      </c>
      <c r="C41" s="4">
        <f>B41+3</f>
        <v>183</v>
      </c>
      <c r="D41" s="4">
        <f t="shared" ref="D41:Y41" si="199">C41+3</f>
        <v>186</v>
      </c>
      <c r="E41" s="4">
        <f t="shared" si="199"/>
        <v>189</v>
      </c>
      <c r="F41" s="4">
        <f t="shared" si="199"/>
        <v>192</v>
      </c>
      <c r="G41" s="4">
        <f t="shared" si="199"/>
        <v>195</v>
      </c>
      <c r="H41" s="4">
        <f t="shared" si="199"/>
        <v>198</v>
      </c>
      <c r="I41" s="4">
        <f t="shared" si="199"/>
        <v>201</v>
      </c>
      <c r="J41" s="16">
        <f t="shared" si="199"/>
        <v>204</v>
      </c>
      <c r="K41">
        <f t="shared" si="199"/>
        <v>207</v>
      </c>
      <c r="L41" s="4">
        <f t="shared" si="199"/>
        <v>210</v>
      </c>
      <c r="M41" s="4">
        <f t="shared" si="199"/>
        <v>213</v>
      </c>
      <c r="N41" s="4">
        <f t="shared" si="199"/>
        <v>216</v>
      </c>
      <c r="O41" s="4">
        <f t="shared" si="199"/>
        <v>219</v>
      </c>
      <c r="P41" s="4">
        <f t="shared" si="199"/>
        <v>222</v>
      </c>
      <c r="Q41" s="4">
        <f t="shared" si="199"/>
        <v>225</v>
      </c>
      <c r="R41" s="16">
        <f t="shared" si="199"/>
        <v>228</v>
      </c>
      <c r="S41" s="4">
        <f t="shared" si="199"/>
        <v>231</v>
      </c>
      <c r="T41" s="4">
        <f t="shared" si="199"/>
        <v>234</v>
      </c>
      <c r="U41" s="2">
        <f t="shared" si="199"/>
        <v>237</v>
      </c>
      <c r="V41" s="4">
        <f t="shared" si="199"/>
        <v>240</v>
      </c>
      <c r="W41" s="4">
        <f t="shared" si="199"/>
        <v>243</v>
      </c>
      <c r="X41" s="16">
        <f t="shared" si="199"/>
        <v>246</v>
      </c>
      <c r="Y41" s="4">
        <f t="shared" si="199"/>
        <v>249</v>
      </c>
      <c r="Z41" s="4">
        <f t="shared" ref="Z41:BI41" si="200">Y41+3</f>
        <v>252</v>
      </c>
      <c r="AA41" s="4">
        <f t="shared" si="200"/>
        <v>255</v>
      </c>
      <c r="AB41" s="4">
        <f t="shared" si="200"/>
        <v>258</v>
      </c>
      <c r="AC41" s="4">
        <f t="shared" si="200"/>
        <v>261</v>
      </c>
      <c r="AD41" s="16">
        <f t="shared" si="200"/>
        <v>264</v>
      </c>
      <c r="AE41">
        <f t="shared" si="200"/>
        <v>267</v>
      </c>
      <c r="AF41" s="4">
        <f t="shared" si="200"/>
        <v>270</v>
      </c>
      <c r="AG41" s="4">
        <f t="shared" si="200"/>
        <v>273</v>
      </c>
      <c r="AH41" s="4">
        <f t="shared" si="200"/>
        <v>276</v>
      </c>
      <c r="AI41" s="4">
        <f t="shared" si="200"/>
        <v>279</v>
      </c>
      <c r="AJ41" s="4">
        <f t="shared" si="200"/>
        <v>282</v>
      </c>
      <c r="AK41" s="4">
        <f t="shared" si="200"/>
        <v>285</v>
      </c>
      <c r="AL41" s="4">
        <f t="shared" si="200"/>
        <v>288</v>
      </c>
      <c r="AM41" s="4">
        <f t="shared" si="200"/>
        <v>291</v>
      </c>
      <c r="AN41" s="4">
        <f t="shared" si="200"/>
        <v>294</v>
      </c>
      <c r="AO41" s="2">
        <f t="shared" si="200"/>
        <v>297</v>
      </c>
      <c r="AP41" s="4">
        <f t="shared" si="200"/>
        <v>300</v>
      </c>
      <c r="AQ41" s="4">
        <f t="shared" si="200"/>
        <v>303</v>
      </c>
      <c r="AR41" s="4">
        <f t="shared" si="200"/>
        <v>306</v>
      </c>
      <c r="AS41" s="4">
        <f t="shared" si="200"/>
        <v>309</v>
      </c>
      <c r="AT41" s="4">
        <f t="shared" si="200"/>
        <v>312</v>
      </c>
      <c r="AU41" s="4">
        <f t="shared" si="200"/>
        <v>315</v>
      </c>
      <c r="AV41" s="4">
        <f t="shared" si="200"/>
        <v>318</v>
      </c>
      <c r="AW41" s="4">
        <f t="shared" si="200"/>
        <v>321</v>
      </c>
      <c r="AX41" s="4">
        <f t="shared" si="200"/>
        <v>324</v>
      </c>
      <c r="AY41">
        <f t="shared" si="200"/>
        <v>327</v>
      </c>
      <c r="AZ41" s="4">
        <f t="shared" si="200"/>
        <v>330</v>
      </c>
      <c r="BA41" s="4">
        <f t="shared" si="200"/>
        <v>333</v>
      </c>
      <c r="BB41" s="4">
        <f t="shared" si="200"/>
        <v>336</v>
      </c>
      <c r="BC41" s="4">
        <f t="shared" si="200"/>
        <v>339</v>
      </c>
      <c r="BD41" s="4">
        <f t="shared" si="200"/>
        <v>342</v>
      </c>
      <c r="BE41" s="4">
        <f t="shared" si="200"/>
        <v>345</v>
      </c>
      <c r="BF41" s="4">
        <f t="shared" si="200"/>
        <v>348</v>
      </c>
      <c r="BG41" s="4">
        <f t="shared" si="200"/>
        <v>351</v>
      </c>
      <c r="BH41" s="4">
        <f t="shared" si="200"/>
        <v>354</v>
      </c>
      <c r="BI41" s="2">
        <f t="shared" si="200"/>
        <v>357</v>
      </c>
      <c r="BJ41" t="s">
        <v>0</v>
      </c>
    </row>
    <row r="42" spans="1:62">
      <c r="A42" s="4" t="s">
        <v>26</v>
      </c>
      <c r="B42" s="4">
        <v>45</v>
      </c>
      <c r="C42" s="4">
        <f>B42+6</f>
        <v>51</v>
      </c>
      <c r="D42" s="4">
        <f t="shared" ref="D42:Y44" si="201">C42+6</f>
        <v>57</v>
      </c>
      <c r="E42" s="4">
        <f t="shared" si="201"/>
        <v>63</v>
      </c>
      <c r="F42" s="4">
        <f t="shared" si="201"/>
        <v>69</v>
      </c>
      <c r="G42" s="4">
        <f t="shared" si="201"/>
        <v>75</v>
      </c>
      <c r="H42" s="4">
        <f t="shared" si="201"/>
        <v>81</v>
      </c>
      <c r="I42" s="4">
        <f t="shared" si="201"/>
        <v>87</v>
      </c>
      <c r="J42" s="16">
        <f t="shared" si="201"/>
        <v>93</v>
      </c>
      <c r="K42">
        <f t="shared" si="201"/>
        <v>99</v>
      </c>
      <c r="L42" s="4">
        <f t="shared" si="201"/>
        <v>105</v>
      </c>
      <c r="M42" s="4">
        <f t="shared" si="201"/>
        <v>111</v>
      </c>
      <c r="N42" s="4">
        <f t="shared" si="201"/>
        <v>117</v>
      </c>
      <c r="O42" s="4">
        <f t="shared" si="201"/>
        <v>123</v>
      </c>
      <c r="P42" s="4">
        <f t="shared" si="201"/>
        <v>129</v>
      </c>
      <c r="Q42" s="4">
        <f t="shared" si="201"/>
        <v>135</v>
      </c>
      <c r="R42" s="16">
        <f t="shared" si="201"/>
        <v>141</v>
      </c>
      <c r="S42" s="4">
        <f t="shared" si="201"/>
        <v>147</v>
      </c>
      <c r="T42" s="4">
        <f t="shared" si="201"/>
        <v>153</v>
      </c>
      <c r="U42" s="2">
        <f t="shared" si="201"/>
        <v>159</v>
      </c>
      <c r="V42" s="4">
        <f t="shared" si="201"/>
        <v>165</v>
      </c>
      <c r="W42" s="4">
        <f t="shared" si="201"/>
        <v>171</v>
      </c>
      <c r="X42" s="16">
        <f t="shared" si="201"/>
        <v>177</v>
      </c>
      <c r="Y42" s="4">
        <f t="shared" si="201"/>
        <v>183</v>
      </c>
      <c r="Z42" s="4">
        <f t="shared" ref="Z42:BI42" si="202">Y42+6</f>
        <v>189</v>
      </c>
      <c r="AA42" s="4">
        <f t="shared" si="202"/>
        <v>195</v>
      </c>
      <c r="AB42" s="4">
        <f t="shared" si="202"/>
        <v>201</v>
      </c>
      <c r="AC42" s="4">
        <f t="shared" si="202"/>
        <v>207</v>
      </c>
      <c r="AD42" s="16">
        <f t="shared" si="202"/>
        <v>213</v>
      </c>
      <c r="AE42">
        <f t="shared" si="202"/>
        <v>219</v>
      </c>
      <c r="AF42" s="4">
        <f t="shared" si="202"/>
        <v>225</v>
      </c>
      <c r="AG42" s="4">
        <f t="shared" si="202"/>
        <v>231</v>
      </c>
      <c r="AH42" s="4">
        <f t="shared" si="202"/>
        <v>237</v>
      </c>
      <c r="AI42" s="4">
        <f t="shared" si="202"/>
        <v>243</v>
      </c>
      <c r="AJ42" s="4">
        <f t="shared" si="202"/>
        <v>249</v>
      </c>
      <c r="AK42" s="4">
        <f t="shared" si="202"/>
        <v>255</v>
      </c>
      <c r="AL42" s="4">
        <f t="shared" si="202"/>
        <v>261</v>
      </c>
      <c r="AM42" s="4">
        <f t="shared" si="202"/>
        <v>267</v>
      </c>
      <c r="AN42" s="4">
        <f t="shared" si="202"/>
        <v>273</v>
      </c>
      <c r="AO42" s="2">
        <f t="shared" si="202"/>
        <v>279</v>
      </c>
      <c r="AP42" s="4">
        <f t="shared" si="202"/>
        <v>285</v>
      </c>
      <c r="AQ42" s="4">
        <f t="shared" si="202"/>
        <v>291</v>
      </c>
      <c r="AR42" s="4">
        <f t="shared" si="202"/>
        <v>297</v>
      </c>
      <c r="AS42" s="4">
        <f t="shared" si="202"/>
        <v>303</v>
      </c>
      <c r="AT42" s="4">
        <f t="shared" si="202"/>
        <v>309</v>
      </c>
      <c r="AU42" s="4">
        <f t="shared" si="202"/>
        <v>315</v>
      </c>
      <c r="AV42" s="4">
        <f t="shared" si="202"/>
        <v>321</v>
      </c>
      <c r="AW42" s="4">
        <f t="shared" si="202"/>
        <v>327</v>
      </c>
      <c r="AX42" s="4">
        <f t="shared" si="202"/>
        <v>333</v>
      </c>
      <c r="AY42">
        <f t="shared" si="202"/>
        <v>339</v>
      </c>
      <c r="AZ42" s="4">
        <f t="shared" si="202"/>
        <v>345</v>
      </c>
      <c r="BA42" s="4">
        <f t="shared" si="202"/>
        <v>351</v>
      </c>
      <c r="BB42" s="4">
        <f t="shared" si="202"/>
        <v>357</v>
      </c>
      <c r="BC42" s="4">
        <f t="shared" si="202"/>
        <v>363</v>
      </c>
      <c r="BD42" s="4">
        <f t="shared" si="202"/>
        <v>369</v>
      </c>
      <c r="BE42" s="4">
        <f t="shared" si="202"/>
        <v>375</v>
      </c>
      <c r="BF42" s="4">
        <f t="shared" si="202"/>
        <v>381</v>
      </c>
      <c r="BG42" s="4">
        <f t="shared" si="202"/>
        <v>387</v>
      </c>
      <c r="BH42" s="4">
        <f t="shared" si="202"/>
        <v>393</v>
      </c>
      <c r="BI42" s="2">
        <f t="shared" si="202"/>
        <v>399</v>
      </c>
      <c r="BJ42" t="s">
        <v>0</v>
      </c>
    </row>
    <row r="43" spans="1:62">
      <c r="A43" s="4" t="s">
        <v>459</v>
      </c>
      <c r="B43" s="4">
        <v>8</v>
      </c>
      <c r="C43" s="4">
        <f>B43+2</f>
        <v>10</v>
      </c>
      <c r="D43" s="4">
        <f>C43+3</f>
        <v>13</v>
      </c>
      <c r="E43" s="4">
        <f t="shared" ref="E43:I43" si="203">D43+2</f>
        <v>15</v>
      </c>
      <c r="F43" s="4">
        <f t="shared" ref="F43" si="204">E43+3</f>
        <v>18</v>
      </c>
      <c r="G43" s="4">
        <f t="shared" si="203"/>
        <v>20</v>
      </c>
      <c r="H43" s="4">
        <f t="shared" ref="H43" si="205">G43+3</f>
        <v>23</v>
      </c>
      <c r="I43" s="4">
        <f t="shared" si="203"/>
        <v>25</v>
      </c>
      <c r="J43" s="16">
        <f>I43+4</f>
        <v>29</v>
      </c>
      <c r="K43">
        <f>J43+4</f>
        <v>33</v>
      </c>
      <c r="L43" s="4">
        <f t="shared" ref="L43:Q43" si="206">K43+4</f>
        <v>37</v>
      </c>
      <c r="M43">
        <f t="shared" si="206"/>
        <v>41</v>
      </c>
      <c r="N43" s="4">
        <f t="shared" si="206"/>
        <v>45</v>
      </c>
      <c r="O43">
        <f t="shared" si="206"/>
        <v>49</v>
      </c>
      <c r="P43" s="4">
        <f t="shared" si="206"/>
        <v>53</v>
      </c>
      <c r="Q43">
        <f t="shared" si="206"/>
        <v>57</v>
      </c>
      <c r="R43" s="16">
        <f>Q43+6</f>
        <v>63</v>
      </c>
      <c r="S43" s="4">
        <f>R43+5</f>
        <v>68</v>
      </c>
      <c r="T43" s="4">
        <f t="shared" si="201"/>
        <v>74</v>
      </c>
      <c r="U43" s="4">
        <f t="shared" ref="U43" si="207">T43+5</f>
        <v>79</v>
      </c>
      <c r="V43" s="4">
        <f t="shared" si="201"/>
        <v>85</v>
      </c>
      <c r="W43" s="4">
        <f t="shared" ref="W43" si="208">V43+5</f>
        <v>90</v>
      </c>
      <c r="X43" s="16">
        <f>W43+7</f>
        <v>97</v>
      </c>
      <c r="Y43" s="4">
        <f>X43+7</f>
        <v>104</v>
      </c>
      <c r="Z43" s="4">
        <f t="shared" ref="Z43:AC43" si="209">Y43+7</f>
        <v>111</v>
      </c>
      <c r="AA43" s="4">
        <f t="shared" si="209"/>
        <v>118</v>
      </c>
      <c r="AB43" s="4">
        <f t="shared" si="209"/>
        <v>125</v>
      </c>
      <c r="AC43" s="4">
        <f t="shared" si="209"/>
        <v>132</v>
      </c>
      <c r="AD43" s="16">
        <f>AC43+9</f>
        <v>141</v>
      </c>
      <c r="AE43">
        <f>AD43+8</f>
        <v>149</v>
      </c>
      <c r="AF43" s="4">
        <f t="shared" ref="AF43" si="210">AE43+9</f>
        <v>158</v>
      </c>
      <c r="AG43">
        <f t="shared" ref="AG43" si="211">AF43+8</f>
        <v>166</v>
      </c>
      <c r="AH43" s="4">
        <f t="shared" ref="AH43" si="212">AG43+9</f>
        <v>175</v>
      </c>
      <c r="AI43">
        <f t="shared" ref="AI43" si="213">AH43+8</f>
        <v>183</v>
      </c>
      <c r="AJ43" s="4">
        <f t="shared" ref="AJ43" si="214">AI43+9</f>
        <v>192</v>
      </c>
      <c r="AK43">
        <f t="shared" ref="AK43" si="215">AJ43+8</f>
        <v>200</v>
      </c>
      <c r="AL43" s="4">
        <f t="shared" ref="AL43" si="216">AK43+9</f>
        <v>209</v>
      </c>
      <c r="AM43">
        <f t="shared" ref="AM43" si="217">AL43+8</f>
        <v>217</v>
      </c>
      <c r="AN43" s="4">
        <f t="shared" ref="AN43" si="218">AM43+9</f>
        <v>226</v>
      </c>
      <c r="AO43">
        <f t="shared" ref="AO43" si="219">AN43+8</f>
        <v>234</v>
      </c>
      <c r="AP43" s="4">
        <f t="shared" ref="AP43" si="220">AO43+9</f>
        <v>243</v>
      </c>
      <c r="AQ43">
        <f t="shared" ref="AQ43" si="221">AP43+8</f>
        <v>251</v>
      </c>
      <c r="AR43" s="4">
        <f t="shared" ref="AR43" si="222">AQ43+9</f>
        <v>260</v>
      </c>
      <c r="AS43">
        <f t="shared" ref="AS43" si="223">AR43+8</f>
        <v>268</v>
      </c>
      <c r="AT43" s="4">
        <f t="shared" ref="AT43" si="224">AS43+9</f>
        <v>277</v>
      </c>
      <c r="AU43">
        <f t="shared" ref="AU43" si="225">AT43+8</f>
        <v>285</v>
      </c>
      <c r="AV43" s="4">
        <f t="shared" ref="AV43" si="226">AU43+9</f>
        <v>294</v>
      </c>
      <c r="AW43">
        <f t="shared" ref="AW43" si="227">AV43+8</f>
        <v>302</v>
      </c>
      <c r="AX43" s="4">
        <f t="shared" ref="AX43" si="228">AW43+9</f>
        <v>311</v>
      </c>
      <c r="AY43">
        <f t="shared" ref="AY43" si="229">AX43+8</f>
        <v>319</v>
      </c>
      <c r="AZ43" s="4">
        <f t="shared" ref="AZ43" si="230">AY43+9</f>
        <v>328</v>
      </c>
      <c r="BA43">
        <f t="shared" ref="BA43" si="231">AZ43+8</f>
        <v>336</v>
      </c>
      <c r="BB43" s="4">
        <f t="shared" ref="BB43" si="232">BA43+9</f>
        <v>345</v>
      </c>
      <c r="BC43">
        <f t="shared" ref="BC43" si="233">BB43+8</f>
        <v>353</v>
      </c>
      <c r="BD43" s="4">
        <f t="shared" ref="BD43" si="234">BC43+9</f>
        <v>362</v>
      </c>
      <c r="BE43">
        <f t="shared" ref="BE43" si="235">BD43+8</f>
        <v>370</v>
      </c>
      <c r="BF43" s="4">
        <f t="shared" ref="BF43" si="236">BE43+9</f>
        <v>379</v>
      </c>
      <c r="BG43">
        <f t="shared" ref="BG43" si="237">BF43+8</f>
        <v>387</v>
      </c>
      <c r="BH43" s="4">
        <f t="shared" ref="BH43" si="238">BG43+9</f>
        <v>396</v>
      </c>
      <c r="BI43">
        <f t="shared" ref="BI43" si="239">BH43+8</f>
        <v>404</v>
      </c>
      <c r="BJ43" t="s">
        <v>0</v>
      </c>
    </row>
    <row r="44" spans="1:62">
      <c r="A44" s="4" t="s">
        <v>460</v>
      </c>
      <c r="B44" s="4">
        <v>10</v>
      </c>
      <c r="C44" s="4">
        <f>B44+3</f>
        <v>13</v>
      </c>
      <c r="D44" s="4">
        <f t="shared" ref="D44:I44" si="240">C44+3</f>
        <v>16</v>
      </c>
      <c r="E44" s="4">
        <f t="shared" si="240"/>
        <v>19</v>
      </c>
      <c r="F44" s="4">
        <f t="shared" si="240"/>
        <v>22</v>
      </c>
      <c r="G44" s="4">
        <f t="shared" si="240"/>
        <v>25</v>
      </c>
      <c r="H44" s="4">
        <f t="shared" si="240"/>
        <v>28</v>
      </c>
      <c r="I44" s="4">
        <f t="shared" si="240"/>
        <v>31</v>
      </c>
      <c r="J44" s="16">
        <f>I44+4</f>
        <v>35</v>
      </c>
      <c r="K44">
        <f>J44+5</f>
        <v>40</v>
      </c>
      <c r="L44" s="4">
        <f t="shared" ref="L44" si="241">K44+4</f>
        <v>44</v>
      </c>
      <c r="M44">
        <f t="shared" ref="M44" si="242">L44+5</f>
        <v>49</v>
      </c>
      <c r="N44" s="4">
        <f t="shared" ref="N44" si="243">M44+4</f>
        <v>53</v>
      </c>
      <c r="O44">
        <f t="shared" ref="O44" si="244">N44+5</f>
        <v>58</v>
      </c>
      <c r="P44" s="4">
        <f t="shared" ref="P44" si="245">O44+4</f>
        <v>62</v>
      </c>
      <c r="Q44">
        <f t="shared" ref="Q44" si="246">P44+5</f>
        <v>67</v>
      </c>
      <c r="R44" s="16">
        <f>Q44+6</f>
        <v>73</v>
      </c>
      <c r="S44" s="4">
        <f>R44+6</f>
        <v>79</v>
      </c>
      <c r="T44" s="4">
        <f t="shared" si="201"/>
        <v>85</v>
      </c>
      <c r="U44" s="4">
        <f t="shared" ref="U44" si="247">T44+6</f>
        <v>91</v>
      </c>
      <c r="V44" s="4">
        <f t="shared" si="201"/>
        <v>97</v>
      </c>
      <c r="W44" s="4">
        <f t="shared" ref="W44" si="248">V44+6</f>
        <v>103</v>
      </c>
      <c r="X44" s="16">
        <f>W44+8</f>
        <v>111</v>
      </c>
      <c r="Y44" s="4">
        <f>X44+7</f>
        <v>118</v>
      </c>
      <c r="Z44" s="4">
        <f t="shared" ref="Z44" si="249">Y44+8</f>
        <v>126</v>
      </c>
      <c r="AA44" s="4">
        <f t="shared" ref="AA44" si="250">Z44+7</f>
        <v>133</v>
      </c>
      <c r="AB44" s="4">
        <f t="shared" ref="AB44" si="251">AA44+8</f>
        <v>141</v>
      </c>
      <c r="AC44" s="4">
        <f t="shared" ref="AC44" si="252">AB44+7</f>
        <v>148</v>
      </c>
      <c r="AD44" s="16">
        <f>AC44+9</f>
        <v>157</v>
      </c>
      <c r="AE44">
        <f>AD44+9</f>
        <v>166</v>
      </c>
      <c r="AF44" s="4">
        <f t="shared" ref="AF44:BI44" si="253">AE44+9</f>
        <v>175</v>
      </c>
      <c r="AG44">
        <f t="shared" si="253"/>
        <v>184</v>
      </c>
      <c r="AH44" s="4">
        <f t="shared" si="253"/>
        <v>193</v>
      </c>
      <c r="AI44">
        <f t="shared" si="253"/>
        <v>202</v>
      </c>
      <c r="AJ44" s="4">
        <f t="shared" si="253"/>
        <v>211</v>
      </c>
      <c r="AK44">
        <f t="shared" si="253"/>
        <v>220</v>
      </c>
      <c r="AL44" s="4">
        <f t="shared" si="253"/>
        <v>229</v>
      </c>
      <c r="AM44">
        <f t="shared" si="253"/>
        <v>238</v>
      </c>
      <c r="AN44" s="4">
        <f t="shared" si="253"/>
        <v>247</v>
      </c>
      <c r="AO44">
        <f t="shared" si="253"/>
        <v>256</v>
      </c>
      <c r="AP44" s="4">
        <f t="shared" si="253"/>
        <v>265</v>
      </c>
      <c r="AQ44">
        <f t="shared" si="253"/>
        <v>274</v>
      </c>
      <c r="AR44" s="4">
        <f t="shared" si="253"/>
        <v>283</v>
      </c>
      <c r="AS44">
        <f t="shared" si="253"/>
        <v>292</v>
      </c>
      <c r="AT44" s="4">
        <f t="shared" si="253"/>
        <v>301</v>
      </c>
      <c r="AU44">
        <f t="shared" si="253"/>
        <v>310</v>
      </c>
      <c r="AV44" s="4">
        <f t="shared" si="253"/>
        <v>319</v>
      </c>
      <c r="AW44">
        <f t="shared" si="253"/>
        <v>328</v>
      </c>
      <c r="AX44" s="4">
        <f t="shared" si="253"/>
        <v>337</v>
      </c>
      <c r="AY44">
        <f t="shared" si="253"/>
        <v>346</v>
      </c>
      <c r="AZ44" s="4">
        <f t="shared" si="253"/>
        <v>355</v>
      </c>
      <c r="BA44">
        <f t="shared" si="253"/>
        <v>364</v>
      </c>
      <c r="BB44" s="4">
        <f t="shared" si="253"/>
        <v>373</v>
      </c>
      <c r="BC44">
        <f t="shared" si="253"/>
        <v>382</v>
      </c>
      <c r="BD44" s="4">
        <f t="shared" si="253"/>
        <v>391</v>
      </c>
      <c r="BE44">
        <f t="shared" si="253"/>
        <v>400</v>
      </c>
      <c r="BF44" s="4">
        <f t="shared" si="253"/>
        <v>409</v>
      </c>
      <c r="BG44">
        <f t="shared" si="253"/>
        <v>418</v>
      </c>
      <c r="BH44" s="4">
        <f t="shared" si="253"/>
        <v>427</v>
      </c>
      <c r="BI44">
        <f t="shared" si="253"/>
        <v>436</v>
      </c>
      <c r="BJ44" t="s">
        <v>0</v>
      </c>
    </row>
    <row r="45" spans="1:62">
      <c r="A45" s="4" t="s">
        <v>1</v>
      </c>
      <c r="B45" s="4">
        <v>4</v>
      </c>
      <c r="C45" s="4">
        <f>B45+0.2</f>
        <v>4.2</v>
      </c>
      <c r="D45" s="4">
        <f t="shared" ref="D45:Y45" si="254">C45+0.2</f>
        <v>4.4000000000000004</v>
      </c>
      <c r="E45" s="4">
        <f t="shared" si="254"/>
        <v>4.6000000000000005</v>
      </c>
      <c r="F45" s="4">
        <f t="shared" si="254"/>
        <v>4.8000000000000007</v>
      </c>
      <c r="G45" s="4">
        <f t="shared" si="254"/>
        <v>5.0000000000000009</v>
      </c>
      <c r="H45" s="4">
        <f t="shared" si="254"/>
        <v>5.2000000000000011</v>
      </c>
      <c r="I45" s="4">
        <f t="shared" si="254"/>
        <v>5.4000000000000012</v>
      </c>
      <c r="J45" s="16">
        <f t="shared" si="254"/>
        <v>5.6000000000000014</v>
      </c>
      <c r="K45">
        <f t="shared" si="254"/>
        <v>5.8000000000000016</v>
      </c>
      <c r="L45" s="4">
        <f t="shared" si="254"/>
        <v>6.0000000000000018</v>
      </c>
      <c r="M45" s="4">
        <f t="shared" si="254"/>
        <v>6.200000000000002</v>
      </c>
      <c r="N45" s="4">
        <f t="shared" si="254"/>
        <v>6.4000000000000021</v>
      </c>
      <c r="O45" s="4">
        <f t="shared" si="254"/>
        <v>6.6000000000000023</v>
      </c>
      <c r="P45" s="4">
        <f t="shared" si="254"/>
        <v>6.8000000000000025</v>
      </c>
      <c r="Q45" s="4">
        <f t="shared" si="254"/>
        <v>7.0000000000000027</v>
      </c>
      <c r="R45" s="16">
        <f t="shared" si="254"/>
        <v>7.2000000000000028</v>
      </c>
      <c r="S45" s="4">
        <f t="shared" si="254"/>
        <v>7.400000000000003</v>
      </c>
      <c r="T45" s="4">
        <f t="shared" si="254"/>
        <v>7.6000000000000032</v>
      </c>
      <c r="U45" s="2">
        <f t="shared" si="254"/>
        <v>7.8000000000000034</v>
      </c>
      <c r="V45" s="4">
        <f t="shared" si="254"/>
        <v>8.0000000000000036</v>
      </c>
      <c r="W45" s="4">
        <f t="shared" si="254"/>
        <v>8.2000000000000028</v>
      </c>
      <c r="X45" s="16">
        <f t="shared" si="254"/>
        <v>8.4000000000000021</v>
      </c>
      <c r="Y45" s="4">
        <f t="shared" si="254"/>
        <v>8.6000000000000014</v>
      </c>
      <c r="Z45" s="4">
        <f t="shared" ref="Z45:BI45" si="255">Y45+0.2</f>
        <v>8.8000000000000007</v>
      </c>
      <c r="AA45" s="4">
        <f t="shared" si="255"/>
        <v>9</v>
      </c>
      <c r="AB45" s="4">
        <f t="shared" si="255"/>
        <v>9.1999999999999993</v>
      </c>
      <c r="AC45" s="4">
        <f t="shared" si="255"/>
        <v>9.3999999999999986</v>
      </c>
      <c r="AD45" s="16">
        <f t="shared" si="255"/>
        <v>9.5999999999999979</v>
      </c>
      <c r="AE45">
        <f t="shared" si="255"/>
        <v>9.7999999999999972</v>
      </c>
      <c r="AF45" s="4">
        <f t="shared" si="255"/>
        <v>9.9999999999999964</v>
      </c>
      <c r="AG45" s="4">
        <f t="shared" si="255"/>
        <v>10.199999999999996</v>
      </c>
      <c r="AH45" s="4">
        <f t="shared" si="255"/>
        <v>10.399999999999995</v>
      </c>
      <c r="AI45" s="4">
        <f t="shared" si="255"/>
        <v>10.599999999999994</v>
      </c>
      <c r="AJ45" s="4">
        <f t="shared" si="255"/>
        <v>10.799999999999994</v>
      </c>
      <c r="AK45" s="4">
        <f t="shared" si="255"/>
        <v>10.999999999999993</v>
      </c>
      <c r="AL45" s="4">
        <f t="shared" si="255"/>
        <v>11.199999999999992</v>
      </c>
      <c r="AM45" s="4">
        <f t="shared" si="255"/>
        <v>11.399999999999991</v>
      </c>
      <c r="AN45" s="4">
        <f t="shared" si="255"/>
        <v>11.599999999999991</v>
      </c>
      <c r="AO45" s="2">
        <f t="shared" si="255"/>
        <v>11.79999999999999</v>
      </c>
      <c r="AP45" s="4">
        <f t="shared" si="255"/>
        <v>11.999999999999989</v>
      </c>
      <c r="AQ45" s="4">
        <f t="shared" si="255"/>
        <v>12.199999999999989</v>
      </c>
      <c r="AR45" s="4">
        <f t="shared" si="255"/>
        <v>12.399999999999988</v>
      </c>
      <c r="AS45" s="4">
        <f t="shared" si="255"/>
        <v>12.599999999999987</v>
      </c>
      <c r="AT45" s="4">
        <f t="shared" si="255"/>
        <v>12.799999999999986</v>
      </c>
      <c r="AU45" s="4">
        <f t="shared" si="255"/>
        <v>12.999999999999986</v>
      </c>
      <c r="AV45" s="4">
        <f t="shared" si="255"/>
        <v>13.199999999999985</v>
      </c>
      <c r="AW45" s="4">
        <f t="shared" si="255"/>
        <v>13.399999999999984</v>
      </c>
      <c r="AX45" s="4">
        <f t="shared" si="255"/>
        <v>13.599999999999984</v>
      </c>
      <c r="AY45">
        <f t="shared" si="255"/>
        <v>13.799999999999983</v>
      </c>
      <c r="AZ45" s="4">
        <f t="shared" si="255"/>
        <v>13.999999999999982</v>
      </c>
      <c r="BA45" s="4">
        <f t="shared" si="255"/>
        <v>14.199999999999982</v>
      </c>
      <c r="BB45" s="4">
        <f t="shared" si="255"/>
        <v>14.399999999999981</v>
      </c>
      <c r="BC45" s="4">
        <f t="shared" si="255"/>
        <v>14.59999999999998</v>
      </c>
      <c r="BD45" s="4">
        <f t="shared" si="255"/>
        <v>14.799999999999979</v>
      </c>
      <c r="BE45" s="4">
        <f t="shared" si="255"/>
        <v>14.999999999999979</v>
      </c>
      <c r="BF45" s="4">
        <f t="shared" si="255"/>
        <v>15.199999999999978</v>
      </c>
      <c r="BG45" s="4">
        <f t="shared" si="255"/>
        <v>15.399999999999977</v>
      </c>
      <c r="BH45" s="4">
        <f t="shared" si="255"/>
        <v>15.599999999999977</v>
      </c>
      <c r="BI45" s="2">
        <f t="shared" si="255"/>
        <v>15.799999999999976</v>
      </c>
      <c r="BJ45" t="s">
        <v>0</v>
      </c>
    </row>
    <row r="46" spans="1:62">
      <c r="A46" s="4" t="s">
        <v>3</v>
      </c>
      <c r="J46" s="16"/>
      <c r="R46" s="16"/>
      <c r="X46" s="16"/>
      <c r="AD46" s="16"/>
    </row>
    <row r="47" spans="1:62">
      <c r="A47" s="4" t="s">
        <v>223</v>
      </c>
      <c r="J47" s="16"/>
      <c r="R47" s="16"/>
      <c r="X47" s="16"/>
      <c r="AD47" s="16"/>
    </row>
    <row r="48" spans="1:62">
      <c r="A48" s="4" t="s">
        <v>459</v>
      </c>
      <c r="B48" s="4">
        <v>20</v>
      </c>
      <c r="C48" s="4">
        <f>B48+7</f>
        <v>27</v>
      </c>
      <c r="D48" s="4">
        <f t="shared" ref="D48:I48" si="256">C48+7</f>
        <v>34</v>
      </c>
      <c r="E48" s="4">
        <f t="shared" si="256"/>
        <v>41</v>
      </c>
      <c r="F48" s="4">
        <f t="shared" si="256"/>
        <v>48</v>
      </c>
      <c r="G48" s="4">
        <f t="shared" si="256"/>
        <v>55</v>
      </c>
      <c r="H48" s="4">
        <f t="shared" si="256"/>
        <v>62</v>
      </c>
      <c r="I48" s="4">
        <f t="shared" si="256"/>
        <v>69</v>
      </c>
      <c r="J48" s="16">
        <f>I48+13</f>
        <v>82</v>
      </c>
      <c r="K48">
        <f t="shared" ref="K48:Q48" si="257">J48+13</f>
        <v>95</v>
      </c>
      <c r="L48" s="4">
        <f t="shared" si="257"/>
        <v>108</v>
      </c>
      <c r="M48" s="4">
        <f t="shared" si="257"/>
        <v>121</v>
      </c>
      <c r="N48" s="4">
        <f t="shared" si="257"/>
        <v>134</v>
      </c>
      <c r="O48" s="4">
        <f t="shared" si="257"/>
        <v>147</v>
      </c>
      <c r="P48" s="4">
        <f t="shared" si="257"/>
        <v>160</v>
      </c>
      <c r="Q48" s="4">
        <f t="shared" si="257"/>
        <v>173</v>
      </c>
      <c r="R48" s="16">
        <f>Q48+14</f>
        <v>187</v>
      </c>
      <c r="S48" s="4">
        <f t="shared" ref="S48:W48" si="258">R48+14</f>
        <v>201</v>
      </c>
      <c r="T48" s="4">
        <f t="shared" si="258"/>
        <v>215</v>
      </c>
      <c r="U48">
        <f t="shared" si="258"/>
        <v>229</v>
      </c>
      <c r="V48" s="4">
        <f t="shared" si="258"/>
        <v>243</v>
      </c>
      <c r="W48" s="4">
        <f t="shared" si="258"/>
        <v>257</v>
      </c>
      <c r="X48" s="16">
        <f>W48+15</f>
        <v>272</v>
      </c>
      <c r="Y48" s="4">
        <f t="shared" ref="Y48:AC48" si="259">X48+15</f>
        <v>287</v>
      </c>
      <c r="Z48" s="4">
        <f t="shared" si="259"/>
        <v>302</v>
      </c>
      <c r="AA48" s="4">
        <f t="shared" si="259"/>
        <v>317</v>
      </c>
      <c r="AB48" s="4">
        <f t="shared" si="259"/>
        <v>332</v>
      </c>
      <c r="AC48" s="4">
        <f t="shared" si="259"/>
        <v>347</v>
      </c>
      <c r="AD48" s="16">
        <f>AC48+16</f>
        <v>363</v>
      </c>
      <c r="AE48">
        <f t="shared" ref="AE48:AR48" si="260">AD48+16</f>
        <v>379</v>
      </c>
      <c r="AF48" s="4">
        <f t="shared" si="260"/>
        <v>395</v>
      </c>
      <c r="AG48" s="4">
        <f t="shared" si="260"/>
        <v>411</v>
      </c>
      <c r="AH48" s="4">
        <f t="shared" si="260"/>
        <v>427</v>
      </c>
      <c r="AI48" s="4">
        <f t="shared" si="260"/>
        <v>443</v>
      </c>
      <c r="AJ48" s="4">
        <f t="shared" si="260"/>
        <v>459</v>
      </c>
      <c r="AK48" s="4">
        <f t="shared" si="260"/>
        <v>475</v>
      </c>
      <c r="AL48" s="4">
        <f t="shared" si="260"/>
        <v>491</v>
      </c>
      <c r="AM48" s="4">
        <f t="shared" si="260"/>
        <v>507</v>
      </c>
      <c r="AN48" s="4">
        <f t="shared" si="260"/>
        <v>523</v>
      </c>
      <c r="AO48">
        <f t="shared" si="260"/>
        <v>539</v>
      </c>
      <c r="AP48" s="4">
        <f t="shared" si="260"/>
        <v>555</v>
      </c>
      <c r="AQ48" s="4">
        <f t="shared" si="260"/>
        <v>571</v>
      </c>
      <c r="AR48" s="4">
        <f t="shared" si="260"/>
        <v>587</v>
      </c>
      <c r="AS48" s="4">
        <f t="shared" ref="AS48:BI48" si="261">AR48+16</f>
        <v>603</v>
      </c>
      <c r="AT48" s="4">
        <f t="shared" si="261"/>
        <v>619</v>
      </c>
      <c r="AU48" s="4">
        <f t="shared" si="261"/>
        <v>635</v>
      </c>
      <c r="AV48" s="4">
        <f t="shared" si="261"/>
        <v>651</v>
      </c>
      <c r="AW48" s="4">
        <f t="shared" si="261"/>
        <v>667</v>
      </c>
      <c r="AX48" s="4">
        <f t="shared" si="261"/>
        <v>683</v>
      </c>
      <c r="AY48">
        <f t="shared" si="261"/>
        <v>699</v>
      </c>
      <c r="AZ48" s="4">
        <f t="shared" si="261"/>
        <v>715</v>
      </c>
      <c r="BA48" s="4">
        <f t="shared" si="261"/>
        <v>731</v>
      </c>
      <c r="BB48" s="4">
        <f t="shared" si="261"/>
        <v>747</v>
      </c>
      <c r="BC48" s="4">
        <f t="shared" si="261"/>
        <v>763</v>
      </c>
      <c r="BD48" s="4">
        <f t="shared" si="261"/>
        <v>779</v>
      </c>
      <c r="BE48" s="4">
        <f t="shared" si="261"/>
        <v>795</v>
      </c>
      <c r="BF48" s="4">
        <f t="shared" si="261"/>
        <v>811</v>
      </c>
      <c r="BG48" s="4">
        <f t="shared" si="261"/>
        <v>827</v>
      </c>
      <c r="BH48" s="4">
        <f t="shared" si="261"/>
        <v>843</v>
      </c>
      <c r="BI48">
        <f t="shared" si="261"/>
        <v>859</v>
      </c>
      <c r="BJ48" t="s">
        <v>0</v>
      </c>
    </row>
    <row r="49" spans="1:62">
      <c r="A49" s="4" t="s">
        <v>460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62">D49+7</f>
        <v>50</v>
      </c>
      <c r="F49" s="4">
        <f t="shared" ref="F49" si="263">E49+8</f>
        <v>58</v>
      </c>
      <c r="G49" s="4">
        <f t="shared" si="262"/>
        <v>65</v>
      </c>
      <c r="H49" s="4">
        <f t="shared" ref="H49" si="264">G49+8</f>
        <v>73</v>
      </c>
      <c r="I49" s="4">
        <f t="shared" si="262"/>
        <v>80</v>
      </c>
      <c r="J49" s="16">
        <f>I49+14</f>
        <v>94</v>
      </c>
      <c r="K49">
        <f>J49+13</f>
        <v>107</v>
      </c>
      <c r="L49" s="4">
        <f t="shared" ref="L49" si="265">K49+14</f>
        <v>121</v>
      </c>
      <c r="M49" s="4">
        <f t="shared" ref="M49" si="266">L49+13</f>
        <v>134</v>
      </c>
      <c r="N49" s="4">
        <f t="shared" ref="N49" si="267">M49+14</f>
        <v>148</v>
      </c>
      <c r="O49" s="4">
        <f t="shared" ref="O49" si="268">N49+13</f>
        <v>161</v>
      </c>
      <c r="P49" s="4">
        <f t="shared" ref="P49" si="269">O49+14</f>
        <v>175</v>
      </c>
      <c r="Q49" s="4">
        <f t="shared" ref="Q49" si="270">P49+13</f>
        <v>188</v>
      </c>
      <c r="R49" s="16">
        <f>Q49+15</f>
        <v>203</v>
      </c>
      <c r="S49" s="4">
        <f>R49+14</f>
        <v>217</v>
      </c>
      <c r="T49" s="4">
        <f t="shared" ref="T49" si="271">S49+15</f>
        <v>232</v>
      </c>
      <c r="U49">
        <f t="shared" ref="U49" si="272">T49+14</f>
        <v>246</v>
      </c>
      <c r="V49" s="4">
        <f t="shared" ref="V49" si="273">U49+15</f>
        <v>261</v>
      </c>
      <c r="W49" s="4">
        <f t="shared" ref="W49" si="274">V49+14</f>
        <v>275</v>
      </c>
      <c r="X49" s="16">
        <f>W49+16</f>
        <v>291</v>
      </c>
      <c r="Y49" s="4">
        <f>X49+15</f>
        <v>306</v>
      </c>
      <c r="Z49" s="4">
        <f t="shared" ref="Z49" si="275">Y49+16</f>
        <v>322</v>
      </c>
      <c r="AA49" s="4">
        <f t="shared" ref="AA49" si="276">Z49+15</f>
        <v>337</v>
      </c>
      <c r="AB49" s="4">
        <f t="shared" ref="AB49" si="277">AA49+16</f>
        <v>353</v>
      </c>
      <c r="AC49" s="4">
        <f t="shared" ref="AC49" si="278">AB49+15</f>
        <v>368</v>
      </c>
      <c r="AD49" s="16">
        <f>AC49+17</f>
        <v>385</v>
      </c>
      <c r="AE49">
        <f>AD49+16</f>
        <v>401</v>
      </c>
      <c r="AF49" s="4">
        <f t="shared" ref="AF49" si="279">AE49+17</f>
        <v>418</v>
      </c>
      <c r="AG49" s="4">
        <f t="shared" ref="AG49" si="280">AF49+16</f>
        <v>434</v>
      </c>
      <c r="AH49" s="4">
        <f t="shared" ref="AH49" si="281">AG49+17</f>
        <v>451</v>
      </c>
      <c r="AI49" s="4">
        <f t="shared" ref="AI49" si="282">AH49+16</f>
        <v>467</v>
      </c>
      <c r="AJ49" s="4">
        <f t="shared" ref="AJ49" si="283">AI49+17</f>
        <v>484</v>
      </c>
      <c r="AK49" s="4">
        <f t="shared" ref="AK49" si="284">AJ49+16</f>
        <v>500</v>
      </c>
      <c r="AL49" s="4">
        <f t="shared" ref="AL49" si="285">AK49+17</f>
        <v>517</v>
      </c>
      <c r="AM49" s="4">
        <f t="shared" ref="AM49" si="286">AL49+16</f>
        <v>533</v>
      </c>
      <c r="AN49" s="4">
        <f t="shared" ref="AN49" si="287">AM49+17</f>
        <v>550</v>
      </c>
      <c r="AO49">
        <f t="shared" ref="AO49" si="288">AN49+16</f>
        <v>566</v>
      </c>
      <c r="AP49" s="4">
        <f t="shared" ref="AP49" si="289">AO49+17</f>
        <v>583</v>
      </c>
      <c r="AQ49" s="4">
        <f t="shared" ref="AQ49" si="290">AP49+16</f>
        <v>599</v>
      </c>
      <c r="AR49" s="4">
        <f t="shared" ref="AR49:BH49" si="291">AQ49+17</f>
        <v>616</v>
      </c>
      <c r="AS49" s="4">
        <f t="shared" ref="AS49" si="292">AR49+16</f>
        <v>632</v>
      </c>
      <c r="AT49" s="4">
        <f t="shared" si="291"/>
        <v>649</v>
      </c>
      <c r="AU49" s="4">
        <f t="shared" ref="AU49" si="293">AT49+16</f>
        <v>665</v>
      </c>
      <c r="AV49" s="4">
        <f t="shared" si="291"/>
        <v>682</v>
      </c>
      <c r="AW49" s="4">
        <f t="shared" ref="AW49" si="294">AV49+16</f>
        <v>698</v>
      </c>
      <c r="AX49" s="4">
        <f t="shared" si="291"/>
        <v>715</v>
      </c>
      <c r="AY49">
        <f t="shared" ref="AY49" si="295">AX49+16</f>
        <v>731</v>
      </c>
      <c r="AZ49" s="4">
        <f t="shared" si="291"/>
        <v>748</v>
      </c>
      <c r="BA49" s="4">
        <f t="shared" ref="BA49" si="296">AZ49+16</f>
        <v>764</v>
      </c>
      <c r="BB49" s="4">
        <f t="shared" si="291"/>
        <v>781</v>
      </c>
      <c r="BC49" s="4">
        <f t="shared" ref="BC49" si="297">BB49+16</f>
        <v>797</v>
      </c>
      <c r="BD49" s="4">
        <f t="shared" si="291"/>
        <v>814</v>
      </c>
      <c r="BE49" s="4">
        <f t="shared" ref="BE49" si="298">BD49+16</f>
        <v>830</v>
      </c>
      <c r="BF49" s="4">
        <f t="shared" si="291"/>
        <v>847</v>
      </c>
      <c r="BG49" s="4">
        <f t="shared" ref="BG49" si="299">BF49+16</f>
        <v>863</v>
      </c>
      <c r="BH49" s="4">
        <f t="shared" si="291"/>
        <v>880</v>
      </c>
      <c r="BI49">
        <f t="shared" ref="BI49" si="300">BH49+16</f>
        <v>896</v>
      </c>
      <c r="BJ49" t="s">
        <v>0</v>
      </c>
    </row>
    <row r="50" spans="1:62">
      <c r="A50" s="4" t="s">
        <v>461</v>
      </c>
      <c r="B50" s="4" t="s">
        <v>0</v>
      </c>
      <c r="J50" s="16"/>
      <c r="R50" s="16"/>
      <c r="X50" s="16"/>
      <c r="AD50" s="16"/>
    </row>
    <row r="51" spans="1:62">
      <c r="A51" s="4" t="s">
        <v>2</v>
      </c>
      <c r="B51" s="4">
        <v>30</v>
      </c>
      <c r="C51" s="4">
        <f>B51</f>
        <v>30</v>
      </c>
      <c r="D51" s="4">
        <f>C51+1</f>
        <v>31</v>
      </c>
      <c r="E51" s="4">
        <f t="shared" ref="E51" si="301">D51</f>
        <v>31</v>
      </c>
      <c r="F51" s="4">
        <f t="shared" ref="F51" si="302">E51+1</f>
        <v>32</v>
      </c>
      <c r="G51" s="4">
        <f t="shared" ref="G51" si="303">F51</f>
        <v>32</v>
      </c>
      <c r="H51" s="4">
        <f t="shared" ref="H51" si="304">G51+1</f>
        <v>33</v>
      </c>
      <c r="I51" s="4">
        <f t="shared" ref="I51" si="305">H51</f>
        <v>33</v>
      </c>
      <c r="J51" s="16">
        <f t="shared" ref="J51" si="306">I51+1</f>
        <v>34</v>
      </c>
      <c r="K51">
        <f t="shared" ref="K51" si="307">J51</f>
        <v>34</v>
      </c>
      <c r="L51" s="4">
        <f t="shared" ref="L51" si="308">K51+1</f>
        <v>35</v>
      </c>
      <c r="M51" s="4">
        <f t="shared" ref="M51" si="309">L51</f>
        <v>35</v>
      </c>
      <c r="N51" s="4">
        <f t="shared" ref="N51" si="310">M51+1</f>
        <v>36</v>
      </c>
      <c r="O51" s="4">
        <f t="shared" ref="O51" si="311">N51</f>
        <v>36</v>
      </c>
      <c r="P51" s="4">
        <f t="shared" ref="P51" si="312">O51+1</f>
        <v>37</v>
      </c>
      <c r="Q51" s="4">
        <f t="shared" ref="Q51" si="313">P51</f>
        <v>37</v>
      </c>
      <c r="R51" s="16">
        <f t="shared" ref="R51" si="314">Q51+1</f>
        <v>38</v>
      </c>
      <c r="S51" s="4">
        <f t="shared" ref="S51" si="315">R51</f>
        <v>38</v>
      </c>
      <c r="T51" s="4">
        <f t="shared" ref="T51" si="316">S51+1</f>
        <v>39</v>
      </c>
      <c r="U51" s="2">
        <f t="shared" ref="U51" si="317">T51</f>
        <v>39</v>
      </c>
      <c r="V51" s="4">
        <f t="shared" ref="V51" si="318">U51+1</f>
        <v>40</v>
      </c>
      <c r="W51" s="4">
        <f t="shared" ref="W51" si="319">V51</f>
        <v>40</v>
      </c>
      <c r="X51" s="16">
        <f t="shared" ref="X51" si="320">W51+1</f>
        <v>41</v>
      </c>
      <c r="Y51" s="4">
        <f t="shared" ref="Y51" si="321">X51</f>
        <v>41</v>
      </c>
      <c r="Z51" s="4">
        <f t="shared" ref="Z51" si="322">Y51+1</f>
        <v>42</v>
      </c>
      <c r="AA51" s="4">
        <f t="shared" ref="AA51" si="323">Z51</f>
        <v>42</v>
      </c>
      <c r="AB51" s="4">
        <f t="shared" ref="AB51" si="324">AA51+1</f>
        <v>43</v>
      </c>
      <c r="AC51" s="4">
        <f t="shared" ref="AC51" si="325">AB51</f>
        <v>43</v>
      </c>
      <c r="AD51" s="16">
        <f t="shared" ref="AD51" si="326">AC51+1</f>
        <v>44</v>
      </c>
      <c r="AE51">
        <f t="shared" ref="AE51" si="327">AD51</f>
        <v>44</v>
      </c>
      <c r="AF51" s="4">
        <f t="shared" ref="AF51" si="328">AE51+1</f>
        <v>45</v>
      </c>
      <c r="AG51" s="4">
        <f t="shared" ref="AG51" si="329">AF51</f>
        <v>45</v>
      </c>
      <c r="AH51" s="4">
        <f t="shared" ref="AH51" si="330">AG51+1</f>
        <v>46</v>
      </c>
      <c r="AI51" s="4">
        <f t="shared" ref="AI51" si="331">AH51</f>
        <v>46</v>
      </c>
      <c r="AJ51" s="4">
        <f t="shared" ref="AJ51" si="332">AI51+1</f>
        <v>47</v>
      </c>
      <c r="AK51" s="4">
        <f t="shared" ref="AK51" si="333">AJ51</f>
        <v>47</v>
      </c>
      <c r="AL51" s="4">
        <f t="shared" ref="AL51" si="334">AK51+1</f>
        <v>48</v>
      </c>
      <c r="AM51" s="4">
        <f t="shared" ref="AM51" si="335">AL51</f>
        <v>48</v>
      </c>
      <c r="AN51" s="4">
        <f t="shared" ref="AN51" si="336">AM51+1</f>
        <v>49</v>
      </c>
      <c r="AO51" s="2">
        <f t="shared" ref="AO51" si="337">AN51</f>
        <v>49</v>
      </c>
      <c r="AP51" s="4">
        <f t="shared" ref="AP51" si="338">AO51+1</f>
        <v>50</v>
      </c>
      <c r="AQ51" s="4">
        <f t="shared" ref="AQ51" si="339">AP51</f>
        <v>50</v>
      </c>
      <c r="AR51" s="4">
        <f t="shared" ref="AR51" si="340">AQ51+1</f>
        <v>51</v>
      </c>
      <c r="AS51" s="4">
        <f t="shared" ref="AS51" si="341">AR51</f>
        <v>51</v>
      </c>
      <c r="AT51" s="4">
        <f t="shared" ref="AT51" si="342">AS51+1</f>
        <v>52</v>
      </c>
      <c r="AU51" s="4">
        <f t="shared" ref="AU51" si="343">AT51</f>
        <v>52</v>
      </c>
      <c r="AV51" s="4">
        <f t="shared" ref="AV51" si="344">AU51+1</f>
        <v>53</v>
      </c>
      <c r="AW51" s="4">
        <f t="shared" ref="AW51" si="345">AV51</f>
        <v>53</v>
      </c>
      <c r="AX51" s="4">
        <f t="shared" ref="AX51" si="346">AW51+1</f>
        <v>54</v>
      </c>
      <c r="AY51">
        <f t="shared" ref="AY51" si="347">AX51</f>
        <v>54</v>
      </c>
      <c r="AZ51" s="4">
        <f t="shared" ref="AZ51" si="348">AY51+1</f>
        <v>55</v>
      </c>
      <c r="BA51" s="4">
        <f t="shared" ref="BA51" si="349">AZ51</f>
        <v>55</v>
      </c>
      <c r="BB51" s="4">
        <f t="shared" ref="BB51" si="350">BA51+1</f>
        <v>56</v>
      </c>
      <c r="BC51" s="4">
        <f t="shared" ref="BC51" si="351">BB51</f>
        <v>56</v>
      </c>
      <c r="BD51" s="4">
        <f t="shared" ref="BD51" si="352">BC51+1</f>
        <v>57</v>
      </c>
      <c r="BE51" s="4">
        <f t="shared" ref="BE51" si="353">BD51</f>
        <v>57</v>
      </c>
      <c r="BF51" s="4">
        <f t="shared" ref="BF51" si="354">BE51+1</f>
        <v>58</v>
      </c>
      <c r="BG51" s="4">
        <f t="shared" ref="BG51" si="355">BF51</f>
        <v>58</v>
      </c>
      <c r="BH51" s="4">
        <f t="shared" ref="BH51" si="356">BG51+1</f>
        <v>59</v>
      </c>
      <c r="BI51" s="2">
        <f t="shared" ref="BI51" si="357">BH51</f>
        <v>59</v>
      </c>
      <c r="BJ51" t="s">
        <v>0</v>
      </c>
    </row>
    <row r="52" spans="1:62">
      <c r="A52" s="4" t="s">
        <v>3</v>
      </c>
      <c r="J52" s="16"/>
      <c r="R52" s="16"/>
      <c r="X52" s="16"/>
      <c r="AD52" s="16"/>
    </row>
    <row r="53" spans="1:62">
      <c r="A53" s="4" t="s">
        <v>224</v>
      </c>
      <c r="J53" s="16"/>
      <c r="R53" s="16"/>
      <c r="X53" s="16"/>
      <c r="AD53" s="16"/>
    </row>
    <row r="54" spans="1:62">
      <c r="A54" s="4" t="s">
        <v>459</v>
      </c>
      <c r="B54" s="4">
        <v>15</v>
      </c>
      <c r="C54" s="4">
        <f>B54+6</f>
        <v>21</v>
      </c>
      <c r="D54" s="4">
        <f t="shared" ref="D54:I54" si="358">C54+6</f>
        <v>27</v>
      </c>
      <c r="E54" s="4">
        <f t="shared" si="358"/>
        <v>33</v>
      </c>
      <c r="F54" s="4">
        <f t="shared" si="358"/>
        <v>39</v>
      </c>
      <c r="G54" s="4">
        <f t="shared" si="358"/>
        <v>45</v>
      </c>
      <c r="H54" s="4">
        <f t="shared" si="358"/>
        <v>51</v>
      </c>
      <c r="I54" s="4">
        <f t="shared" si="358"/>
        <v>57</v>
      </c>
      <c r="J54" s="16">
        <f>I54+8</f>
        <v>65</v>
      </c>
      <c r="K54" s="4">
        <f t="shared" ref="K54:Q54" si="359">J54+8</f>
        <v>73</v>
      </c>
      <c r="L54" s="4">
        <f t="shared" si="359"/>
        <v>81</v>
      </c>
      <c r="M54" s="4">
        <f t="shared" si="359"/>
        <v>89</v>
      </c>
      <c r="N54" s="4">
        <f t="shared" si="359"/>
        <v>97</v>
      </c>
      <c r="O54" s="4">
        <f t="shared" si="359"/>
        <v>105</v>
      </c>
      <c r="P54" s="4">
        <f t="shared" si="359"/>
        <v>113</v>
      </c>
      <c r="Q54" s="4">
        <f t="shared" si="359"/>
        <v>121</v>
      </c>
      <c r="R54" s="16">
        <f>Q54+10</f>
        <v>131</v>
      </c>
      <c r="S54" s="4">
        <f t="shared" ref="S54:W54" si="360">R54+10</f>
        <v>141</v>
      </c>
      <c r="T54" s="4">
        <f t="shared" si="360"/>
        <v>151</v>
      </c>
      <c r="U54" s="4">
        <f t="shared" si="360"/>
        <v>161</v>
      </c>
      <c r="V54" s="4">
        <f t="shared" si="360"/>
        <v>171</v>
      </c>
      <c r="W54" s="4">
        <f t="shared" si="360"/>
        <v>181</v>
      </c>
      <c r="X54" s="16">
        <f>W54+12</f>
        <v>193</v>
      </c>
      <c r="Y54" s="4">
        <f t="shared" ref="Y54:AC54" si="361">X54+12</f>
        <v>205</v>
      </c>
      <c r="Z54" s="4">
        <f t="shared" si="361"/>
        <v>217</v>
      </c>
      <c r="AA54" s="4">
        <f t="shared" si="361"/>
        <v>229</v>
      </c>
      <c r="AB54" s="4">
        <f t="shared" si="361"/>
        <v>241</v>
      </c>
      <c r="AC54" s="4">
        <f t="shared" si="361"/>
        <v>253</v>
      </c>
      <c r="AD54" s="16">
        <f>AC54+14</f>
        <v>267</v>
      </c>
      <c r="AE54" s="4">
        <f t="shared" ref="AE54:BI54" si="362">AD54+14</f>
        <v>281</v>
      </c>
      <c r="AF54" s="4">
        <f t="shared" si="362"/>
        <v>295</v>
      </c>
      <c r="AG54" s="4">
        <f t="shared" si="362"/>
        <v>309</v>
      </c>
      <c r="AH54" s="4">
        <f t="shared" si="362"/>
        <v>323</v>
      </c>
      <c r="AI54" s="4">
        <f t="shared" si="362"/>
        <v>337</v>
      </c>
      <c r="AJ54" s="4">
        <f t="shared" si="362"/>
        <v>351</v>
      </c>
      <c r="AK54" s="4">
        <f t="shared" si="362"/>
        <v>365</v>
      </c>
      <c r="AL54" s="4">
        <f t="shared" si="362"/>
        <v>379</v>
      </c>
      <c r="AM54" s="4">
        <f t="shared" si="362"/>
        <v>393</v>
      </c>
      <c r="AN54" s="4">
        <f t="shared" si="362"/>
        <v>407</v>
      </c>
      <c r="AO54" s="4">
        <f t="shared" si="362"/>
        <v>421</v>
      </c>
      <c r="AP54" s="4">
        <f t="shared" si="362"/>
        <v>435</v>
      </c>
      <c r="AQ54" s="4">
        <f t="shared" si="362"/>
        <v>449</v>
      </c>
      <c r="AR54" s="4">
        <f t="shared" si="362"/>
        <v>463</v>
      </c>
      <c r="AS54" s="4">
        <f t="shared" si="362"/>
        <v>477</v>
      </c>
      <c r="AT54" s="4">
        <f t="shared" si="362"/>
        <v>491</v>
      </c>
      <c r="AU54" s="4">
        <f t="shared" si="362"/>
        <v>505</v>
      </c>
      <c r="AV54" s="4">
        <f t="shared" si="362"/>
        <v>519</v>
      </c>
      <c r="AW54" s="4">
        <f t="shared" si="362"/>
        <v>533</v>
      </c>
      <c r="AX54" s="4">
        <f t="shared" si="362"/>
        <v>547</v>
      </c>
      <c r="AY54" s="4">
        <f t="shared" si="362"/>
        <v>561</v>
      </c>
      <c r="AZ54" s="4">
        <f t="shared" si="362"/>
        <v>575</v>
      </c>
      <c r="BA54" s="4">
        <f t="shared" si="362"/>
        <v>589</v>
      </c>
      <c r="BB54" s="4">
        <f t="shared" si="362"/>
        <v>603</v>
      </c>
      <c r="BC54" s="4">
        <f t="shared" si="362"/>
        <v>617</v>
      </c>
      <c r="BD54" s="4">
        <f t="shared" si="362"/>
        <v>631</v>
      </c>
      <c r="BE54" s="4">
        <f t="shared" si="362"/>
        <v>645</v>
      </c>
      <c r="BF54" s="4">
        <f t="shared" si="362"/>
        <v>659</v>
      </c>
      <c r="BG54" s="4">
        <f t="shared" si="362"/>
        <v>673</v>
      </c>
      <c r="BH54" s="4">
        <f t="shared" si="362"/>
        <v>687</v>
      </c>
      <c r="BI54" s="4">
        <f t="shared" si="362"/>
        <v>701</v>
      </c>
      <c r="BJ54" t="s">
        <v>0</v>
      </c>
    </row>
    <row r="55" spans="1:62">
      <c r="A55" s="4" t="s">
        <v>460</v>
      </c>
      <c r="B55" s="4">
        <v>25</v>
      </c>
      <c r="C55" s="4">
        <f>B55+8</f>
        <v>33</v>
      </c>
      <c r="D55" s="4">
        <f t="shared" ref="D55:I55" si="363">C55+8</f>
        <v>41</v>
      </c>
      <c r="E55" s="4">
        <f t="shared" si="363"/>
        <v>49</v>
      </c>
      <c r="F55" s="4">
        <f t="shared" si="363"/>
        <v>57</v>
      </c>
      <c r="G55" s="4">
        <f t="shared" si="363"/>
        <v>65</v>
      </c>
      <c r="H55" s="4">
        <f t="shared" si="363"/>
        <v>73</v>
      </c>
      <c r="I55" s="4">
        <f t="shared" si="363"/>
        <v>81</v>
      </c>
      <c r="J55" s="16">
        <f>I55+10</f>
        <v>91</v>
      </c>
      <c r="K55" s="4">
        <f t="shared" ref="K55:Q55" si="364">J55+10</f>
        <v>101</v>
      </c>
      <c r="L55" s="4">
        <f t="shared" si="364"/>
        <v>111</v>
      </c>
      <c r="M55" s="4">
        <f t="shared" si="364"/>
        <v>121</v>
      </c>
      <c r="N55" s="4">
        <f t="shared" si="364"/>
        <v>131</v>
      </c>
      <c r="O55" s="4">
        <f t="shared" si="364"/>
        <v>141</v>
      </c>
      <c r="P55" s="4">
        <f t="shared" si="364"/>
        <v>151</v>
      </c>
      <c r="Q55" s="4">
        <f t="shared" si="364"/>
        <v>161</v>
      </c>
      <c r="R55" s="16">
        <f>Q55+12</f>
        <v>173</v>
      </c>
      <c r="S55" s="4">
        <f t="shared" ref="S55:W55" si="365">R55+12</f>
        <v>185</v>
      </c>
      <c r="T55" s="4">
        <f t="shared" si="365"/>
        <v>197</v>
      </c>
      <c r="U55" s="4">
        <f t="shared" si="365"/>
        <v>209</v>
      </c>
      <c r="V55" s="4">
        <f t="shared" si="365"/>
        <v>221</v>
      </c>
      <c r="W55" s="4">
        <f t="shared" si="365"/>
        <v>233</v>
      </c>
      <c r="X55" s="16">
        <f>W55+14</f>
        <v>247</v>
      </c>
      <c r="Y55" s="4">
        <f t="shared" ref="Y55:AC55" si="366">X55+14</f>
        <v>261</v>
      </c>
      <c r="Z55" s="4">
        <f t="shared" si="366"/>
        <v>275</v>
      </c>
      <c r="AA55" s="4">
        <f t="shared" si="366"/>
        <v>289</v>
      </c>
      <c r="AB55" s="4">
        <f t="shared" si="366"/>
        <v>303</v>
      </c>
      <c r="AC55" s="4">
        <f t="shared" si="366"/>
        <v>317</v>
      </c>
      <c r="AD55" s="16">
        <f>AC55+16</f>
        <v>333</v>
      </c>
      <c r="AE55" s="4">
        <f t="shared" ref="AE55:BI55" si="367">AD55+16</f>
        <v>349</v>
      </c>
      <c r="AF55" s="4">
        <f t="shared" si="367"/>
        <v>365</v>
      </c>
      <c r="AG55" s="4">
        <f t="shared" si="367"/>
        <v>381</v>
      </c>
      <c r="AH55" s="4">
        <f t="shared" si="367"/>
        <v>397</v>
      </c>
      <c r="AI55" s="4">
        <f t="shared" si="367"/>
        <v>413</v>
      </c>
      <c r="AJ55" s="4">
        <f t="shared" si="367"/>
        <v>429</v>
      </c>
      <c r="AK55" s="4">
        <f t="shared" si="367"/>
        <v>445</v>
      </c>
      <c r="AL55" s="4">
        <f t="shared" si="367"/>
        <v>461</v>
      </c>
      <c r="AM55" s="4">
        <f t="shared" si="367"/>
        <v>477</v>
      </c>
      <c r="AN55" s="4">
        <f t="shared" si="367"/>
        <v>493</v>
      </c>
      <c r="AO55" s="4">
        <f t="shared" si="367"/>
        <v>509</v>
      </c>
      <c r="AP55" s="4">
        <f t="shared" si="367"/>
        <v>525</v>
      </c>
      <c r="AQ55" s="4">
        <f t="shared" si="367"/>
        <v>541</v>
      </c>
      <c r="AR55" s="4">
        <f t="shared" si="367"/>
        <v>557</v>
      </c>
      <c r="AS55" s="4">
        <f t="shared" si="367"/>
        <v>573</v>
      </c>
      <c r="AT55" s="4">
        <f t="shared" si="367"/>
        <v>589</v>
      </c>
      <c r="AU55" s="4">
        <f t="shared" si="367"/>
        <v>605</v>
      </c>
      <c r="AV55" s="4">
        <f t="shared" si="367"/>
        <v>621</v>
      </c>
      <c r="AW55" s="4">
        <f t="shared" si="367"/>
        <v>637</v>
      </c>
      <c r="AX55" s="4">
        <f t="shared" si="367"/>
        <v>653</v>
      </c>
      <c r="AY55" s="4">
        <f t="shared" si="367"/>
        <v>669</v>
      </c>
      <c r="AZ55" s="4">
        <f t="shared" si="367"/>
        <v>685</v>
      </c>
      <c r="BA55" s="4">
        <f t="shared" si="367"/>
        <v>701</v>
      </c>
      <c r="BB55" s="4">
        <f t="shared" si="367"/>
        <v>717</v>
      </c>
      <c r="BC55" s="4">
        <f t="shared" si="367"/>
        <v>733</v>
      </c>
      <c r="BD55" s="4">
        <f t="shared" si="367"/>
        <v>749</v>
      </c>
      <c r="BE55" s="4">
        <f t="shared" si="367"/>
        <v>765</v>
      </c>
      <c r="BF55" s="4">
        <f t="shared" si="367"/>
        <v>781</v>
      </c>
      <c r="BG55" s="4">
        <f t="shared" si="367"/>
        <v>797</v>
      </c>
      <c r="BH55" s="4">
        <f t="shared" si="367"/>
        <v>813</v>
      </c>
      <c r="BI55" s="4">
        <f t="shared" si="367"/>
        <v>829</v>
      </c>
      <c r="BJ55" t="s">
        <v>0</v>
      </c>
    </row>
    <row r="56" spans="1:62">
      <c r="A56" s="4" t="s">
        <v>2</v>
      </c>
      <c r="B56" s="4">
        <v>13</v>
      </c>
      <c r="C56" s="4">
        <f>B56+0.5</f>
        <v>13.5</v>
      </c>
      <c r="D56" s="4">
        <f t="shared" ref="D56:BI56" si="368">C56+0.5</f>
        <v>14</v>
      </c>
      <c r="E56" s="4">
        <f t="shared" si="368"/>
        <v>14.5</v>
      </c>
      <c r="F56" s="4">
        <f t="shared" si="368"/>
        <v>15</v>
      </c>
      <c r="G56" s="4">
        <f t="shared" si="368"/>
        <v>15.5</v>
      </c>
      <c r="H56" s="4">
        <f t="shared" si="368"/>
        <v>16</v>
      </c>
      <c r="I56" s="4">
        <f t="shared" si="368"/>
        <v>16.5</v>
      </c>
      <c r="J56" s="16">
        <f t="shared" si="368"/>
        <v>17</v>
      </c>
      <c r="K56" s="4">
        <f t="shared" si="368"/>
        <v>17.5</v>
      </c>
      <c r="L56" s="4">
        <f t="shared" si="368"/>
        <v>18</v>
      </c>
      <c r="M56" s="4">
        <f t="shared" si="368"/>
        <v>18.5</v>
      </c>
      <c r="N56" s="4">
        <f t="shared" si="368"/>
        <v>19</v>
      </c>
      <c r="O56" s="4">
        <f t="shared" si="368"/>
        <v>19.5</v>
      </c>
      <c r="P56" s="4">
        <f t="shared" si="368"/>
        <v>20</v>
      </c>
      <c r="Q56" s="4">
        <f t="shared" si="368"/>
        <v>20.5</v>
      </c>
      <c r="R56" s="16">
        <f t="shared" si="368"/>
        <v>21</v>
      </c>
      <c r="S56" s="4">
        <f t="shared" si="368"/>
        <v>21.5</v>
      </c>
      <c r="T56" s="4">
        <f t="shared" si="368"/>
        <v>22</v>
      </c>
      <c r="U56" s="4">
        <f t="shared" si="368"/>
        <v>22.5</v>
      </c>
      <c r="V56" s="4">
        <f t="shared" si="368"/>
        <v>23</v>
      </c>
      <c r="W56" s="4">
        <f t="shared" si="368"/>
        <v>23.5</v>
      </c>
      <c r="X56" s="16">
        <f t="shared" si="368"/>
        <v>24</v>
      </c>
      <c r="Y56" s="4">
        <f t="shared" si="368"/>
        <v>24.5</v>
      </c>
      <c r="Z56" s="4">
        <f t="shared" si="368"/>
        <v>25</v>
      </c>
      <c r="AA56" s="4">
        <f t="shared" si="368"/>
        <v>25.5</v>
      </c>
      <c r="AB56" s="4">
        <f t="shared" si="368"/>
        <v>26</v>
      </c>
      <c r="AC56" s="4">
        <f t="shared" si="368"/>
        <v>26.5</v>
      </c>
      <c r="AD56" s="16">
        <f t="shared" si="368"/>
        <v>27</v>
      </c>
      <c r="AE56" s="4">
        <f t="shared" si="368"/>
        <v>27.5</v>
      </c>
      <c r="AF56" s="4">
        <f t="shared" si="368"/>
        <v>28</v>
      </c>
      <c r="AG56" s="4">
        <f t="shared" si="368"/>
        <v>28.5</v>
      </c>
      <c r="AH56" s="4">
        <f t="shared" si="368"/>
        <v>29</v>
      </c>
      <c r="AI56" s="4">
        <f t="shared" si="368"/>
        <v>29.5</v>
      </c>
      <c r="AJ56" s="4">
        <f t="shared" si="368"/>
        <v>30</v>
      </c>
      <c r="AK56" s="4">
        <f t="shared" si="368"/>
        <v>30.5</v>
      </c>
      <c r="AL56" s="4">
        <f t="shared" si="368"/>
        <v>31</v>
      </c>
      <c r="AM56" s="4">
        <f t="shared" si="368"/>
        <v>31.5</v>
      </c>
      <c r="AN56" s="4">
        <f t="shared" si="368"/>
        <v>32</v>
      </c>
      <c r="AO56" s="4">
        <f t="shared" si="368"/>
        <v>32.5</v>
      </c>
      <c r="AP56" s="4">
        <f t="shared" si="368"/>
        <v>33</v>
      </c>
      <c r="AQ56" s="4">
        <f t="shared" si="368"/>
        <v>33.5</v>
      </c>
      <c r="AR56" s="4">
        <f t="shared" si="368"/>
        <v>34</v>
      </c>
      <c r="AS56" s="4">
        <f t="shared" si="368"/>
        <v>34.5</v>
      </c>
      <c r="AT56" s="4">
        <f t="shared" si="368"/>
        <v>35</v>
      </c>
      <c r="AU56" s="4">
        <f t="shared" si="368"/>
        <v>35.5</v>
      </c>
      <c r="AV56" s="4">
        <f t="shared" si="368"/>
        <v>36</v>
      </c>
      <c r="AW56" s="4">
        <f t="shared" si="368"/>
        <v>36.5</v>
      </c>
      <c r="AX56" s="4">
        <f t="shared" si="368"/>
        <v>37</v>
      </c>
      <c r="AY56" s="4">
        <f t="shared" si="368"/>
        <v>37.5</v>
      </c>
      <c r="AZ56" s="4">
        <f t="shared" si="368"/>
        <v>38</v>
      </c>
      <c r="BA56" s="4">
        <f t="shared" si="368"/>
        <v>38.5</v>
      </c>
      <c r="BB56" s="4">
        <f t="shared" si="368"/>
        <v>39</v>
      </c>
      <c r="BC56" s="4">
        <f t="shared" si="368"/>
        <v>39.5</v>
      </c>
      <c r="BD56" s="4">
        <f t="shared" si="368"/>
        <v>40</v>
      </c>
      <c r="BE56" s="4">
        <f t="shared" si="368"/>
        <v>40.5</v>
      </c>
      <c r="BF56" s="4">
        <f t="shared" si="368"/>
        <v>41</v>
      </c>
      <c r="BG56" s="4">
        <f t="shared" si="368"/>
        <v>41.5</v>
      </c>
      <c r="BH56" s="4">
        <f t="shared" si="368"/>
        <v>42</v>
      </c>
      <c r="BI56" s="4">
        <f t="shared" si="368"/>
        <v>42.5</v>
      </c>
      <c r="BJ56" t="s">
        <v>0</v>
      </c>
    </row>
    <row r="57" spans="1:62">
      <c r="A57" s="4" t="s">
        <v>3</v>
      </c>
      <c r="J57" s="16"/>
      <c r="R57" s="16"/>
      <c r="X57" s="16"/>
      <c r="AD57" s="16"/>
    </row>
    <row r="58" spans="1:62">
      <c r="A58" s="4" t="s">
        <v>225</v>
      </c>
      <c r="J58" s="16"/>
      <c r="R58" s="16"/>
      <c r="X58" s="16"/>
      <c r="AD58" s="16"/>
    </row>
    <row r="59" spans="1:62">
      <c r="A59" s="4" t="s">
        <v>459</v>
      </c>
      <c r="B59" s="4">
        <v>16</v>
      </c>
      <c r="C59" s="4">
        <f>B59+2</f>
        <v>18</v>
      </c>
      <c r="D59" s="4">
        <f t="shared" ref="D59:I59" si="369">C59+2</f>
        <v>20</v>
      </c>
      <c r="E59" s="4">
        <f t="shared" si="369"/>
        <v>22</v>
      </c>
      <c r="F59" s="4">
        <f t="shared" si="369"/>
        <v>24</v>
      </c>
      <c r="G59" s="4">
        <f t="shared" si="369"/>
        <v>26</v>
      </c>
      <c r="H59" s="4">
        <f t="shared" si="369"/>
        <v>28</v>
      </c>
      <c r="I59" s="4">
        <f t="shared" si="369"/>
        <v>30</v>
      </c>
      <c r="J59" s="16">
        <f>I59+3</f>
        <v>33</v>
      </c>
      <c r="K59">
        <f>J59+4</f>
        <v>37</v>
      </c>
      <c r="L59" s="4">
        <f t="shared" ref="L59" si="370">K59+3</f>
        <v>40</v>
      </c>
      <c r="M59" s="4">
        <f t="shared" ref="M59" si="371">L59+4</f>
        <v>44</v>
      </c>
      <c r="N59" s="4">
        <f t="shared" ref="N59" si="372">M59+3</f>
        <v>47</v>
      </c>
      <c r="O59" s="4">
        <f t="shared" ref="O59" si="373">N59+4</f>
        <v>51</v>
      </c>
      <c r="P59" s="4">
        <f t="shared" ref="P59" si="374">O59+3</f>
        <v>54</v>
      </c>
      <c r="Q59" s="4">
        <f t="shared" ref="Q59" si="375">P59+4</f>
        <v>58</v>
      </c>
      <c r="R59" s="16">
        <f>Q59+7</f>
        <v>65</v>
      </c>
      <c r="S59" s="4">
        <f t="shared" ref="S59:AB59" si="376">R59+7</f>
        <v>72</v>
      </c>
      <c r="T59" s="4">
        <f t="shared" si="376"/>
        <v>79</v>
      </c>
      <c r="U59">
        <f t="shared" si="376"/>
        <v>86</v>
      </c>
      <c r="V59" s="4">
        <f t="shared" si="376"/>
        <v>93</v>
      </c>
      <c r="W59" s="4">
        <f t="shared" si="376"/>
        <v>100</v>
      </c>
      <c r="X59" s="16">
        <f t="shared" si="376"/>
        <v>107</v>
      </c>
      <c r="Y59" s="4">
        <f>X59+8</f>
        <v>115</v>
      </c>
      <c r="Z59" s="4">
        <f t="shared" si="376"/>
        <v>122</v>
      </c>
      <c r="AA59" s="4">
        <f>Z59+8</f>
        <v>130</v>
      </c>
      <c r="AB59" s="4">
        <f t="shared" si="376"/>
        <v>137</v>
      </c>
      <c r="AC59" s="4">
        <f t="shared" ref="AC59" si="377">AB59+8</f>
        <v>145</v>
      </c>
      <c r="AD59" s="16">
        <f>AC59+8</f>
        <v>153</v>
      </c>
      <c r="AE59">
        <f t="shared" ref="AE59:BI59" si="378">AD59+8</f>
        <v>161</v>
      </c>
      <c r="AF59" s="4">
        <f t="shared" si="378"/>
        <v>169</v>
      </c>
      <c r="AG59" s="4">
        <f t="shared" si="378"/>
        <v>177</v>
      </c>
      <c r="AH59" s="4">
        <f t="shared" si="378"/>
        <v>185</v>
      </c>
      <c r="AI59" s="4">
        <f t="shared" si="378"/>
        <v>193</v>
      </c>
      <c r="AJ59" s="4">
        <f t="shared" si="378"/>
        <v>201</v>
      </c>
      <c r="AK59" s="4">
        <f t="shared" si="378"/>
        <v>209</v>
      </c>
      <c r="AL59" s="4">
        <f t="shared" si="378"/>
        <v>217</v>
      </c>
      <c r="AM59" s="4">
        <f t="shared" si="378"/>
        <v>225</v>
      </c>
      <c r="AN59" s="4">
        <f t="shared" si="378"/>
        <v>233</v>
      </c>
      <c r="AO59">
        <f t="shared" si="378"/>
        <v>241</v>
      </c>
      <c r="AP59" s="4">
        <f t="shared" si="378"/>
        <v>249</v>
      </c>
      <c r="AQ59" s="4">
        <f t="shared" si="378"/>
        <v>257</v>
      </c>
      <c r="AR59" s="4">
        <f t="shared" si="378"/>
        <v>265</v>
      </c>
      <c r="AS59" s="4">
        <f t="shared" si="378"/>
        <v>273</v>
      </c>
      <c r="AT59" s="4">
        <f t="shared" si="378"/>
        <v>281</v>
      </c>
      <c r="AU59" s="4">
        <f t="shared" si="378"/>
        <v>289</v>
      </c>
      <c r="AV59" s="4">
        <f t="shared" si="378"/>
        <v>297</v>
      </c>
      <c r="AW59" s="4">
        <f t="shared" si="378"/>
        <v>305</v>
      </c>
      <c r="AX59" s="4">
        <f t="shared" si="378"/>
        <v>313</v>
      </c>
      <c r="AY59">
        <f t="shared" si="378"/>
        <v>321</v>
      </c>
      <c r="AZ59" s="4">
        <f t="shared" si="378"/>
        <v>329</v>
      </c>
      <c r="BA59" s="4">
        <f t="shared" si="378"/>
        <v>337</v>
      </c>
      <c r="BB59" s="4">
        <f t="shared" si="378"/>
        <v>345</v>
      </c>
      <c r="BC59" s="4">
        <f t="shared" si="378"/>
        <v>353</v>
      </c>
      <c r="BD59" s="4">
        <f t="shared" si="378"/>
        <v>361</v>
      </c>
      <c r="BE59" s="4">
        <f t="shared" si="378"/>
        <v>369</v>
      </c>
      <c r="BF59" s="4">
        <f t="shared" si="378"/>
        <v>377</v>
      </c>
      <c r="BG59" s="4">
        <f t="shared" si="378"/>
        <v>385</v>
      </c>
      <c r="BH59" s="4">
        <f t="shared" si="378"/>
        <v>393</v>
      </c>
      <c r="BI59">
        <f t="shared" si="378"/>
        <v>401</v>
      </c>
      <c r="BJ59" t="s">
        <v>0</v>
      </c>
    </row>
    <row r="60" spans="1:62">
      <c r="A60" s="4" t="s">
        <v>460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79">D60+2</f>
        <v>30</v>
      </c>
      <c r="F60" s="4">
        <f t="shared" ref="F60" si="380">E60+3</f>
        <v>33</v>
      </c>
      <c r="G60" s="4">
        <f t="shared" si="379"/>
        <v>35</v>
      </c>
      <c r="H60" s="4">
        <f t="shared" ref="H60" si="381">G60+3</f>
        <v>38</v>
      </c>
      <c r="I60" s="4">
        <f t="shared" si="379"/>
        <v>40</v>
      </c>
      <c r="J60" s="16">
        <f>I60+4</f>
        <v>44</v>
      </c>
      <c r="K60">
        <f t="shared" ref="K60:Q60" si="382">J60+4</f>
        <v>48</v>
      </c>
      <c r="L60" s="4">
        <f t="shared" si="382"/>
        <v>52</v>
      </c>
      <c r="M60" s="4">
        <f t="shared" si="382"/>
        <v>56</v>
      </c>
      <c r="N60" s="4">
        <f t="shared" si="382"/>
        <v>60</v>
      </c>
      <c r="O60" s="4">
        <f t="shared" si="382"/>
        <v>64</v>
      </c>
      <c r="P60" s="4">
        <f t="shared" si="382"/>
        <v>68</v>
      </c>
      <c r="Q60" s="4">
        <f t="shared" si="382"/>
        <v>72</v>
      </c>
      <c r="R60" s="16">
        <f>Q60+8</f>
        <v>80</v>
      </c>
      <c r="S60" s="4">
        <f>R60+7</f>
        <v>87</v>
      </c>
      <c r="T60" s="4">
        <f>S60+8</f>
        <v>95</v>
      </c>
      <c r="U60">
        <f t="shared" ref="U60" si="383">T60+7</f>
        <v>102</v>
      </c>
      <c r="V60" s="4">
        <f t="shared" ref="V60" si="384">U60+8</f>
        <v>110</v>
      </c>
      <c r="W60" s="4">
        <f t="shared" ref="W60" si="385">V60+7</f>
        <v>117</v>
      </c>
      <c r="X60" s="16">
        <f t="shared" ref="X60" si="386">W60+8</f>
        <v>125</v>
      </c>
      <c r="Y60" s="4">
        <f>X60+8</f>
        <v>133</v>
      </c>
      <c r="Z60" s="4">
        <f t="shared" ref="Z60" si="387">Y60+8</f>
        <v>141</v>
      </c>
      <c r="AA60" s="4">
        <f>Z60+8</f>
        <v>149</v>
      </c>
      <c r="AB60" s="4">
        <f t="shared" ref="AB60:AC60" si="388">AA60+8</f>
        <v>157</v>
      </c>
      <c r="AC60" s="4">
        <f t="shared" si="388"/>
        <v>165</v>
      </c>
      <c r="AD60" s="16">
        <f>AC60+9</f>
        <v>174</v>
      </c>
      <c r="AE60">
        <f>AD60+8</f>
        <v>182</v>
      </c>
      <c r="AF60" s="4">
        <f t="shared" ref="AF60:BH60" si="389">AE60+9</f>
        <v>191</v>
      </c>
      <c r="AG60" s="4">
        <f t="shared" ref="AG60" si="390">AF60+8</f>
        <v>199</v>
      </c>
      <c r="AH60" s="4">
        <f t="shared" si="389"/>
        <v>208</v>
      </c>
      <c r="AI60" s="4">
        <f t="shared" ref="AI60" si="391">AH60+8</f>
        <v>216</v>
      </c>
      <c r="AJ60" s="4">
        <f t="shared" si="389"/>
        <v>225</v>
      </c>
      <c r="AK60" s="4">
        <f t="shared" ref="AK60" si="392">AJ60+8</f>
        <v>233</v>
      </c>
      <c r="AL60" s="4">
        <f t="shared" si="389"/>
        <v>242</v>
      </c>
      <c r="AM60" s="4">
        <f t="shared" ref="AM60" si="393">AL60+8</f>
        <v>250</v>
      </c>
      <c r="AN60" s="4">
        <f t="shared" si="389"/>
        <v>259</v>
      </c>
      <c r="AO60">
        <f t="shared" ref="AO60" si="394">AN60+8</f>
        <v>267</v>
      </c>
      <c r="AP60" s="4">
        <f t="shared" si="389"/>
        <v>276</v>
      </c>
      <c r="AQ60" s="4">
        <f t="shared" ref="AQ60" si="395">AP60+8</f>
        <v>284</v>
      </c>
      <c r="AR60" s="4">
        <f t="shared" si="389"/>
        <v>293</v>
      </c>
      <c r="AS60" s="4">
        <f t="shared" ref="AS60" si="396">AR60+8</f>
        <v>301</v>
      </c>
      <c r="AT60" s="4">
        <f t="shared" si="389"/>
        <v>310</v>
      </c>
      <c r="AU60" s="4">
        <f t="shared" ref="AU60" si="397">AT60+8</f>
        <v>318</v>
      </c>
      <c r="AV60" s="4">
        <f t="shared" si="389"/>
        <v>327</v>
      </c>
      <c r="AW60" s="4">
        <f t="shared" ref="AW60" si="398">AV60+8</f>
        <v>335</v>
      </c>
      <c r="AX60" s="4">
        <f t="shared" si="389"/>
        <v>344</v>
      </c>
      <c r="AY60">
        <f t="shared" ref="AY60" si="399">AX60+8</f>
        <v>352</v>
      </c>
      <c r="AZ60" s="4">
        <f t="shared" si="389"/>
        <v>361</v>
      </c>
      <c r="BA60" s="4">
        <f t="shared" ref="BA60" si="400">AZ60+8</f>
        <v>369</v>
      </c>
      <c r="BB60" s="4">
        <f t="shared" si="389"/>
        <v>378</v>
      </c>
      <c r="BC60" s="4">
        <f t="shared" ref="BC60" si="401">BB60+8</f>
        <v>386</v>
      </c>
      <c r="BD60" s="4">
        <f t="shared" si="389"/>
        <v>395</v>
      </c>
      <c r="BE60" s="4">
        <f t="shared" ref="BE60" si="402">BD60+8</f>
        <v>403</v>
      </c>
      <c r="BF60" s="4">
        <f t="shared" si="389"/>
        <v>412</v>
      </c>
      <c r="BG60" s="4">
        <f t="shared" ref="BG60" si="403">BF60+8</f>
        <v>420</v>
      </c>
      <c r="BH60" s="4">
        <f t="shared" si="389"/>
        <v>429</v>
      </c>
      <c r="BI60">
        <f t="shared" ref="BI60" si="404">BH60+8</f>
        <v>437</v>
      </c>
      <c r="BJ60" t="s">
        <v>0</v>
      </c>
    </row>
    <row r="61" spans="1:62">
      <c r="A61" s="4" t="s">
        <v>462</v>
      </c>
      <c r="B61" s="4" t="s">
        <v>0</v>
      </c>
      <c r="J61" s="16"/>
      <c r="R61" s="16"/>
      <c r="X61" s="16"/>
      <c r="AD61" s="16"/>
    </row>
    <row r="62" spans="1:62">
      <c r="A62" s="4" t="s">
        <v>2</v>
      </c>
      <c r="B62" s="4">
        <v>8</v>
      </c>
      <c r="C62" s="4">
        <f>B62+0.2</f>
        <v>8.1999999999999993</v>
      </c>
      <c r="D62" s="4">
        <f>C62+0.3</f>
        <v>8.5</v>
      </c>
      <c r="E62" s="4">
        <f t="shared" ref="E62" si="405">D62+0.2</f>
        <v>8.6999999999999993</v>
      </c>
      <c r="F62" s="4">
        <f t="shared" ref="F62" si="406">E62+0.3</f>
        <v>9</v>
      </c>
      <c r="G62" s="4">
        <f t="shared" ref="G62" si="407">F62+0.2</f>
        <v>9.1999999999999993</v>
      </c>
      <c r="H62" s="4">
        <f t="shared" ref="H62" si="408">G62+0.3</f>
        <v>9.5</v>
      </c>
      <c r="I62" s="4">
        <f t="shared" ref="I62" si="409">H62+0.2</f>
        <v>9.6999999999999993</v>
      </c>
      <c r="J62" s="16">
        <f t="shared" ref="J62" si="410">I62+0.3</f>
        <v>10</v>
      </c>
      <c r="K62" s="4">
        <f t="shared" ref="K62" si="411">J62+0.2</f>
        <v>10.199999999999999</v>
      </c>
      <c r="L62" s="4">
        <f t="shared" ref="L62" si="412">K62+0.3</f>
        <v>10.5</v>
      </c>
      <c r="M62" s="4">
        <f t="shared" ref="M62" si="413">L62+0.2</f>
        <v>10.7</v>
      </c>
      <c r="N62" s="4">
        <f t="shared" ref="N62" si="414">M62+0.3</f>
        <v>11</v>
      </c>
      <c r="O62" s="4">
        <f t="shared" ref="O62" si="415">N62+0.2</f>
        <v>11.2</v>
      </c>
      <c r="P62" s="4">
        <f t="shared" ref="P62" si="416">O62+0.3</f>
        <v>11.5</v>
      </c>
      <c r="Q62" s="4">
        <f t="shared" ref="Q62" si="417">P62+0.2</f>
        <v>11.7</v>
      </c>
      <c r="R62" s="16">
        <f t="shared" ref="R62" si="418">Q62+0.3</f>
        <v>12</v>
      </c>
      <c r="S62" s="4">
        <f t="shared" ref="S62" si="419">R62+0.2</f>
        <v>12.2</v>
      </c>
      <c r="T62" s="4">
        <f t="shared" ref="T62" si="420">S62+0.3</f>
        <v>12.5</v>
      </c>
      <c r="U62" s="4">
        <f t="shared" ref="U62" si="421">T62+0.2</f>
        <v>12.7</v>
      </c>
      <c r="V62" s="4">
        <f t="shared" ref="V62" si="422">U62+0.3</f>
        <v>13</v>
      </c>
      <c r="W62" s="4">
        <f t="shared" ref="W62" si="423">V62+0.2</f>
        <v>13.2</v>
      </c>
      <c r="X62" s="16">
        <f t="shared" ref="X62" si="424">W62+0.3</f>
        <v>13.5</v>
      </c>
      <c r="Y62" s="4">
        <f t="shared" ref="Y62" si="425">X62+0.2</f>
        <v>13.7</v>
      </c>
      <c r="Z62" s="4">
        <f t="shared" ref="Z62" si="426">Y62+0.3</f>
        <v>14</v>
      </c>
      <c r="AA62" s="4">
        <f t="shared" ref="AA62" si="427">Z62+0.2</f>
        <v>14.2</v>
      </c>
      <c r="AB62" s="4">
        <f t="shared" ref="AB62" si="428">AA62+0.3</f>
        <v>14.5</v>
      </c>
      <c r="AC62" s="4">
        <f t="shared" ref="AC62" si="429">AB62+0.2</f>
        <v>14.7</v>
      </c>
      <c r="AD62" s="16">
        <f t="shared" ref="AD62" si="430">AC62+0.3</f>
        <v>15</v>
      </c>
      <c r="AE62" s="4">
        <f t="shared" ref="AE62" si="431">AD62+0.2</f>
        <v>15.2</v>
      </c>
      <c r="AF62" s="4">
        <f t="shared" ref="AF62" si="432">AE62+0.3</f>
        <v>15.5</v>
      </c>
      <c r="AG62" s="4">
        <f t="shared" ref="AG62" si="433">AF62+0.2</f>
        <v>15.7</v>
      </c>
      <c r="AH62" s="4">
        <f t="shared" ref="AH62" si="434">AG62+0.3</f>
        <v>16</v>
      </c>
      <c r="AI62" s="4">
        <f t="shared" ref="AI62" si="435">AH62+0.2</f>
        <v>16.2</v>
      </c>
      <c r="AJ62" s="4">
        <f t="shared" ref="AJ62" si="436">AI62+0.3</f>
        <v>16.5</v>
      </c>
      <c r="AK62" s="4">
        <f t="shared" ref="AK62" si="437">AJ62+0.2</f>
        <v>16.7</v>
      </c>
      <c r="AL62" s="4">
        <f t="shared" ref="AL62" si="438">AK62+0.3</f>
        <v>17</v>
      </c>
      <c r="AM62" s="4">
        <f t="shared" ref="AM62" si="439">AL62+0.2</f>
        <v>17.2</v>
      </c>
      <c r="AN62" s="4">
        <f t="shared" ref="AN62" si="440">AM62+0.3</f>
        <v>17.5</v>
      </c>
      <c r="AO62" s="4">
        <f t="shared" ref="AO62" si="441">AN62+0.2</f>
        <v>17.7</v>
      </c>
      <c r="AP62" s="4">
        <f t="shared" ref="AP62" si="442">AO62+0.3</f>
        <v>18</v>
      </c>
      <c r="AQ62" s="4">
        <f t="shared" ref="AQ62" si="443">AP62+0.2</f>
        <v>18.2</v>
      </c>
      <c r="AR62" s="4">
        <f t="shared" ref="AR62" si="444">AQ62+0.3</f>
        <v>18.5</v>
      </c>
      <c r="AS62" s="4">
        <f t="shared" ref="AS62" si="445">AR62+0.2</f>
        <v>18.7</v>
      </c>
      <c r="AT62" s="4">
        <f t="shared" ref="AT62" si="446">AS62+0.3</f>
        <v>19</v>
      </c>
      <c r="AU62" s="4">
        <f t="shared" ref="AU62" si="447">AT62+0.2</f>
        <v>19.2</v>
      </c>
      <c r="AV62" s="4">
        <f t="shared" ref="AV62" si="448">AU62+0.3</f>
        <v>19.5</v>
      </c>
      <c r="AW62" s="4">
        <f t="shared" ref="AW62" si="449">AV62+0.2</f>
        <v>19.7</v>
      </c>
      <c r="AX62" s="4">
        <f t="shared" ref="AX62" si="450">AW62+0.3</f>
        <v>20</v>
      </c>
      <c r="AY62" s="4">
        <f t="shared" ref="AY62" si="451">AX62+0.2</f>
        <v>20.2</v>
      </c>
      <c r="AZ62" s="4">
        <f t="shared" ref="AZ62" si="452">AY62+0.3</f>
        <v>20.5</v>
      </c>
      <c r="BA62" s="4">
        <f t="shared" ref="BA62" si="453">AZ62+0.2</f>
        <v>20.7</v>
      </c>
      <c r="BB62" s="4">
        <f t="shared" ref="BB62" si="454">BA62+0.3</f>
        <v>21</v>
      </c>
      <c r="BC62" s="4">
        <f t="shared" ref="BC62" si="455">BB62+0.2</f>
        <v>21.2</v>
      </c>
      <c r="BD62" s="4">
        <f t="shared" ref="BD62" si="456">BC62+0.3</f>
        <v>21.5</v>
      </c>
      <c r="BE62" s="4">
        <f t="shared" ref="BE62" si="457">BD62+0.2</f>
        <v>21.7</v>
      </c>
      <c r="BF62" s="4">
        <f t="shared" ref="BF62" si="458">BE62+0.3</f>
        <v>22</v>
      </c>
      <c r="BG62" s="4">
        <f t="shared" ref="BG62" si="459">BF62+0.2</f>
        <v>22.2</v>
      </c>
      <c r="BH62" s="4">
        <f t="shared" ref="BH62" si="460">BG62+0.3</f>
        <v>22.5</v>
      </c>
      <c r="BI62" s="4">
        <f t="shared" ref="BI62" si="461">BH62+0.2</f>
        <v>22.7</v>
      </c>
      <c r="BJ62" t="s">
        <v>0</v>
      </c>
    </row>
    <row r="63" spans="1:62">
      <c r="A63" s="4" t="s">
        <v>3</v>
      </c>
      <c r="J63" s="16"/>
      <c r="R63" s="16"/>
      <c r="X63" s="16"/>
      <c r="AD63" s="16"/>
    </row>
    <row r="64" spans="1:62">
      <c r="A64" s="4" t="s">
        <v>226</v>
      </c>
      <c r="J64" s="16"/>
      <c r="R64" s="16"/>
      <c r="X64" s="16"/>
      <c r="AD64" s="16"/>
    </row>
    <row r="65" spans="1:62">
      <c r="A65" s="4" t="s">
        <v>26</v>
      </c>
      <c r="B65" s="4">
        <v>45</v>
      </c>
      <c r="C65" s="4">
        <f>B65+5</f>
        <v>50</v>
      </c>
      <c r="D65" s="4">
        <f t="shared" ref="D65:BI65" si="462">C65+5</f>
        <v>55</v>
      </c>
      <c r="E65" s="4">
        <f t="shared" si="462"/>
        <v>60</v>
      </c>
      <c r="F65" s="4">
        <f t="shared" si="462"/>
        <v>65</v>
      </c>
      <c r="G65" s="4">
        <f t="shared" si="462"/>
        <v>70</v>
      </c>
      <c r="H65" s="4">
        <f t="shared" si="462"/>
        <v>75</v>
      </c>
      <c r="I65" s="4">
        <f t="shared" si="462"/>
        <v>80</v>
      </c>
      <c r="J65" s="16">
        <f t="shared" si="462"/>
        <v>85</v>
      </c>
      <c r="K65">
        <f t="shared" si="462"/>
        <v>90</v>
      </c>
      <c r="L65" s="4">
        <f t="shared" si="462"/>
        <v>95</v>
      </c>
      <c r="M65" s="4">
        <f t="shared" si="462"/>
        <v>100</v>
      </c>
      <c r="N65" s="4">
        <f t="shared" si="462"/>
        <v>105</v>
      </c>
      <c r="O65" s="4">
        <f t="shared" si="462"/>
        <v>110</v>
      </c>
      <c r="P65" s="4">
        <f t="shared" si="462"/>
        <v>115</v>
      </c>
      <c r="Q65" s="4">
        <f t="shared" si="462"/>
        <v>120</v>
      </c>
      <c r="R65" s="16">
        <f t="shared" si="462"/>
        <v>125</v>
      </c>
      <c r="S65" s="4">
        <f t="shared" si="462"/>
        <v>130</v>
      </c>
      <c r="T65" s="4">
        <f t="shared" si="462"/>
        <v>135</v>
      </c>
      <c r="U65" s="2">
        <f t="shared" si="462"/>
        <v>140</v>
      </c>
      <c r="V65" s="4">
        <f t="shared" si="462"/>
        <v>145</v>
      </c>
      <c r="W65" s="4">
        <f t="shared" si="462"/>
        <v>150</v>
      </c>
      <c r="X65" s="16">
        <f t="shared" si="462"/>
        <v>155</v>
      </c>
      <c r="Y65" s="4">
        <f t="shared" si="462"/>
        <v>160</v>
      </c>
      <c r="Z65" s="4">
        <f t="shared" si="462"/>
        <v>165</v>
      </c>
      <c r="AA65" s="4">
        <f t="shared" si="462"/>
        <v>170</v>
      </c>
      <c r="AB65" s="4">
        <f t="shared" si="462"/>
        <v>175</v>
      </c>
      <c r="AC65" s="4">
        <f t="shared" si="462"/>
        <v>180</v>
      </c>
      <c r="AD65" s="16">
        <f t="shared" si="462"/>
        <v>185</v>
      </c>
      <c r="AE65">
        <f t="shared" si="462"/>
        <v>190</v>
      </c>
      <c r="AF65" s="4">
        <f t="shared" si="462"/>
        <v>195</v>
      </c>
      <c r="AG65" s="4">
        <f t="shared" si="462"/>
        <v>200</v>
      </c>
      <c r="AH65" s="4">
        <f t="shared" si="462"/>
        <v>205</v>
      </c>
      <c r="AI65" s="4">
        <f t="shared" si="462"/>
        <v>210</v>
      </c>
      <c r="AJ65" s="4">
        <f t="shared" si="462"/>
        <v>215</v>
      </c>
      <c r="AK65" s="4">
        <f t="shared" si="462"/>
        <v>220</v>
      </c>
      <c r="AL65" s="4">
        <f t="shared" si="462"/>
        <v>225</v>
      </c>
      <c r="AM65" s="4">
        <f t="shared" si="462"/>
        <v>230</v>
      </c>
      <c r="AN65" s="4">
        <f t="shared" si="462"/>
        <v>235</v>
      </c>
      <c r="AO65" s="2">
        <f t="shared" si="462"/>
        <v>240</v>
      </c>
      <c r="AP65" s="4">
        <f t="shared" si="462"/>
        <v>245</v>
      </c>
      <c r="AQ65" s="4">
        <f t="shared" si="462"/>
        <v>250</v>
      </c>
      <c r="AR65" s="4">
        <f t="shared" si="462"/>
        <v>255</v>
      </c>
      <c r="AS65" s="4">
        <f t="shared" si="462"/>
        <v>260</v>
      </c>
      <c r="AT65" s="4">
        <f t="shared" si="462"/>
        <v>265</v>
      </c>
      <c r="AU65" s="4">
        <f t="shared" si="462"/>
        <v>270</v>
      </c>
      <c r="AV65" s="4">
        <f t="shared" si="462"/>
        <v>275</v>
      </c>
      <c r="AW65" s="4">
        <f t="shared" si="462"/>
        <v>280</v>
      </c>
      <c r="AX65" s="4">
        <f t="shared" si="462"/>
        <v>285</v>
      </c>
      <c r="AY65">
        <f t="shared" si="462"/>
        <v>290</v>
      </c>
      <c r="AZ65" s="4">
        <f t="shared" si="462"/>
        <v>295</v>
      </c>
      <c r="BA65" s="4">
        <f t="shared" si="462"/>
        <v>300</v>
      </c>
      <c r="BB65" s="4">
        <f t="shared" si="462"/>
        <v>305</v>
      </c>
      <c r="BC65" s="4">
        <f t="shared" si="462"/>
        <v>310</v>
      </c>
      <c r="BD65" s="4">
        <f t="shared" si="462"/>
        <v>315</v>
      </c>
      <c r="BE65" s="4">
        <f t="shared" si="462"/>
        <v>320</v>
      </c>
      <c r="BF65" s="4">
        <f t="shared" si="462"/>
        <v>325</v>
      </c>
      <c r="BG65" s="4">
        <f t="shared" si="462"/>
        <v>330</v>
      </c>
      <c r="BH65" s="4">
        <f t="shared" si="462"/>
        <v>335</v>
      </c>
      <c r="BI65" s="2">
        <f t="shared" si="462"/>
        <v>340</v>
      </c>
      <c r="BJ65" t="s">
        <v>0</v>
      </c>
    </row>
    <row r="66" spans="1:62">
      <c r="A66" s="4" t="s">
        <v>4</v>
      </c>
      <c r="B66" s="4">
        <v>240</v>
      </c>
      <c r="C66" s="4">
        <f>B66+3</f>
        <v>243</v>
      </c>
      <c r="D66" s="4">
        <f t="shared" ref="D66:BI68" si="463">C66+3</f>
        <v>246</v>
      </c>
      <c r="E66" s="4">
        <f t="shared" si="463"/>
        <v>249</v>
      </c>
      <c r="F66" s="4">
        <f t="shared" si="463"/>
        <v>252</v>
      </c>
      <c r="G66" s="4">
        <f t="shared" si="463"/>
        <v>255</v>
      </c>
      <c r="H66" s="4">
        <f t="shared" si="463"/>
        <v>258</v>
      </c>
      <c r="I66" s="4">
        <f t="shared" si="463"/>
        <v>261</v>
      </c>
      <c r="J66" s="16">
        <f t="shared" si="463"/>
        <v>264</v>
      </c>
      <c r="K66">
        <f t="shared" si="463"/>
        <v>267</v>
      </c>
      <c r="L66" s="4">
        <f t="shared" si="463"/>
        <v>270</v>
      </c>
      <c r="M66" s="4">
        <f t="shared" si="463"/>
        <v>273</v>
      </c>
      <c r="N66" s="4">
        <f t="shared" si="463"/>
        <v>276</v>
      </c>
      <c r="O66" s="4">
        <f t="shared" si="463"/>
        <v>279</v>
      </c>
      <c r="P66" s="4">
        <f t="shared" si="463"/>
        <v>282</v>
      </c>
      <c r="Q66" s="4">
        <f t="shared" si="463"/>
        <v>285</v>
      </c>
      <c r="R66" s="16">
        <f t="shared" si="463"/>
        <v>288</v>
      </c>
      <c r="S66" s="4">
        <f t="shared" si="463"/>
        <v>291</v>
      </c>
      <c r="T66" s="4">
        <f t="shared" si="463"/>
        <v>294</v>
      </c>
      <c r="U66" s="2">
        <f t="shared" si="463"/>
        <v>297</v>
      </c>
      <c r="V66" s="4">
        <f t="shared" si="463"/>
        <v>300</v>
      </c>
      <c r="W66" s="4">
        <f t="shared" si="463"/>
        <v>303</v>
      </c>
      <c r="X66" s="16">
        <f t="shared" si="463"/>
        <v>306</v>
      </c>
      <c r="Y66" s="4">
        <f t="shared" si="463"/>
        <v>309</v>
      </c>
      <c r="Z66" s="4">
        <f t="shared" si="463"/>
        <v>312</v>
      </c>
      <c r="AA66" s="4">
        <f t="shared" si="463"/>
        <v>315</v>
      </c>
      <c r="AB66" s="4">
        <f t="shared" si="463"/>
        <v>318</v>
      </c>
      <c r="AC66" s="4">
        <f t="shared" si="463"/>
        <v>321</v>
      </c>
      <c r="AD66" s="16">
        <f t="shared" si="463"/>
        <v>324</v>
      </c>
      <c r="AE66">
        <f t="shared" si="463"/>
        <v>327</v>
      </c>
      <c r="AF66" s="4">
        <f t="shared" si="463"/>
        <v>330</v>
      </c>
      <c r="AG66" s="4">
        <f t="shared" si="463"/>
        <v>333</v>
      </c>
      <c r="AH66" s="4">
        <f t="shared" si="463"/>
        <v>336</v>
      </c>
      <c r="AI66" s="4">
        <f t="shared" si="463"/>
        <v>339</v>
      </c>
      <c r="AJ66" s="4">
        <f t="shared" si="463"/>
        <v>342</v>
      </c>
      <c r="AK66" s="4">
        <f t="shared" si="463"/>
        <v>345</v>
      </c>
      <c r="AL66" s="4">
        <f t="shared" si="463"/>
        <v>348</v>
      </c>
      <c r="AM66" s="4">
        <f t="shared" si="463"/>
        <v>351</v>
      </c>
      <c r="AN66" s="4">
        <f t="shared" si="463"/>
        <v>354</v>
      </c>
      <c r="AO66" s="2">
        <f t="shared" si="463"/>
        <v>357</v>
      </c>
      <c r="AP66" s="4">
        <f t="shared" si="463"/>
        <v>360</v>
      </c>
      <c r="AQ66" s="4">
        <f t="shared" si="463"/>
        <v>363</v>
      </c>
      <c r="AR66" s="4">
        <f t="shared" si="463"/>
        <v>366</v>
      </c>
      <c r="AS66" s="4">
        <f t="shared" si="463"/>
        <v>369</v>
      </c>
      <c r="AT66" s="4">
        <f t="shared" si="463"/>
        <v>372</v>
      </c>
      <c r="AU66" s="4">
        <f t="shared" si="463"/>
        <v>375</v>
      </c>
      <c r="AV66" s="4">
        <f t="shared" si="463"/>
        <v>378</v>
      </c>
      <c r="AW66" s="4">
        <f t="shared" si="463"/>
        <v>381</v>
      </c>
      <c r="AX66" s="4">
        <f t="shared" si="463"/>
        <v>384</v>
      </c>
      <c r="AY66">
        <f t="shared" si="463"/>
        <v>387</v>
      </c>
      <c r="AZ66" s="4">
        <f t="shared" si="463"/>
        <v>390</v>
      </c>
      <c r="BA66" s="4">
        <f t="shared" si="463"/>
        <v>393</v>
      </c>
      <c r="BB66" s="4">
        <f t="shared" si="463"/>
        <v>396</v>
      </c>
      <c r="BC66" s="4">
        <f t="shared" si="463"/>
        <v>399</v>
      </c>
      <c r="BD66" s="4">
        <f t="shared" si="463"/>
        <v>402</v>
      </c>
      <c r="BE66" s="4">
        <f t="shared" si="463"/>
        <v>405</v>
      </c>
      <c r="BF66" s="4">
        <f t="shared" si="463"/>
        <v>408</v>
      </c>
      <c r="BG66" s="4">
        <f t="shared" si="463"/>
        <v>411</v>
      </c>
      <c r="BH66" s="4">
        <f t="shared" si="463"/>
        <v>414</v>
      </c>
      <c r="BI66" s="2">
        <f t="shared" si="463"/>
        <v>417</v>
      </c>
      <c r="BJ66" t="s">
        <v>0</v>
      </c>
    </row>
    <row r="67" spans="1:62">
      <c r="A67" s="4" t="s">
        <v>459</v>
      </c>
      <c r="B67" s="4">
        <v>5</v>
      </c>
      <c r="C67" s="4">
        <f>B67+1</f>
        <v>6</v>
      </c>
      <c r="D67" s="4">
        <f>C67+2</f>
        <v>8</v>
      </c>
      <c r="E67" s="4">
        <f t="shared" ref="E67:I67" si="464">D67+1</f>
        <v>9</v>
      </c>
      <c r="F67" s="4">
        <f t="shared" ref="F67" si="465">E67+2</f>
        <v>11</v>
      </c>
      <c r="G67" s="4">
        <f t="shared" si="464"/>
        <v>12</v>
      </c>
      <c r="H67" s="4">
        <f t="shared" ref="H67" si="466">G67+2</f>
        <v>14</v>
      </c>
      <c r="I67" s="4">
        <f t="shared" si="464"/>
        <v>15</v>
      </c>
      <c r="J67" s="16">
        <f>I67+3</f>
        <v>18</v>
      </c>
      <c r="K67">
        <f>J67+3</f>
        <v>21</v>
      </c>
      <c r="L67" s="4">
        <f t="shared" si="463"/>
        <v>24</v>
      </c>
      <c r="M67">
        <f t="shared" si="463"/>
        <v>27</v>
      </c>
      <c r="N67" s="4">
        <f t="shared" si="463"/>
        <v>30</v>
      </c>
      <c r="O67">
        <f t="shared" si="463"/>
        <v>33</v>
      </c>
      <c r="P67" s="4">
        <f t="shared" si="463"/>
        <v>36</v>
      </c>
      <c r="Q67">
        <f t="shared" si="463"/>
        <v>39</v>
      </c>
      <c r="R67" s="16">
        <f>Q67+5</f>
        <v>44</v>
      </c>
      <c r="S67" s="4">
        <f>R67+4</f>
        <v>48</v>
      </c>
      <c r="T67" s="4">
        <f t="shared" ref="T67" si="467">S67+5</f>
        <v>53</v>
      </c>
      <c r="U67" s="4">
        <f t="shared" ref="U67" si="468">T67+4</f>
        <v>57</v>
      </c>
      <c r="V67" s="4">
        <f t="shared" ref="V67" si="469">U67+5</f>
        <v>62</v>
      </c>
      <c r="W67" s="4">
        <f t="shared" ref="W67" si="470">V67+4</f>
        <v>66</v>
      </c>
      <c r="X67" s="16">
        <f>W67+6</f>
        <v>72</v>
      </c>
      <c r="Y67" s="4">
        <f>X67+6</f>
        <v>78</v>
      </c>
      <c r="Z67" s="4">
        <f t="shared" ref="Z67:AC67" si="471">Y67+6</f>
        <v>84</v>
      </c>
      <c r="AA67" s="4">
        <f t="shared" si="471"/>
        <v>90</v>
      </c>
      <c r="AB67" s="4">
        <f t="shared" si="471"/>
        <v>96</v>
      </c>
      <c r="AC67" s="4">
        <f t="shared" si="471"/>
        <v>102</v>
      </c>
      <c r="AD67" s="16">
        <f>AC67+8</f>
        <v>110</v>
      </c>
      <c r="AE67">
        <f>AD67+7</f>
        <v>117</v>
      </c>
      <c r="AF67" s="4">
        <f t="shared" ref="AF67" si="472">AE67+8</f>
        <v>125</v>
      </c>
      <c r="AG67">
        <f t="shared" ref="AG67" si="473">AF67+7</f>
        <v>132</v>
      </c>
      <c r="AH67" s="4">
        <f t="shared" ref="AH67" si="474">AG67+8</f>
        <v>140</v>
      </c>
      <c r="AI67">
        <f t="shared" ref="AI67" si="475">AH67+7</f>
        <v>147</v>
      </c>
      <c r="AJ67" s="4">
        <f t="shared" ref="AJ67" si="476">AI67+8</f>
        <v>155</v>
      </c>
      <c r="AK67">
        <f t="shared" ref="AK67" si="477">AJ67+7</f>
        <v>162</v>
      </c>
      <c r="AL67" s="4">
        <f t="shared" ref="AL67" si="478">AK67+8</f>
        <v>170</v>
      </c>
      <c r="AM67">
        <f t="shared" ref="AM67" si="479">AL67+7</f>
        <v>177</v>
      </c>
      <c r="AN67" s="4">
        <f t="shared" ref="AN67" si="480">AM67+8</f>
        <v>185</v>
      </c>
      <c r="AO67">
        <f t="shared" ref="AO67" si="481">AN67+7</f>
        <v>192</v>
      </c>
      <c r="AP67" s="4">
        <f t="shared" ref="AP67" si="482">AO67+8</f>
        <v>200</v>
      </c>
      <c r="AQ67">
        <f t="shared" ref="AQ67" si="483">AP67+7</f>
        <v>207</v>
      </c>
      <c r="AR67" s="4">
        <f t="shared" ref="AR67" si="484">AQ67+8</f>
        <v>215</v>
      </c>
      <c r="AS67">
        <f t="shared" ref="AS67" si="485">AR67+7</f>
        <v>222</v>
      </c>
      <c r="AT67" s="4">
        <f t="shared" ref="AT67" si="486">AS67+8</f>
        <v>230</v>
      </c>
      <c r="AU67">
        <f t="shared" ref="AU67" si="487">AT67+7</f>
        <v>237</v>
      </c>
      <c r="AV67" s="4">
        <f t="shared" ref="AV67" si="488">AU67+8</f>
        <v>245</v>
      </c>
      <c r="AW67">
        <f t="shared" ref="AW67" si="489">AV67+7</f>
        <v>252</v>
      </c>
      <c r="AX67" s="4">
        <f t="shared" ref="AX67" si="490">AW67+8</f>
        <v>260</v>
      </c>
      <c r="AY67">
        <f t="shared" ref="AY67" si="491">AX67+7</f>
        <v>267</v>
      </c>
      <c r="AZ67" s="4">
        <f t="shared" ref="AZ67" si="492">AY67+8</f>
        <v>275</v>
      </c>
      <c r="BA67">
        <f t="shared" ref="BA67" si="493">AZ67+7</f>
        <v>282</v>
      </c>
      <c r="BB67" s="4">
        <f t="shared" ref="BB67" si="494">BA67+8</f>
        <v>290</v>
      </c>
      <c r="BC67">
        <f t="shared" ref="BC67" si="495">BB67+7</f>
        <v>297</v>
      </c>
      <c r="BD67" s="4">
        <f t="shared" ref="BD67" si="496">BC67+8</f>
        <v>305</v>
      </c>
      <c r="BE67">
        <f t="shared" ref="BE67" si="497">BD67+7</f>
        <v>312</v>
      </c>
      <c r="BF67" s="4">
        <f t="shared" ref="BF67" si="498">BE67+8</f>
        <v>320</v>
      </c>
      <c r="BG67">
        <f t="shared" ref="BG67" si="499">BF67+7</f>
        <v>327</v>
      </c>
      <c r="BH67" s="4">
        <f t="shared" ref="BH67" si="500">BG67+8</f>
        <v>335</v>
      </c>
      <c r="BI67">
        <f t="shared" ref="BI67" si="501">BH67+7</f>
        <v>342</v>
      </c>
      <c r="BJ67" t="s">
        <v>0</v>
      </c>
    </row>
    <row r="68" spans="1:62">
      <c r="A68" s="4" t="s">
        <v>460</v>
      </c>
      <c r="B68" s="4">
        <v>7</v>
      </c>
      <c r="C68" s="4">
        <f>B68+2</f>
        <v>9</v>
      </c>
      <c r="D68" s="4">
        <f t="shared" ref="D68:I68" si="502">C68+2</f>
        <v>11</v>
      </c>
      <c r="E68" s="4">
        <f t="shared" si="502"/>
        <v>13</v>
      </c>
      <c r="F68" s="4">
        <f t="shared" si="502"/>
        <v>15</v>
      </c>
      <c r="G68" s="4">
        <f t="shared" si="502"/>
        <v>17</v>
      </c>
      <c r="H68" s="4">
        <f t="shared" si="502"/>
        <v>19</v>
      </c>
      <c r="I68" s="4">
        <f t="shared" si="502"/>
        <v>21</v>
      </c>
      <c r="J68" s="16">
        <f>I68+4</f>
        <v>25</v>
      </c>
      <c r="K68">
        <f t="shared" si="463"/>
        <v>28</v>
      </c>
      <c r="L68" s="4">
        <f t="shared" ref="L68" si="503">K68+4</f>
        <v>32</v>
      </c>
      <c r="M68">
        <f t="shared" ref="M68" si="504">L68+3</f>
        <v>35</v>
      </c>
      <c r="N68" s="4">
        <f t="shared" ref="N68" si="505">M68+4</f>
        <v>39</v>
      </c>
      <c r="O68">
        <f t="shared" ref="O68" si="506">N68+3</f>
        <v>42</v>
      </c>
      <c r="P68" s="4">
        <f t="shared" ref="P68" si="507">O68+4</f>
        <v>46</v>
      </c>
      <c r="Q68">
        <f t="shared" ref="Q68" si="508">P68+3</f>
        <v>49</v>
      </c>
      <c r="R68" s="16">
        <f>Q68+5</f>
        <v>54</v>
      </c>
      <c r="S68" s="4">
        <f>R68+5</f>
        <v>59</v>
      </c>
      <c r="T68" s="4">
        <f t="shared" ref="T68:W68" si="509">S68+5</f>
        <v>64</v>
      </c>
      <c r="U68" s="4">
        <f t="shared" si="509"/>
        <v>69</v>
      </c>
      <c r="V68" s="4">
        <f t="shared" si="509"/>
        <v>74</v>
      </c>
      <c r="W68" s="4">
        <f t="shared" si="509"/>
        <v>79</v>
      </c>
      <c r="X68" s="16">
        <f>W68+7</f>
        <v>86</v>
      </c>
      <c r="Y68" s="4">
        <f>X68+6</f>
        <v>92</v>
      </c>
      <c r="Z68" s="4">
        <f t="shared" ref="Z68" si="510">Y68+7</f>
        <v>99</v>
      </c>
      <c r="AA68" s="4">
        <f t="shared" ref="AA68" si="511">Z68+6</f>
        <v>105</v>
      </c>
      <c r="AB68" s="4">
        <f t="shared" ref="AB68" si="512">AA68+7</f>
        <v>112</v>
      </c>
      <c r="AC68" s="4">
        <f t="shared" ref="AC68" si="513">AB68+6</f>
        <v>118</v>
      </c>
      <c r="AD68" s="16">
        <f>AC68+8</f>
        <v>126</v>
      </c>
      <c r="AE68">
        <f>AD68+8</f>
        <v>134</v>
      </c>
      <c r="AF68" s="4">
        <f t="shared" ref="AF68:BI68" si="514">AE68+8</f>
        <v>142</v>
      </c>
      <c r="AG68">
        <f t="shared" si="514"/>
        <v>150</v>
      </c>
      <c r="AH68" s="4">
        <f t="shared" si="514"/>
        <v>158</v>
      </c>
      <c r="AI68">
        <f t="shared" si="514"/>
        <v>166</v>
      </c>
      <c r="AJ68" s="4">
        <f t="shared" si="514"/>
        <v>174</v>
      </c>
      <c r="AK68">
        <f t="shared" si="514"/>
        <v>182</v>
      </c>
      <c r="AL68" s="4">
        <f t="shared" si="514"/>
        <v>190</v>
      </c>
      <c r="AM68">
        <f t="shared" si="514"/>
        <v>198</v>
      </c>
      <c r="AN68" s="4">
        <f t="shared" si="514"/>
        <v>206</v>
      </c>
      <c r="AO68">
        <f t="shared" si="514"/>
        <v>214</v>
      </c>
      <c r="AP68" s="4">
        <f t="shared" si="514"/>
        <v>222</v>
      </c>
      <c r="AQ68">
        <f t="shared" si="514"/>
        <v>230</v>
      </c>
      <c r="AR68" s="4">
        <f t="shared" si="514"/>
        <v>238</v>
      </c>
      <c r="AS68">
        <f t="shared" si="514"/>
        <v>246</v>
      </c>
      <c r="AT68" s="4">
        <f t="shared" si="514"/>
        <v>254</v>
      </c>
      <c r="AU68">
        <f t="shared" si="514"/>
        <v>262</v>
      </c>
      <c r="AV68" s="4">
        <f t="shared" si="514"/>
        <v>270</v>
      </c>
      <c r="AW68">
        <f t="shared" si="514"/>
        <v>278</v>
      </c>
      <c r="AX68" s="4">
        <f t="shared" si="514"/>
        <v>286</v>
      </c>
      <c r="AY68">
        <f t="shared" si="514"/>
        <v>294</v>
      </c>
      <c r="AZ68" s="4">
        <f t="shared" si="514"/>
        <v>302</v>
      </c>
      <c r="BA68">
        <f t="shared" si="514"/>
        <v>310</v>
      </c>
      <c r="BB68" s="4">
        <f t="shared" si="514"/>
        <v>318</v>
      </c>
      <c r="BC68">
        <f t="shared" si="514"/>
        <v>326</v>
      </c>
      <c r="BD68" s="4">
        <f t="shared" si="514"/>
        <v>334</v>
      </c>
      <c r="BE68">
        <f t="shared" si="514"/>
        <v>342</v>
      </c>
      <c r="BF68" s="4">
        <f t="shared" si="514"/>
        <v>350</v>
      </c>
      <c r="BG68">
        <f t="shared" si="514"/>
        <v>358</v>
      </c>
      <c r="BH68" s="4">
        <f t="shared" si="514"/>
        <v>366</v>
      </c>
      <c r="BI68">
        <f t="shared" si="514"/>
        <v>374</v>
      </c>
      <c r="BJ68" t="s">
        <v>0</v>
      </c>
    </row>
    <row r="69" spans="1:62">
      <c r="A69" s="4" t="s">
        <v>3</v>
      </c>
      <c r="J69" s="16"/>
      <c r="R69" s="16"/>
      <c r="X69" s="16"/>
      <c r="AD69" s="16"/>
    </row>
    <row r="70" spans="1:62">
      <c r="A70" s="4" t="s">
        <v>227</v>
      </c>
      <c r="J70" s="16"/>
      <c r="R70" s="16"/>
      <c r="X70" s="16"/>
      <c r="AD70" s="16"/>
    </row>
    <row r="71" spans="1:62">
      <c r="A71" s="4" t="s">
        <v>459</v>
      </c>
      <c r="B71" s="4">
        <v>50</v>
      </c>
      <c r="C71" s="4">
        <f>B71+1</f>
        <v>51</v>
      </c>
      <c r="D71" s="4">
        <f>C71+2</f>
        <v>53</v>
      </c>
      <c r="E71" s="4">
        <f t="shared" ref="E71" si="515">D71+1</f>
        <v>54</v>
      </c>
      <c r="F71" s="4">
        <f t="shared" ref="F71" si="516">E71+2</f>
        <v>56</v>
      </c>
      <c r="G71" s="4">
        <f t="shared" ref="G71" si="517">F71+1</f>
        <v>57</v>
      </c>
      <c r="H71" s="4">
        <f t="shared" ref="H71" si="518">G71+2</f>
        <v>59</v>
      </c>
      <c r="I71" s="4">
        <f t="shared" ref="I71" si="519">H71+1</f>
        <v>60</v>
      </c>
      <c r="J71" s="16">
        <f>I71+5</f>
        <v>65</v>
      </c>
      <c r="K71">
        <f>J71+4</f>
        <v>69</v>
      </c>
      <c r="L71" s="4">
        <f t="shared" ref="L71" si="520">K71+5</f>
        <v>74</v>
      </c>
      <c r="M71">
        <f t="shared" ref="M71" si="521">L71+4</f>
        <v>78</v>
      </c>
      <c r="N71" s="4">
        <f t="shared" ref="N71" si="522">M71+5</f>
        <v>83</v>
      </c>
      <c r="O71">
        <f t="shared" ref="O71" si="523">N71+4</f>
        <v>87</v>
      </c>
      <c r="P71" s="4">
        <f t="shared" ref="P71" si="524">O71+5</f>
        <v>92</v>
      </c>
      <c r="Q71">
        <f t="shared" ref="Q71" si="525">P71+4</f>
        <v>96</v>
      </c>
      <c r="R71" s="16">
        <f>Q71+8</f>
        <v>104</v>
      </c>
      <c r="S71" s="4">
        <f>R71+7</f>
        <v>111</v>
      </c>
      <c r="T71" s="4">
        <f t="shared" ref="T71" si="526">S71+8</f>
        <v>119</v>
      </c>
      <c r="U71" s="2">
        <f t="shared" ref="U71" si="527">T71+7</f>
        <v>126</v>
      </c>
      <c r="V71" s="4">
        <f t="shared" ref="V71" si="528">U71+8</f>
        <v>134</v>
      </c>
      <c r="W71" s="4">
        <f t="shared" ref="W71" si="529">V71+7</f>
        <v>141</v>
      </c>
      <c r="X71" s="16">
        <f>W71+10</f>
        <v>151</v>
      </c>
      <c r="Y71" s="4">
        <f>X71+9</f>
        <v>160</v>
      </c>
      <c r="Z71" s="4">
        <f t="shared" ref="Z71" si="530">Y71+10</f>
        <v>170</v>
      </c>
      <c r="AA71" s="4">
        <f t="shared" ref="AA71" si="531">Z71+9</f>
        <v>179</v>
      </c>
      <c r="AB71" s="4">
        <f t="shared" ref="AB71" si="532">AA71+10</f>
        <v>189</v>
      </c>
      <c r="AC71" s="4">
        <f t="shared" ref="AC71" si="533">AB71+9</f>
        <v>198</v>
      </c>
      <c r="AD71" s="16">
        <f>AC71+14</f>
        <v>212</v>
      </c>
      <c r="AE71">
        <f>AD71+13</f>
        <v>225</v>
      </c>
      <c r="AF71" s="4">
        <f t="shared" ref="AF71" si="534">AE71+14</f>
        <v>239</v>
      </c>
      <c r="AG71">
        <f t="shared" ref="AG71" si="535">AF71+13</f>
        <v>252</v>
      </c>
      <c r="AH71" s="4">
        <f t="shared" ref="AH71" si="536">AG71+14</f>
        <v>266</v>
      </c>
      <c r="AI71">
        <f t="shared" ref="AI71" si="537">AH71+13</f>
        <v>279</v>
      </c>
      <c r="AJ71" s="4">
        <f t="shared" ref="AJ71" si="538">AI71+14</f>
        <v>293</v>
      </c>
      <c r="AK71">
        <f t="shared" ref="AK71" si="539">AJ71+13</f>
        <v>306</v>
      </c>
      <c r="AL71" s="4">
        <f t="shared" ref="AL71" si="540">AK71+14</f>
        <v>320</v>
      </c>
      <c r="AM71">
        <f t="shared" ref="AM71" si="541">AL71+13</f>
        <v>333</v>
      </c>
      <c r="AN71" s="4">
        <f t="shared" ref="AN71" si="542">AM71+14</f>
        <v>347</v>
      </c>
      <c r="AO71">
        <f t="shared" ref="AO71" si="543">AN71+13</f>
        <v>360</v>
      </c>
      <c r="AP71" s="4">
        <f t="shared" ref="AP71" si="544">AO71+14</f>
        <v>374</v>
      </c>
      <c r="AQ71">
        <f t="shared" ref="AQ71" si="545">AP71+13</f>
        <v>387</v>
      </c>
      <c r="AR71" s="4">
        <f t="shared" ref="AR71" si="546">AQ71+14</f>
        <v>401</v>
      </c>
      <c r="AS71">
        <f t="shared" ref="AS71" si="547">AR71+13</f>
        <v>414</v>
      </c>
      <c r="AT71" s="4">
        <f t="shared" ref="AT71" si="548">AS71+14</f>
        <v>428</v>
      </c>
      <c r="AU71">
        <f t="shared" ref="AU71" si="549">AT71+13</f>
        <v>441</v>
      </c>
      <c r="AV71" s="4">
        <f t="shared" ref="AV71" si="550">AU71+14</f>
        <v>455</v>
      </c>
      <c r="AW71">
        <f t="shared" ref="AW71" si="551">AV71+13</f>
        <v>468</v>
      </c>
      <c r="AX71" s="4">
        <f t="shared" ref="AX71" si="552">AW71+14</f>
        <v>482</v>
      </c>
      <c r="AY71">
        <f t="shared" ref="AY71" si="553">AX71+13</f>
        <v>495</v>
      </c>
      <c r="AZ71" s="4">
        <f t="shared" ref="AZ71" si="554">AY71+14</f>
        <v>509</v>
      </c>
      <c r="BA71">
        <f t="shared" ref="BA71" si="555">AZ71+13</f>
        <v>522</v>
      </c>
      <c r="BB71" s="4">
        <f t="shared" ref="BB71" si="556">BA71+14</f>
        <v>536</v>
      </c>
      <c r="BC71">
        <f t="shared" ref="BC71" si="557">BB71+13</f>
        <v>549</v>
      </c>
      <c r="BD71" s="4">
        <f t="shared" ref="BD71" si="558">BC71+14</f>
        <v>563</v>
      </c>
      <c r="BE71">
        <f t="shared" ref="BE71" si="559">BD71+13</f>
        <v>576</v>
      </c>
      <c r="BF71" s="4">
        <f t="shared" ref="BF71" si="560">BE71+14</f>
        <v>590</v>
      </c>
      <c r="BG71">
        <f t="shared" ref="BG71" si="561">BF71+13</f>
        <v>603</v>
      </c>
      <c r="BH71" s="4">
        <f t="shared" ref="BH71" si="562">BG71+14</f>
        <v>617</v>
      </c>
      <c r="BI71">
        <f t="shared" ref="BI71" si="563">BH71+13</f>
        <v>630</v>
      </c>
      <c r="BJ71" t="s">
        <v>0</v>
      </c>
    </row>
    <row r="72" spans="1:62">
      <c r="A72" s="4" t="s">
        <v>460</v>
      </c>
      <c r="B72" s="4">
        <v>55</v>
      </c>
      <c r="C72" s="4">
        <f>B72+2</f>
        <v>57</v>
      </c>
      <c r="D72" s="4">
        <f>C72+3</f>
        <v>60</v>
      </c>
      <c r="E72" s="4">
        <f t="shared" ref="E72" si="564">D72+2</f>
        <v>62</v>
      </c>
      <c r="F72" s="4">
        <f t="shared" ref="F72" si="565">E72+3</f>
        <v>65</v>
      </c>
      <c r="G72" s="4">
        <f t="shared" ref="G72" si="566">F72+2</f>
        <v>67</v>
      </c>
      <c r="H72" s="4">
        <f t="shared" ref="H72" si="567">G72+3</f>
        <v>70</v>
      </c>
      <c r="I72" s="4">
        <f t="shared" ref="I72" si="568">H72+2</f>
        <v>72</v>
      </c>
      <c r="J72" s="16">
        <f>I72+6</f>
        <v>78</v>
      </c>
      <c r="K72">
        <f>J72+5</f>
        <v>83</v>
      </c>
      <c r="L72" s="4">
        <f t="shared" ref="L72" si="569">K72+6</f>
        <v>89</v>
      </c>
      <c r="M72">
        <f t="shared" ref="M72" si="570">L72+5</f>
        <v>94</v>
      </c>
      <c r="N72" s="4">
        <f t="shared" ref="N72" si="571">M72+6</f>
        <v>100</v>
      </c>
      <c r="O72">
        <f t="shared" ref="O72" si="572">N72+5</f>
        <v>105</v>
      </c>
      <c r="P72" s="4">
        <f t="shared" ref="P72" si="573">O72+6</f>
        <v>111</v>
      </c>
      <c r="Q72">
        <f t="shared" ref="Q72" si="574">P72+5</f>
        <v>116</v>
      </c>
      <c r="R72" s="16">
        <f>Q72+9</f>
        <v>125</v>
      </c>
      <c r="S72" s="4">
        <f>R72+8</f>
        <v>133</v>
      </c>
      <c r="T72" s="4">
        <f t="shared" ref="T72" si="575">S72+9</f>
        <v>142</v>
      </c>
      <c r="U72" s="4">
        <f t="shared" ref="U72" si="576">T72+8</f>
        <v>150</v>
      </c>
      <c r="V72" s="4">
        <f t="shared" ref="V72" si="577">U72+9</f>
        <v>159</v>
      </c>
      <c r="W72" s="4">
        <f t="shared" ref="W72" si="578">V72+8</f>
        <v>167</v>
      </c>
      <c r="X72" s="16">
        <f>W72+12</f>
        <v>179</v>
      </c>
      <c r="Y72" s="4">
        <f>X72+11</f>
        <v>190</v>
      </c>
      <c r="Z72" s="4">
        <f t="shared" ref="Z72" si="579">Y72+12</f>
        <v>202</v>
      </c>
      <c r="AA72" s="4">
        <f t="shared" ref="AA72" si="580">Z72+11</f>
        <v>213</v>
      </c>
      <c r="AB72" s="4">
        <f t="shared" ref="AB72" si="581">AA72+12</f>
        <v>225</v>
      </c>
      <c r="AC72" s="4">
        <f t="shared" ref="AC72" si="582">AB72+11</f>
        <v>236</v>
      </c>
      <c r="AD72" s="16">
        <f>AC72+15</f>
        <v>251</v>
      </c>
      <c r="AE72">
        <f>AD72+14</f>
        <v>265</v>
      </c>
      <c r="AF72" s="4">
        <f t="shared" ref="AF72" si="583">AE72+15</f>
        <v>280</v>
      </c>
      <c r="AG72">
        <f t="shared" ref="AG72" si="584">AF72+14</f>
        <v>294</v>
      </c>
      <c r="AH72" s="4">
        <f t="shared" ref="AH72" si="585">AG72+15</f>
        <v>309</v>
      </c>
      <c r="AI72">
        <f t="shared" ref="AI72" si="586">AH72+14</f>
        <v>323</v>
      </c>
      <c r="AJ72" s="4">
        <f t="shared" ref="AJ72" si="587">AI72+15</f>
        <v>338</v>
      </c>
      <c r="AK72">
        <f t="shared" ref="AK72" si="588">AJ72+14</f>
        <v>352</v>
      </c>
      <c r="AL72" s="4">
        <f t="shared" ref="AL72" si="589">AK72+15</f>
        <v>367</v>
      </c>
      <c r="AM72">
        <f t="shared" ref="AM72" si="590">AL72+14</f>
        <v>381</v>
      </c>
      <c r="AN72" s="4">
        <f t="shared" ref="AN72" si="591">AM72+15</f>
        <v>396</v>
      </c>
      <c r="AO72">
        <f t="shared" ref="AO72" si="592">AN72+14</f>
        <v>410</v>
      </c>
      <c r="AP72" s="4">
        <f t="shared" ref="AP72" si="593">AO72+15</f>
        <v>425</v>
      </c>
      <c r="AQ72">
        <f t="shared" ref="AQ72" si="594">AP72+14</f>
        <v>439</v>
      </c>
      <c r="AR72" s="4">
        <f t="shared" ref="AR72" si="595">AQ72+15</f>
        <v>454</v>
      </c>
      <c r="AS72">
        <f t="shared" ref="AS72" si="596">AR72+14</f>
        <v>468</v>
      </c>
      <c r="AT72" s="4">
        <f t="shared" ref="AT72" si="597">AS72+15</f>
        <v>483</v>
      </c>
      <c r="AU72">
        <f t="shared" ref="AU72" si="598">AT72+14</f>
        <v>497</v>
      </c>
      <c r="AV72" s="4">
        <f t="shared" ref="AV72" si="599">AU72+15</f>
        <v>512</v>
      </c>
      <c r="AW72">
        <f t="shared" ref="AW72" si="600">AV72+14</f>
        <v>526</v>
      </c>
      <c r="AX72" s="4">
        <f t="shared" ref="AX72" si="601">AW72+15</f>
        <v>541</v>
      </c>
      <c r="AY72">
        <f t="shared" ref="AY72" si="602">AX72+14</f>
        <v>555</v>
      </c>
      <c r="AZ72" s="4">
        <f t="shared" ref="AZ72" si="603">AY72+15</f>
        <v>570</v>
      </c>
      <c r="BA72">
        <f t="shared" ref="BA72" si="604">AZ72+14</f>
        <v>584</v>
      </c>
      <c r="BB72" s="4">
        <f t="shared" ref="BB72" si="605">BA72+15</f>
        <v>599</v>
      </c>
      <c r="BC72">
        <f t="shared" ref="BC72" si="606">BB72+14</f>
        <v>613</v>
      </c>
      <c r="BD72" s="4">
        <f t="shared" ref="BD72" si="607">BC72+15</f>
        <v>628</v>
      </c>
      <c r="BE72">
        <f t="shared" ref="BE72" si="608">BD72+14</f>
        <v>642</v>
      </c>
      <c r="BF72" s="4">
        <f t="shared" ref="BF72" si="609">BE72+15</f>
        <v>657</v>
      </c>
      <c r="BG72">
        <f t="shared" ref="BG72" si="610">BF72+14</f>
        <v>671</v>
      </c>
      <c r="BH72" s="4">
        <f t="shared" ref="BH72" si="611">BG72+15</f>
        <v>686</v>
      </c>
      <c r="BI72">
        <f t="shared" ref="BI72" si="612">BH72+14</f>
        <v>700</v>
      </c>
      <c r="BJ72" t="s">
        <v>0</v>
      </c>
    </row>
    <row r="73" spans="1:62">
      <c r="A73" s="4" t="s">
        <v>1</v>
      </c>
      <c r="B73" s="4">
        <v>8</v>
      </c>
      <c r="C73" s="4">
        <f>B73+0.2</f>
        <v>8.1999999999999993</v>
      </c>
      <c r="D73" s="4">
        <f t="shared" ref="D73:E73" si="613">C73+0.2</f>
        <v>8.3999999999999986</v>
      </c>
      <c r="E73" s="4">
        <f t="shared" si="613"/>
        <v>8.5999999999999979</v>
      </c>
      <c r="F73" s="4">
        <f t="shared" ref="F73:BH73" si="614">E73+0.2</f>
        <v>8.7999999999999972</v>
      </c>
      <c r="G73" s="4">
        <f t="shared" si="614"/>
        <v>8.9999999999999964</v>
      </c>
      <c r="H73" s="4">
        <f t="shared" si="614"/>
        <v>9.1999999999999957</v>
      </c>
      <c r="I73" s="4">
        <f t="shared" si="614"/>
        <v>9.399999999999995</v>
      </c>
      <c r="J73" s="16">
        <f t="shared" si="614"/>
        <v>9.5999999999999943</v>
      </c>
      <c r="K73">
        <f t="shared" si="614"/>
        <v>9.7999999999999936</v>
      </c>
      <c r="L73" s="4">
        <f t="shared" si="614"/>
        <v>9.9999999999999929</v>
      </c>
      <c r="M73" s="4">
        <f t="shared" si="614"/>
        <v>10.199999999999992</v>
      </c>
      <c r="N73" s="4">
        <f t="shared" si="614"/>
        <v>10.399999999999991</v>
      </c>
      <c r="O73" s="4">
        <f t="shared" si="614"/>
        <v>10.599999999999991</v>
      </c>
      <c r="P73" s="4">
        <f t="shared" si="614"/>
        <v>10.79999999999999</v>
      </c>
      <c r="Q73" s="4">
        <f t="shared" si="614"/>
        <v>10.999999999999989</v>
      </c>
      <c r="R73" s="16">
        <f t="shared" si="614"/>
        <v>11.199999999999989</v>
      </c>
      <c r="S73" s="4">
        <f t="shared" si="614"/>
        <v>11.399999999999988</v>
      </c>
      <c r="T73" s="4">
        <f t="shared" si="614"/>
        <v>11.599999999999987</v>
      </c>
      <c r="U73" s="2">
        <f t="shared" si="614"/>
        <v>11.799999999999986</v>
      </c>
      <c r="V73" s="4">
        <f t="shared" si="614"/>
        <v>11.999999999999986</v>
      </c>
      <c r="W73" s="4">
        <f t="shared" si="614"/>
        <v>12.199999999999985</v>
      </c>
      <c r="X73" s="16">
        <f t="shared" si="614"/>
        <v>12.399999999999984</v>
      </c>
      <c r="Y73" s="4">
        <f t="shared" si="614"/>
        <v>12.599999999999984</v>
      </c>
      <c r="Z73" s="4">
        <f t="shared" si="614"/>
        <v>12.799999999999983</v>
      </c>
      <c r="AA73" s="4">
        <f t="shared" si="614"/>
        <v>12.999999999999982</v>
      </c>
      <c r="AB73" s="4">
        <f t="shared" si="614"/>
        <v>13.199999999999982</v>
      </c>
      <c r="AC73" s="4">
        <f t="shared" si="614"/>
        <v>13.399999999999981</v>
      </c>
      <c r="AD73" s="16">
        <f t="shared" si="614"/>
        <v>13.59999999999998</v>
      </c>
      <c r="AE73">
        <f t="shared" si="614"/>
        <v>13.799999999999979</v>
      </c>
      <c r="AF73" s="4">
        <f t="shared" si="614"/>
        <v>13.999999999999979</v>
      </c>
      <c r="AG73" s="4">
        <f t="shared" si="614"/>
        <v>14.199999999999978</v>
      </c>
      <c r="AH73" s="4">
        <f t="shared" si="614"/>
        <v>14.399999999999977</v>
      </c>
      <c r="AI73" s="4">
        <f t="shared" si="614"/>
        <v>14.599999999999977</v>
      </c>
      <c r="AJ73" s="4">
        <f t="shared" si="614"/>
        <v>14.799999999999976</v>
      </c>
      <c r="AK73" s="4">
        <f t="shared" si="614"/>
        <v>14.999999999999975</v>
      </c>
      <c r="AL73" s="4">
        <f t="shared" si="614"/>
        <v>15.199999999999974</v>
      </c>
      <c r="AM73" s="4">
        <f t="shared" si="614"/>
        <v>15.399999999999974</v>
      </c>
      <c r="AN73" s="4">
        <f t="shared" si="614"/>
        <v>15.599999999999973</v>
      </c>
      <c r="AO73" s="2">
        <f t="shared" si="614"/>
        <v>15.799999999999972</v>
      </c>
      <c r="AP73" s="4">
        <f t="shared" si="614"/>
        <v>15.999999999999972</v>
      </c>
      <c r="AQ73" s="4">
        <f t="shared" si="614"/>
        <v>16.199999999999971</v>
      </c>
      <c r="AR73" s="4">
        <f t="shared" si="614"/>
        <v>16.39999999999997</v>
      </c>
      <c r="AS73" s="4">
        <f t="shared" si="614"/>
        <v>16.599999999999969</v>
      </c>
      <c r="AT73" s="4">
        <f t="shared" si="614"/>
        <v>16.799999999999969</v>
      </c>
      <c r="AU73" s="4">
        <f t="shared" si="614"/>
        <v>16.999999999999968</v>
      </c>
      <c r="AV73" s="4">
        <f t="shared" si="614"/>
        <v>17.199999999999967</v>
      </c>
      <c r="AW73" s="4">
        <f t="shared" si="614"/>
        <v>17.399999999999967</v>
      </c>
      <c r="AX73" s="4">
        <f t="shared" si="614"/>
        <v>17.599999999999966</v>
      </c>
      <c r="AY73">
        <f t="shared" si="614"/>
        <v>17.799999999999965</v>
      </c>
      <c r="AZ73" s="4">
        <f t="shared" si="614"/>
        <v>17.999999999999964</v>
      </c>
      <c r="BA73" s="4">
        <f t="shared" si="614"/>
        <v>18.199999999999964</v>
      </c>
      <c r="BB73" s="4">
        <f t="shared" si="614"/>
        <v>18.399999999999963</v>
      </c>
      <c r="BC73" s="4">
        <f t="shared" si="614"/>
        <v>18.599999999999962</v>
      </c>
      <c r="BD73" s="4">
        <f t="shared" si="614"/>
        <v>18.799999999999962</v>
      </c>
      <c r="BE73" s="4">
        <f t="shared" si="614"/>
        <v>18.999999999999961</v>
      </c>
      <c r="BF73" s="4">
        <f t="shared" si="614"/>
        <v>19.19999999999996</v>
      </c>
      <c r="BG73" s="4">
        <f t="shared" si="614"/>
        <v>19.399999999999959</v>
      </c>
      <c r="BH73" s="4">
        <f t="shared" si="614"/>
        <v>19.599999999999959</v>
      </c>
      <c r="BI73" s="2">
        <f t="shared" ref="BI73" si="615">BH73+0.2</f>
        <v>19.799999999999958</v>
      </c>
      <c r="BJ73" t="s">
        <v>0</v>
      </c>
    </row>
    <row r="74" spans="1:62">
      <c r="A74" s="4" t="s">
        <v>2</v>
      </c>
      <c r="B74" s="4">
        <v>14</v>
      </c>
      <c r="C74" s="4">
        <f>B74+0.5</f>
        <v>14.5</v>
      </c>
      <c r="D74" s="4">
        <f t="shared" ref="D74:E74" si="616">C74+0.5</f>
        <v>15</v>
      </c>
      <c r="E74" s="4">
        <f t="shared" si="616"/>
        <v>15.5</v>
      </c>
      <c r="F74" s="4">
        <f t="shared" ref="F74:X74" si="617">E74+0.5</f>
        <v>16</v>
      </c>
      <c r="G74" s="4">
        <f t="shared" si="617"/>
        <v>16.5</v>
      </c>
      <c r="H74" s="4">
        <f t="shared" si="617"/>
        <v>17</v>
      </c>
      <c r="I74" s="4">
        <f t="shared" si="617"/>
        <v>17.5</v>
      </c>
      <c r="J74" s="16">
        <f t="shared" si="617"/>
        <v>18</v>
      </c>
      <c r="K74">
        <f t="shared" si="617"/>
        <v>18.5</v>
      </c>
      <c r="L74" s="4">
        <f t="shared" si="617"/>
        <v>19</v>
      </c>
      <c r="M74" s="4">
        <f t="shared" si="617"/>
        <v>19.5</v>
      </c>
      <c r="N74" s="4">
        <f t="shared" si="617"/>
        <v>20</v>
      </c>
      <c r="O74" s="4">
        <f t="shared" si="617"/>
        <v>20.5</v>
      </c>
      <c r="P74" s="4">
        <f t="shared" si="617"/>
        <v>21</v>
      </c>
      <c r="Q74" s="4">
        <f t="shared" si="617"/>
        <v>21.5</v>
      </c>
      <c r="R74" s="16">
        <f t="shared" si="617"/>
        <v>22</v>
      </c>
      <c r="S74" s="4">
        <f t="shared" si="617"/>
        <v>22.5</v>
      </c>
      <c r="T74" s="4">
        <f t="shared" si="617"/>
        <v>23</v>
      </c>
      <c r="U74" s="2">
        <f t="shared" si="617"/>
        <v>23.5</v>
      </c>
      <c r="V74" s="4">
        <f t="shared" si="617"/>
        <v>24</v>
      </c>
      <c r="W74" s="4">
        <f t="shared" si="617"/>
        <v>24.5</v>
      </c>
      <c r="X74" s="16">
        <f t="shared" si="617"/>
        <v>25</v>
      </c>
      <c r="Y74" s="4">
        <f>X74</f>
        <v>25</v>
      </c>
      <c r="Z74" s="4">
        <f>Y74+1</f>
        <v>26</v>
      </c>
      <c r="AA74" s="4">
        <f t="shared" ref="AA74" si="618">Z74</f>
        <v>26</v>
      </c>
      <c r="AB74" s="4">
        <f t="shared" ref="AB74" si="619">AA74+1</f>
        <v>27</v>
      </c>
      <c r="AC74" s="4">
        <f t="shared" ref="AC74" si="620">AB74</f>
        <v>27</v>
      </c>
      <c r="AD74" s="16">
        <f t="shared" ref="AD74" si="621">AC74+1</f>
        <v>28</v>
      </c>
      <c r="AE74">
        <f t="shared" ref="AE74" si="622">AD74</f>
        <v>28</v>
      </c>
      <c r="AF74" s="4">
        <f t="shared" ref="AF74" si="623">AE74+1</f>
        <v>29</v>
      </c>
      <c r="AG74" s="4">
        <f t="shared" ref="AG74" si="624">AF74</f>
        <v>29</v>
      </c>
      <c r="AH74" s="4">
        <f t="shared" ref="AH74" si="625">AG74+1</f>
        <v>30</v>
      </c>
      <c r="AI74" s="4">
        <f t="shared" ref="AI74" si="626">AH74</f>
        <v>30</v>
      </c>
      <c r="AJ74" s="4">
        <f t="shared" ref="AJ74" si="627">AI74+1</f>
        <v>31</v>
      </c>
      <c r="AK74" s="4">
        <f t="shared" ref="AK74" si="628">AJ74</f>
        <v>31</v>
      </c>
      <c r="AL74" s="4">
        <f t="shared" ref="AL74" si="629">AK74+1</f>
        <v>32</v>
      </c>
      <c r="AM74" s="4">
        <f t="shared" ref="AM74" si="630">AL74</f>
        <v>32</v>
      </c>
      <c r="AN74" s="4">
        <f t="shared" ref="AN74" si="631">AM74+1</f>
        <v>33</v>
      </c>
      <c r="AO74" s="2">
        <f t="shared" ref="AO74" si="632">AN74</f>
        <v>33</v>
      </c>
      <c r="AP74" s="4">
        <f t="shared" ref="AP74" si="633">AO74+1</f>
        <v>34</v>
      </c>
      <c r="AQ74" s="4">
        <f t="shared" ref="AQ74" si="634">AP74</f>
        <v>34</v>
      </c>
      <c r="AR74" s="4">
        <f t="shared" ref="AR74" si="635">AQ74+1</f>
        <v>35</v>
      </c>
      <c r="AS74" s="4">
        <f t="shared" ref="AS74" si="636">AR74</f>
        <v>35</v>
      </c>
      <c r="AT74" s="4">
        <f t="shared" ref="AT74" si="637">AS74+1</f>
        <v>36</v>
      </c>
      <c r="AU74" s="4">
        <f t="shared" ref="AU74" si="638">AT74</f>
        <v>36</v>
      </c>
      <c r="AV74" s="4">
        <f t="shared" ref="AV74" si="639">AU74+1</f>
        <v>37</v>
      </c>
      <c r="AW74" s="4">
        <f t="shared" ref="AW74" si="640">AV74</f>
        <v>37</v>
      </c>
      <c r="AX74" s="4">
        <f t="shared" ref="AX74" si="641">AW74+1</f>
        <v>38</v>
      </c>
      <c r="AY74">
        <f t="shared" ref="AY74" si="642">AX74</f>
        <v>38</v>
      </c>
      <c r="AZ74" s="4">
        <f t="shared" ref="AZ74" si="643">AY74+1</f>
        <v>39</v>
      </c>
      <c r="BA74" s="4">
        <f t="shared" ref="BA74" si="644">AZ74</f>
        <v>39</v>
      </c>
      <c r="BB74" s="4">
        <f t="shared" ref="BB74" si="645">BA74+1</f>
        <v>40</v>
      </c>
      <c r="BC74" s="4">
        <f t="shared" ref="BC74" si="646">BB74</f>
        <v>40</v>
      </c>
      <c r="BD74" s="4">
        <f t="shared" ref="BD74" si="647">BC74+1</f>
        <v>41</v>
      </c>
      <c r="BE74" s="4">
        <f t="shared" ref="BE74" si="648">BD74</f>
        <v>41</v>
      </c>
      <c r="BF74" s="4">
        <f t="shared" ref="BF74" si="649">BE74+1</f>
        <v>42</v>
      </c>
      <c r="BG74" s="4">
        <f t="shared" ref="BG74" si="650">BF74</f>
        <v>42</v>
      </c>
      <c r="BH74" s="4">
        <f t="shared" ref="BH74" si="651">BG74+1</f>
        <v>43</v>
      </c>
      <c r="BI74" s="2">
        <f t="shared" ref="BI74" si="652">BH74</f>
        <v>43</v>
      </c>
      <c r="BJ74" t="s">
        <v>0</v>
      </c>
    </row>
    <row r="75" spans="1:62">
      <c r="A75" s="4" t="s">
        <v>3</v>
      </c>
      <c r="J75" s="16"/>
      <c r="R75" s="16"/>
      <c r="X75" s="16"/>
      <c r="AD75" s="16"/>
    </row>
    <row r="76" spans="1:62">
      <c r="A76" s="4" t="s">
        <v>228</v>
      </c>
      <c r="J76" s="16"/>
      <c r="R76" s="16"/>
      <c r="X76" s="16"/>
      <c r="AD76" s="16"/>
    </row>
    <row r="77" spans="1:62">
      <c r="A77" s="4" t="s">
        <v>5</v>
      </c>
      <c r="B77" s="4">
        <v>10</v>
      </c>
      <c r="C77" s="4">
        <f>B77+2</f>
        <v>12</v>
      </c>
      <c r="D77" s="4">
        <f t="shared" ref="D77:BI77" si="653">C77+2</f>
        <v>14</v>
      </c>
      <c r="E77" s="4">
        <f t="shared" si="653"/>
        <v>16</v>
      </c>
      <c r="F77" s="4">
        <f t="shared" si="653"/>
        <v>18</v>
      </c>
      <c r="G77" s="4">
        <f t="shared" si="653"/>
        <v>20</v>
      </c>
      <c r="H77" s="4">
        <f t="shared" si="653"/>
        <v>22</v>
      </c>
      <c r="I77" s="4">
        <f t="shared" si="653"/>
        <v>24</v>
      </c>
      <c r="J77" s="16">
        <f t="shared" si="653"/>
        <v>26</v>
      </c>
      <c r="K77">
        <f t="shared" si="653"/>
        <v>28</v>
      </c>
      <c r="L77" s="4">
        <f t="shared" si="653"/>
        <v>30</v>
      </c>
      <c r="M77" s="4">
        <f t="shared" si="653"/>
        <v>32</v>
      </c>
      <c r="N77" s="4">
        <f t="shared" si="653"/>
        <v>34</v>
      </c>
      <c r="O77" s="4">
        <f t="shared" si="653"/>
        <v>36</v>
      </c>
      <c r="P77" s="4">
        <f t="shared" si="653"/>
        <v>38</v>
      </c>
      <c r="Q77" s="4">
        <f t="shared" si="653"/>
        <v>40</v>
      </c>
      <c r="R77" s="16">
        <f t="shared" si="653"/>
        <v>42</v>
      </c>
      <c r="S77" s="4">
        <f t="shared" si="653"/>
        <v>44</v>
      </c>
      <c r="T77" s="4">
        <f t="shared" si="653"/>
        <v>46</v>
      </c>
      <c r="U77" s="2">
        <f t="shared" si="653"/>
        <v>48</v>
      </c>
      <c r="V77" s="4">
        <f t="shared" si="653"/>
        <v>50</v>
      </c>
      <c r="W77" s="4">
        <f t="shared" si="653"/>
        <v>52</v>
      </c>
      <c r="X77" s="16">
        <f t="shared" si="653"/>
        <v>54</v>
      </c>
      <c r="Y77" s="4">
        <f t="shared" si="653"/>
        <v>56</v>
      </c>
      <c r="Z77" s="4">
        <f t="shared" si="653"/>
        <v>58</v>
      </c>
      <c r="AA77" s="4">
        <f t="shared" si="653"/>
        <v>60</v>
      </c>
      <c r="AB77" s="4">
        <f t="shared" si="653"/>
        <v>62</v>
      </c>
      <c r="AC77" s="4">
        <f t="shared" si="653"/>
        <v>64</v>
      </c>
      <c r="AD77" s="16">
        <f t="shared" si="653"/>
        <v>66</v>
      </c>
      <c r="AE77">
        <f t="shared" si="653"/>
        <v>68</v>
      </c>
      <c r="AF77" s="4">
        <f t="shared" si="653"/>
        <v>70</v>
      </c>
      <c r="AG77" s="4">
        <f t="shared" si="653"/>
        <v>72</v>
      </c>
      <c r="AH77" s="4">
        <f t="shared" si="653"/>
        <v>74</v>
      </c>
      <c r="AI77" s="4">
        <f t="shared" si="653"/>
        <v>76</v>
      </c>
      <c r="AJ77" s="4">
        <f t="shared" si="653"/>
        <v>78</v>
      </c>
      <c r="AK77" s="4">
        <f t="shared" si="653"/>
        <v>80</v>
      </c>
      <c r="AL77" s="4">
        <f t="shared" si="653"/>
        <v>82</v>
      </c>
      <c r="AM77" s="4">
        <f t="shared" si="653"/>
        <v>84</v>
      </c>
      <c r="AN77" s="4">
        <f t="shared" si="653"/>
        <v>86</v>
      </c>
      <c r="AO77" s="2">
        <f t="shared" si="653"/>
        <v>88</v>
      </c>
      <c r="AP77" s="4">
        <f t="shared" si="653"/>
        <v>90</v>
      </c>
      <c r="AQ77" s="4">
        <f t="shared" si="653"/>
        <v>92</v>
      </c>
      <c r="AR77" s="4">
        <f t="shared" si="653"/>
        <v>94</v>
      </c>
      <c r="AS77" s="4">
        <f t="shared" si="653"/>
        <v>96</v>
      </c>
      <c r="AT77" s="4">
        <f t="shared" si="653"/>
        <v>98</v>
      </c>
      <c r="AU77" s="4">
        <f t="shared" si="653"/>
        <v>100</v>
      </c>
      <c r="AV77" s="4">
        <f t="shared" si="653"/>
        <v>102</v>
      </c>
      <c r="AW77" s="4">
        <f t="shared" si="653"/>
        <v>104</v>
      </c>
      <c r="AX77" s="4">
        <f t="shared" si="653"/>
        <v>106</v>
      </c>
      <c r="AY77">
        <f t="shared" si="653"/>
        <v>108</v>
      </c>
      <c r="AZ77" s="4">
        <f t="shared" si="653"/>
        <v>110</v>
      </c>
      <c r="BA77" s="4">
        <f t="shared" si="653"/>
        <v>112</v>
      </c>
      <c r="BB77" s="4">
        <f t="shared" si="653"/>
        <v>114</v>
      </c>
      <c r="BC77" s="4">
        <f t="shared" si="653"/>
        <v>116</v>
      </c>
      <c r="BD77" s="4">
        <f t="shared" si="653"/>
        <v>118</v>
      </c>
      <c r="BE77" s="4">
        <f t="shared" si="653"/>
        <v>120</v>
      </c>
      <c r="BF77" s="4">
        <f t="shared" si="653"/>
        <v>122</v>
      </c>
      <c r="BG77" s="4">
        <f t="shared" si="653"/>
        <v>124</v>
      </c>
      <c r="BH77" s="4">
        <f t="shared" si="653"/>
        <v>126</v>
      </c>
      <c r="BI77" s="2">
        <f t="shared" si="653"/>
        <v>128</v>
      </c>
      <c r="BJ77" t="s">
        <v>0</v>
      </c>
    </row>
    <row r="78" spans="1:62">
      <c r="A78" s="4" t="s">
        <v>463</v>
      </c>
      <c r="B78" s="4">
        <v>5</v>
      </c>
      <c r="C78" s="4">
        <f>B78+1</f>
        <v>6</v>
      </c>
      <c r="D78" s="4">
        <f t="shared" ref="D78:AP78" si="654">C78+1</f>
        <v>7</v>
      </c>
      <c r="E78" s="4">
        <f t="shared" si="654"/>
        <v>8</v>
      </c>
      <c r="F78" s="4">
        <f t="shared" si="654"/>
        <v>9</v>
      </c>
      <c r="G78" s="4">
        <f t="shared" si="654"/>
        <v>10</v>
      </c>
      <c r="H78" s="4">
        <f t="shared" si="654"/>
        <v>11</v>
      </c>
      <c r="I78" s="4">
        <f t="shared" si="654"/>
        <v>12</v>
      </c>
      <c r="J78" s="16">
        <f t="shared" si="654"/>
        <v>13</v>
      </c>
      <c r="K78" s="4">
        <f t="shared" si="654"/>
        <v>14</v>
      </c>
      <c r="L78" s="4">
        <f t="shared" si="654"/>
        <v>15</v>
      </c>
      <c r="M78" s="4">
        <f t="shared" si="654"/>
        <v>16</v>
      </c>
      <c r="N78" s="4">
        <f t="shared" si="654"/>
        <v>17</v>
      </c>
      <c r="O78" s="4">
        <f t="shared" si="654"/>
        <v>18</v>
      </c>
      <c r="P78" s="4">
        <f t="shared" si="654"/>
        <v>19</v>
      </c>
      <c r="Q78" s="4">
        <f t="shared" si="654"/>
        <v>20</v>
      </c>
      <c r="R78" s="16">
        <f t="shared" si="654"/>
        <v>21</v>
      </c>
      <c r="S78" s="4">
        <f t="shared" si="654"/>
        <v>22</v>
      </c>
      <c r="T78" s="4">
        <f t="shared" si="654"/>
        <v>23</v>
      </c>
      <c r="U78" s="4">
        <f t="shared" si="654"/>
        <v>24</v>
      </c>
      <c r="V78" s="4">
        <f t="shared" si="654"/>
        <v>25</v>
      </c>
      <c r="W78" s="4">
        <f t="shared" si="654"/>
        <v>26</v>
      </c>
      <c r="X78" s="16">
        <f t="shared" si="654"/>
        <v>27</v>
      </c>
      <c r="Y78" s="4">
        <f t="shared" si="654"/>
        <v>28</v>
      </c>
      <c r="Z78" s="4">
        <f t="shared" si="654"/>
        <v>29</v>
      </c>
      <c r="AA78" s="4">
        <f t="shared" si="654"/>
        <v>30</v>
      </c>
      <c r="AB78" s="4">
        <f t="shared" si="654"/>
        <v>31</v>
      </c>
      <c r="AC78" s="4">
        <f t="shared" si="654"/>
        <v>32</v>
      </c>
      <c r="AD78" s="16">
        <f t="shared" si="654"/>
        <v>33</v>
      </c>
      <c r="AE78" s="4">
        <f t="shared" si="654"/>
        <v>34</v>
      </c>
      <c r="AF78" s="4">
        <f t="shared" si="654"/>
        <v>35</v>
      </c>
      <c r="AG78" s="4">
        <f t="shared" si="654"/>
        <v>36</v>
      </c>
      <c r="AH78" s="4">
        <f t="shared" si="654"/>
        <v>37</v>
      </c>
      <c r="AI78" s="4">
        <f t="shared" si="654"/>
        <v>38</v>
      </c>
      <c r="AJ78" s="4">
        <f t="shared" si="654"/>
        <v>39</v>
      </c>
      <c r="AK78" s="4">
        <f t="shared" si="654"/>
        <v>40</v>
      </c>
      <c r="AL78" s="4">
        <f t="shared" si="654"/>
        <v>41</v>
      </c>
      <c r="AM78" s="4">
        <f t="shared" si="654"/>
        <v>42</v>
      </c>
      <c r="AN78" s="4">
        <f t="shared" si="654"/>
        <v>43</v>
      </c>
      <c r="AO78" s="4">
        <f t="shared" si="654"/>
        <v>44</v>
      </c>
      <c r="AP78" s="4">
        <f t="shared" si="654"/>
        <v>45</v>
      </c>
      <c r="AQ78" s="4">
        <f>AP78</f>
        <v>45</v>
      </c>
      <c r="AR78" s="4">
        <f t="shared" ref="AR78:BI78" si="655">AQ78</f>
        <v>45</v>
      </c>
      <c r="AS78" s="4">
        <f t="shared" si="655"/>
        <v>45</v>
      </c>
      <c r="AT78" s="4">
        <f t="shared" si="655"/>
        <v>45</v>
      </c>
      <c r="AU78" s="4">
        <f t="shared" si="655"/>
        <v>45</v>
      </c>
      <c r="AV78" s="4">
        <f t="shared" si="655"/>
        <v>45</v>
      </c>
      <c r="AW78" s="4">
        <f t="shared" si="655"/>
        <v>45</v>
      </c>
      <c r="AX78" s="4">
        <f t="shared" si="655"/>
        <v>45</v>
      </c>
      <c r="AY78" s="4">
        <f t="shared" si="655"/>
        <v>45</v>
      </c>
      <c r="AZ78" s="4">
        <f t="shared" si="655"/>
        <v>45</v>
      </c>
      <c r="BA78" s="4">
        <f t="shared" si="655"/>
        <v>45</v>
      </c>
      <c r="BB78" s="4">
        <f t="shared" si="655"/>
        <v>45</v>
      </c>
      <c r="BC78" s="4">
        <f t="shared" si="655"/>
        <v>45</v>
      </c>
      <c r="BD78" s="4">
        <f t="shared" si="655"/>
        <v>45</v>
      </c>
      <c r="BE78" s="4">
        <f t="shared" si="655"/>
        <v>45</v>
      </c>
      <c r="BF78" s="4">
        <f t="shared" si="655"/>
        <v>45</v>
      </c>
      <c r="BG78" s="4">
        <f t="shared" si="655"/>
        <v>45</v>
      </c>
      <c r="BH78" s="4">
        <f t="shared" si="655"/>
        <v>45</v>
      </c>
      <c r="BI78" s="4">
        <f t="shared" si="655"/>
        <v>45</v>
      </c>
      <c r="BJ78" t="s">
        <v>0</v>
      </c>
    </row>
    <row r="79" spans="1:62">
      <c r="A79" s="4" t="s">
        <v>3</v>
      </c>
      <c r="J79" s="16"/>
      <c r="R79" s="16"/>
      <c r="X79" s="16"/>
      <c r="AD79" s="16"/>
    </row>
    <row r="80" spans="1:62">
      <c r="J80" s="16"/>
      <c r="R80" s="16"/>
      <c r="X80" s="16"/>
      <c r="AD80" s="16"/>
    </row>
    <row r="81" spans="1:62">
      <c r="A81" s="4" t="s">
        <v>229</v>
      </c>
      <c r="J81" s="16"/>
      <c r="R81" s="16"/>
      <c r="X81" s="16"/>
      <c r="AD81" s="16"/>
    </row>
    <row r="82" spans="1:62">
      <c r="A82" s="4" t="s">
        <v>464</v>
      </c>
      <c r="B82" s="4">
        <v>2</v>
      </c>
      <c r="C82" s="4">
        <f>B82</f>
        <v>2</v>
      </c>
      <c r="D82" s="4">
        <f>C82+1</f>
        <v>3</v>
      </c>
      <c r="E82" s="4">
        <f t="shared" ref="E82" si="656">D82</f>
        <v>3</v>
      </c>
      <c r="F82" s="4">
        <f>E82+1</f>
        <v>4</v>
      </c>
      <c r="G82" s="4">
        <f t="shared" ref="G82" si="657">F82</f>
        <v>4</v>
      </c>
      <c r="H82" s="4">
        <f t="shared" ref="H82" si="658">G82+1</f>
        <v>5</v>
      </c>
      <c r="I82" s="4">
        <f t="shared" ref="I82" si="659">H82</f>
        <v>5</v>
      </c>
      <c r="J82" s="16">
        <f t="shared" ref="J82" si="660">I82+1</f>
        <v>6</v>
      </c>
      <c r="K82">
        <f t="shared" ref="K82" si="661">J82</f>
        <v>6</v>
      </c>
      <c r="L82" s="4">
        <f t="shared" ref="L82" si="662">K82+1</f>
        <v>7</v>
      </c>
      <c r="M82" s="4">
        <f t="shared" ref="M82" si="663">L82</f>
        <v>7</v>
      </c>
      <c r="N82" s="4">
        <f t="shared" ref="N82" si="664">M82+1</f>
        <v>8</v>
      </c>
      <c r="O82" s="4">
        <f t="shared" ref="O82" si="665">N82</f>
        <v>8</v>
      </c>
      <c r="P82" s="4">
        <f t="shared" ref="P82" si="666">O82+1</f>
        <v>9</v>
      </c>
      <c r="Q82" s="4">
        <f t="shared" ref="Q82" si="667">P82</f>
        <v>9</v>
      </c>
      <c r="R82" s="16">
        <f t="shared" ref="R82:R83" si="668">Q82+1</f>
        <v>10</v>
      </c>
      <c r="S82" s="4">
        <f>R82+1</f>
        <v>11</v>
      </c>
      <c r="T82" s="4">
        <f>S82+1</f>
        <v>12</v>
      </c>
      <c r="U82">
        <f t="shared" ref="U82:Y82" si="669">T82+1</f>
        <v>13</v>
      </c>
      <c r="V82" s="4">
        <f t="shared" si="669"/>
        <v>14</v>
      </c>
      <c r="W82" s="4">
        <f t="shared" si="669"/>
        <v>15</v>
      </c>
      <c r="X82" s="16">
        <f>W82+2</f>
        <v>17</v>
      </c>
      <c r="Y82" s="4">
        <f t="shared" si="669"/>
        <v>18</v>
      </c>
      <c r="Z82" s="4">
        <f t="shared" ref="Z82" si="670">Y82+2</f>
        <v>20</v>
      </c>
      <c r="AA82" s="4">
        <f t="shared" ref="AA82" si="671">Z82+1</f>
        <v>21</v>
      </c>
      <c r="AB82" s="4">
        <f t="shared" ref="AB82" si="672">AA82+2</f>
        <v>23</v>
      </c>
      <c r="AC82" s="4">
        <f t="shared" ref="AC82" si="673">AB82+1</f>
        <v>24</v>
      </c>
      <c r="AD82" s="16">
        <f t="shared" ref="AD82" si="674">AC82+2</f>
        <v>26</v>
      </c>
      <c r="AE82">
        <f>AD82+2</f>
        <v>28</v>
      </c>
      <c r="AF82" s="4">
        <f t="shared" ref="AF82:BI82" si="675">AE82+2</f>
        <v>30</v>
      </c>
      <c r="AG82" s="4">
        <f t="shared" si="675"/>
        <v>32</v>
      </c>
      <c r="AH82" s="4">
        <f t="shared" si="675"/>
        <v>34</v>
      </c>
      <c r="AI82" s="4">
        <f t="shared" si="675"/>
        <v>36</v>
      </c>
      <c r="AJ82" s="4">
        <f t="shared" si="675"/>
        <v>38</v>
      </c>
      <c r="AK82" s="4">
        <f t="shared" si="675"/>
        <v>40</v>
      </c>
      <c r="AL82" s="4">
        <f t="shared" si="675"/>
        <v>42</v>
      </c>
      <c r="AM82" s="4">
        <f t="shared" si="675"/>
        <v>44</v>
      </c>
      <c r="AN82" s="4">
        <f t="shared" si="675"/>
        <v>46</v>
      </c>
      <c r="AO82">
        <f t="shared" si="675"/>
        <v>48</v>
      </c>
      <c r="AP82" s="4">
        <f t="shared" si="675"/>
        <v>50</v>
      </c>
      <c r="AQ82" s="4">
        <f t="shared" si="675"/>
        <v>52</v>
      </c>
      <c r="AR82" s="4">
        <f t="shared" si="675"/>
        <v>54</v>
      </c>
      <c r="AS82" s="4">
        <f t="shared" si="675"/>
        <v>56</v>
      </c>
      <c r="AT82" s="4">
        <f t="shared" si="675"/>
        <v>58</v>
      </c>
      <c r="AU82" s="4">
        <f t="shared" si="675"/>
        <v>60</v>
      </c>
      <c r="AV82" s="4">
        <f t="shared" si="675"/>
        <v>62</v>
      </c>
      <c r="AW82" s="4">
        <f t="shared" si="675"/>
        <v>64</v>
      </c>
      <c r="AX82" s="4">
        <f t="shared" si="675"/>
        <v>66</v>
      </c>
      <c r="AY82">
        <f t="shared" si="675"/>
        <v>68</v>
      </c>
      <c r="AZ82" s="4">
        <f t="shared" si="675"/>
        <v>70</v>
      </c>
      <c r="BA82" s="4">
        <f t="shared" si="675"/>
        <v>72</v>
      </c>
      <c r="BB82" s="4">
        <f t="shared" si="675"/>
        <v>74</v>
      </c>
      <c r="BC82" s="4">
        <f t="shared" si="675"/>
        <v>76</v>
      </c>
      <c r="BD82" s="4">
        <f t="shared" si="675"/>
        <v>78</v>
      </c>
      <c r="BE82" s="4">
        <f t="shared" si="675"/>
        <v>80</v>
      </c>
      <c r="BF82" s="4">
        <f t="shared" si="675"/>
        <v>82</v>
      </c>
      <c r="BG82" s="4">
        <f t="shared" si="675"/>
        <v>84</v>
      </c>
      <c r="BH82" s="4">
        <f t="shared" si="675"/>
        <v>86</v>
      </c>
      <c r="BI82">
        <f t="shared" si="675"/>
        <v>88</v>
      </c>
      <c r="BJ82" t="s">
        <v>0</v>
      </c>
    </row>
    <row r="83" spans="1:62">
      <c r="A83" s="4" t="s">
        <v>465</v>
      </c>
      <c r="B83" s="4">
        <v>4</v>
      </c>
      <c r="C83" s="4">
        <f>B83</f>
        <v>4</v>
      </c>
      <c r="D83" s="4">
        <f>C83+1</f>
        <v>5</v>
      </c>
      <c r="E83" s="4">
        <f t="shared" ref="E83" si="676">D83</f>
        <v>5</v>
      </c>
      <c r="F83" s="4">
        <f>E83+1</f>
        <v>6</v>
      </c>
      <c r="G83" s="4">
        <f t="shared" ref="G83" si="677">F83</f>
        <v>6</v>
      </c>
      <c r="H83" s="4">
        <f t="shared" ref="H83" si="678">G83+1</f>
        <v>7</v>
      </c>
      <c r="I83" s="4">
        <f t="shared" ref="I83" si="679">H83</f>
        <v>7</v>
      </c>
      <c r="J83" s="16">
        <f t="shared" ref="J83" si="680">I83+1</f>
        <v>8</v>
      </c>
      <c r="K83">
        <f t="shared" ref="K83" si="681">J83</f>
        <v>8</v>
      </c>
      <c r="L83" s="4">
        <f t="shared" ref="L83" si="682">K83+1</f>
        <v>9</v>
      </c>
      <c r="M83" s="4">
        <f t="shared" ref="M83" si="683">L83</f>
        <v>9</v>
      </c>
      <c r="N83" s="4">
        <f t="shared" ref="N83" si="684">M83+1</f>
        <v>10</v>
      </c>
      <c r="O83" s="4">
        <f t="shared" ref="O83" si="685">N83</f>
        <v>10</v>
      </c>
      <c r="P83" s="4">
        <f t="shared" ref="P83" si="686">O83+1</f>
        <v>11</v>
      </c>
      <c r="Q83" s="4">
        <f t="shared" ref="Q83" si="687">P83</f>
        <v>11</v>
      </c>
      <c r="R83" s="16">
        <f t="shared" si="668"/>
        <v>12</v>
      </c>
      <c r="S83" s="4">
        <f>R83+1</f>
        <v>13</v>
      </c>
      <c r="T83" s="4">
        <f>S83+1</f>
        <v>14</v>
      </c>
      <c r="U83">
        <f t="shared" ref="U83:Y83" si="688">T83+1</f>
        <v>15</v>
      </c>
      <c r="V83" s="4">
        <f t="shared" si="688"/>
        <v>16</v>
      </c>
      <c r="W83" s="4">
        <f t="shared" si="688"/>
        <v>17</v>
      </c>
      <c r="X83" s="16">
        <f>W83+2</f>
        <v>19</v>
      </c>
      <c r="Y83" s="4">
        <f t="shared" si="688"/>
        <v>20</v>
      </c>
      <c r="Z83" s="4">
        <f t="shared" ref="Z83" si="689">Y83+2</f>
        <v>22</v>
      </c>
      <c r="AA83" s="4">
        <f t="shared" ref="AA83" si="690">Z83+1</f>
        <v>23</v>
      </c>
      <c r="AB83" s="4">
        <f t="shared" ref="AB83" si="691">AA83+2</f>
        <v>25</v>
      </c>
      <c r="AC83" s="4">
        <f t="shared" ref="AC83" si="692">AB83+1</f>
        <v>26</v>
      </c>
      <c r="AD83" s="16">
        <f t="shared" ref="AD83" si="693">AC83+2</f>
        <v>28</v>
      </c>
      <c r="AE83">
        <f>AD83+2</f>
        <v>30</v>
      </c>
      <c r="AF83" s="4">
        <f t="shared" ref="AF83:BI83" si="694">AE83+2</f>
        <v>32</v>
      </c>
      <c r="AG83" s="4">
        <f t="shared" si="694"/>
        <v>34</v>
      </c>
      <c r="AH83" s="4">
        <f t="shared" si="694"/>
        <v>36</v>
      </c>
      <c r="AI83" s="4">
        <f t="shared" si="694"/>
        <v>38</v>
      </c>
      <c r="AJ83" s="4">
        <f t="shared" si="694"/>
        <v>40</v>
      </c>
      <c r="AK83" s="4">
        <f t="shared" si="694"/>
        <v>42</v>
      </c>
      <c r="AL83" s="4">
        <f t="shared" si="694"/>
        <v>44</v>
      </c>
      <c r="AM83" s="4">
        <f t="shared" si="694"/>
        <v>46</v>
      </c>
      <c r="AN83" s="4">
        <f t="shared" si="694"/>
        <v>48</v>
      </c>
      <c r="AO83">
        <f t="shared" si="694"/>
        <v>50</v>
      </c>
      <c r="AP83" s="4">
        <f t="shared" si="694"/>
        <v>52</v>
      </c>
      <c r="AQ83" s="4">
        <f t="shared" si="694"/>
        <v>54</v>
      </c>
      <c r="AR83" s="4">
        <f t="shared" si="694"/>
        <v>56</v>
      </c>
      <c r="AS83" s="4">
        <f t="shared" si="694"/>
        <v>58</v>
      </c>
      <c r="AT83" s="4">
        <f t="shared" si="694"/>
        <v>60</v>
      </c>
      <c r="AU83" s="4">
        <f t="shared" si="694"/>
        <v>62</v>
      </c>
      <c r="AV83" s="4">
        <f t="shared" si="694"/>
        <v>64</v>
      </c>
      <c r="AW83" s="4">
        <f t="shared" si="694"/>
        <v>66</v>
      </c>
      <c r="AX83" s="4">
        <f t="shared" si="694"/>
        <v>68</v>
      </c>
      <c r="AY83">
        <f t="shared" si="694"/>
        <v>70</v>
      </c>
      <c r="AZ83" s="4">
        <f t="shared" si="694"/>
        <v>72</v>
      </c>
      <c r="BA83" s="4">
        <f t="shared" si="694"/>
        <v>74</v>
      </c>
      <c r="BB83" s="4">
        <f t="shared" si="694"/>
        <v>76</v>
      </c>
      <c r="BC83" s="4">
        <f t="shared" si="694"/>
        <v>78</v>
      </c>
      <c r="BD83" s="4">
        <f t="shared" si="694"/>
        <v>80</v>
      </c>
      <c r="BE83" s="4">
        <f t="shared" si="694"/>
        <v>82</v>
      </c>
      <c r="BF83" s="4">
        <f t="shared" si="694"/>
        <v>84</v>
      </c>
      <c r="BG83" s="4">
        <f t="shared" si="694"/>
        <v>86</v>
      </c>
      <c r="BH83" s="4">
        <f t="shared" si="694"/>
        <v>88</v>
      </c>
      <c r="BI83">
        <f t="shared" si="694"/>
        <v>90</v>
      </c>
      <c r="BJ83" t="s">
        <v>0</v>
      </c>
    </row>
    <row r="84" spans="1:62">
      <c r="A84" s="4" t="s">
        <v>6</v>
      </c>
      <c r="B84" s="4">
        <v>3</v>
      </c>
      <c r="C84" s="4">
        <f>B84+1</f>
        <v>4</v>
      </c>
      <c r="D84" s="4">
        <f t="shared" ref="D84:W84" si="695">C84+1</f>
        <v>5</v>
      </c>
      <c r="E84" s="4">
        <f t="shared" si="695"/>
        <v>6</v>
      </c>
      <c r="F84" s="4">
        <f t="shared" si="695"/>
        <v>7</v>
      </c>
      <c r="G84" s="4">
        <f t="shared" si="695"/>
        <v>8</v>
      </c>
      <c r="H84" s="4">
        <f t="shared" si="695"/>
        <v>9</v>
      </c>
      <c r="I84" s="4">
        <f t="shared" si="695"/>
        <v>10</v>
      </c>
      <c r="J84" s="16">
        <f t="shared" si="695"/>
        <v>11</v>
      </c>
      <c r="K84">
        <f t="shared" si="695"/>
        <v>12</v>
      </c>
      <c r="L84" s="4">
        <f t="shared" si="695"/>
        <v>13</v>
      </c>
      <c r="M84" s="4">
        <f t="shared" si="695"/>
        <v>14</v>
      </c>
      <c r="N84" s="4">
        <f t="shared" si="695"/>
        <v>15</v>
      </c>
      <c r="O84" s="4">
        <f t="shared" si="695"/>
        <v>16</v>
      </c>
      <c r="P84" s="4">
        <f t="shared" si="695"/>
        <v>17</v>
      </c>
      <c r="Q84" s="4">
        <f t="shared" si="695"/>
        <v>18</v>
      </c>
      <c r="R84" s="16">
        <f t="shared" si="695"/>
        <v>19</v>
      </c>
      <c r="S84" s="4">
        <f t="shared" si="695"/>
        <v>20</v>
      </c>
      <c r="T84" s="4">
        <f t="shared" si="695"/>
        <v>21</v>
      </c>
      <c r="U84" s="2">
        <f t="shared" si="695"/>
        <v>22</v>
      </c>
      <c r="V84" s="4">
        <f t="shared" si="695"/>
        <v>23</v>
      </c>
      <c r="W84" s="4">
        <f t="shared" si="695"/>
        <v>24</v>
      </c>
      <c r="X84" s="16">
        <v>25</v>
      </c>
      <c r="Y84" s="4">
        <v>26</v>
      </c>
      <c r="Z84" s="4">
        <v>27</v>
      </c>
      <c r="AA84" s="4">
        <v>28</v>
      </c>
      <c r="AB84" s="4">
        <f t="shared" ref="AB84:BI84" si="696">AA84</f>
        <v>28</v>
      </c>
      <c r="AC84" s="4">
        <f t="shared" si="696"/>
        <v>28</v>
      </c>
      <c r="AD84" s="16">
        <f t="shared" si="696"/>
        <v>28</v>
      </c>
      <c r="AE84">
        <f t="shared" si="696"/>
        <v>28</v>
      </c>
      <c r="AF84" s="4">
        <f t="shared" si="696"/>
        <v>28</v>
      </c>
      <c r="AG84" s="4">
        <f t="shared" si="696"/>
        <v>28</v>
      </c>
      <c r="AH84" s="4">
        <f t="shared" si="696"/>
        <v>28</v>
      </c>
      <c r="AI84" s="4">
        <f t="shared" si="696"/>
        <v>28</v>
      </c>
      <c r="AJ84" s="4">
        <f t="shared" si="696"/>
        <v>28</v>
      </c>
      <c r="AK84" s="4">
        <f t="shared" si="696"/>
        <v>28</v>
      </c>
      <c r="AL84" s="4">
        <f t="shared" si="696"/>
        <v>28</v>
      </c>
      <c r="AM84" s="4">
        <f t="shared" si="696"/>
        <v>28</v>
      </c>
      <c r="AN84" s="4">
        <f t="shared" si="696"/>
        <v>28</v>
      </c>
      <c r="AO84" s="2">
        <f t="shared" si="696"/>
        <v>28</v>
      </c>
      <c r="AP84" s="4">
        <f t="shared" si="696"/>
        <v>28</v>
      </c>
      <c r="AQ84" s="4">
        <f t="shared" si="696"/>
        <v>28</v>
      </c>
      <c r="AR84" s="4">
        <f t="shared" si="696"/>
        <v>28</v>
      </c>
      <c r="AS84" s="4">
        <f t="shared" si="696"/>
        <v>28</v>
      </c>
      <c r="AT84" s="4">
        <f t="shared" si="696"/>
        <v>28</v>
      </c>
      <c r="AU84" s="4">
        <f t="shared" si="696"/>
        <v>28</v>
      </c>
      <c r="AV84" s="4">
        <f t="shared" si="696"/>
        <v>28</v>
      </c>
      <c r="AW84" s="4">
        <f t="shared" si="696"/>
        <v>28</v>
      </c>
      <c r="AX84" s="4">
        <f t="shared" si="696"/>
        <v>28</v>
      </c>
      <c r="AY84">
        <f t="shared" si="696"/>
        <v>28</v>
      </c>
      <c r="AZ84" s="4">
        <f t="shared" si="696"/>
        <v>28</v>
      </c>
      <c r="BA84" s="4">
        <f t="shared" si="696"/>
        <v>28</v>
      </c>
      <c r="BB84" s="4">
        <f t="shared" si="696"/>
        <v>28</v>
      </c>
      <c r="BC84" s="4">
        <f t="shared" si="696"/>
        <v>28</v>
      </c>
      <c r="BD84" s="4">
        <f t="shared" si="696"/>
        <v>28</v>
      </c>
      <c r="BE84" s="4">
        <f t="shared" si="696"/>
        <v>28</v>
      </c>
      <c r="BF84" s="4">
        <f t="shared" si="696"/>
        <v>28</v>
      </c>
      <c r="BG84" s="4">
        <f t="shared" si="696"/>
        <v>28</v>
      </c>
      <c r="BH84" s="4">
        <f t="shared" si="696"/>
        <v>28</v>
      </c>
      <c r="BI84" s="2">
        <f t="shared" si="696"/>
        <v>28</v>
      </c>
      <c r="BJ84" t="s">
        <v>0</v>
      </c>
    </row>
    <row r="85" spans="1:62">
      <c r="A85" s="4" t="s">
        <v>2</v>
      </c>
      <c r="B85" s="4">
        <v>3</v>
      </c>
      <c r="C85" s="4">
        <f>B85+0.5</f>
        <v>3.5</v>
      </c>
      <c r="D85" s="4">
        <f t="shared" ref="D85:AT85" si="697">C85+0.5</f>
        <v>4</v>
      </c>
      <c r="E85" s="4">
        <f t="shared" si="697"/>
        <v>4.5</v>
      </c>
      <c r="F85" s="4">
        <f t="shared" si="697"/>
        <v>5</v>
      </c>
      <c r="G85" s="4">
        <f t="shared" si="697"/>
        <v>5.5</v>
      </c>
      <c r="H85" s="4">
        <f t="shared" si="697"/>
        <v>6</v>
      </c>
      <c r="I85" s="4">
        <f t="shared" si="697"/>
        <v>6.5</v>
      </c>
      <c r="J85" s="16">
        <f t="shared" si="697"/>
        <v>7</v>
      </c>
      <c r="K85">
        <f t="shared" si="697"/>
        <v>7.5</v>
      </c>
      <c r="L85" s="4">
        <f t="shared" si="697"/>
        <v>8</v>
      </c>
      <c r="M85" s="4">
        <f t="shared" si="697"/>
        <v>8.5</v>
      </c>
      <c r="N85" s="4">
        <f t="shared" si="697"/>
        <v>9</v>
      </c>
      <c r="O85" s="4">
        <f t="shared" si="697"/>
        <v>9.5</v>
      </c>
      <c r="P85" s="4">
        <f t="shared" si="697"/>
        <v>10</v>
      </c>
      <c r="Q85" s="4">
        <f t="shared" si="697"/>
        <v>10.5</v>
      </c>
      <c r="R85" s="16">
        <f t="shared" si="697"/>
        <v>11</v>
      </c>
      <c r="S85" s="4">
        <f t="shared" si="697"/>
        <v>11.5</v>
      </c>
      <c r="T85" s="4">
        <f t="shared" si="697"/>
        <v>12</v>
      </c>
      <c r="U85" s="2">
        <f t="shared" si="697"/>
        <v>12.5</v>
      </c>
      <c r="V85" s="4">
        <f t="shared" si="697"/>
        <v>13</v>
      </c>
      <c r="W85" s="4">
        <f t="shared" si="697"/>
        <v>13.5</v>
      </c>
      <c r="X85" s="16">
        <f t="shared" si="697"/>
        <v>14</v>
      </c>
      <c r="Y85" s="4">
        <f t="shared" si="697"/>
        <v>14.5</v>
      </c>
      <c r="Z85" s="4">
        <f t="shared" si="697"/>
        <v>15</v>
      </c>
      <c r="AA85" s="4">
        <f t="shared" si="697"/>
        <v>15.5</v>
      </c>
      <c r="AB85" s="4">
        <f t="shared" si="697"/>
        <v>16</v>
      </c>
      <c r="AC85" s="4">
        <f t="shared" si="697"/>
        <v>16.5</v>
      </c>
      <c r="AD85" s="16">
        <f t="shared" si="697"/>
        <v>17</v>
      </c>
      <c r="AE85">
        <f t="shared" si="697"/>
        <v>17.5</v>
      </c>
      <c r="AF85" s="4">
        <f t="shared" si="697"/>
        <v>18</v>
      </c>
      <c r="AG85" s="4">
        <f t="shared" si="697"/>
        <v>18.5</v>
      </c>
      <c r="AH85" s="4">
        <f t="shared" si="697"/>
        <v>19</v>
      </c>
      <c r="AI85" s="4">
        <f t="shared" si="697"/>
        <v>19.5</v>
      </c>
      <c r="AJ85" s="4">
        <f t="shared" si="697"/>
        <v>20</v>
      </c>
      <c r="AK85" s="4">
        <f t="shared" si="697"/>
        <v>20.5</v>
      </c>
      <c r="AL85" s="4">
        <f t="shared" si="697"/>
        <v>21</v>
      </c>
      <c r="AM85" s="4">
        <f t="shared" si="697"/>
        <v>21.5</v>
      </c>
      <c r="AN85" s="4">
        <f t="shared" si="697"/>
        <v>22</v>
      </c>
      <c r="AO85" s="2">
        <f t="shared" si="697"/>
        <v>22.5</v>
      </c>
      <c r="AP85" s="4">
        <f t="shared" si="697"/>
        <v>23</v>
      </c>
      <c r="AQ85" s="4">
        <f t="shared" si="697"/>
        <v>23.5</v>
      </c>
      <c r="AR85" s="4">
        <f t="shared" si="697"/>
        <v>24</v>
      </c>
      <c r="AS85" s="4">
        <f t="shared" si="697"/>
        <v>24.5</v>
      </c>
      <c r="AT85" s="4">
        <f t="shared" si="697"/>
        <v>25</v>
      </c>
      <c r="AU85" s="4">
        <f>AT85</f>
        <v>25</v>
      </c>
      <c r="AV85" s="4">
        <f>AU85+1</f>
        <v>26</v>
      </c>
      <c r="AW85" s="4">
        <f t="shared" ref="AW85" si="698">AV85</f>
        <v>26</v>
      </c>
      <c r="AX85" s="4">
        <f t="shared" ref="AX85" si="699">AW85+1</f>
        <v>27</v>
      </c>
      <c r="AY85">
        <f t="shared" ref="AY85" si="700">AX85</f>
        <v>27</v>
      </c>
      <c r="AZ85" s="4">
        <f t="shared" ref="AZ85" si="701">AY85+1</f>
        <v>28</v>
      </c>
      <c r="BA85" s="4">
        <f t="shared" ref="BA85" si="702">AZ85</f>
        <v>28</v>
      </c>
      <c r="BB85" s="4">
        <f t="shared" ref="BB85" si="703">BA85+1</f>
        <v>29</v>
      </c>
      <c r="BC85" s="4">
        <f t="shared" ref="BC85" si="704">BB85</f>
        <v>29</v>
      </c>
      <c r="BD85" s="4">
        <f t="shared" ref="BD85" si="705">BC85+1</f>
        <v>30</v>
      </c>
      <c r="BE85" s="4">
        <f t="shared" ref="BE85" si="706">BD85</f>
        <v>30</v>
      </c>
      <c r="BF85" s="4">
        <f t="shared" ref="BF85" si="707">BE85+1</f>
        <v>31</v>
      </c>
      <c r="BG85" s="4">
        <f t="shared" ref="BG85" si="708">BF85</f>
        <v>31</v>
      </c>
      <c r="BH85" s="4">
        <f t="shared" ref="BH85" si="709">BG85+1</f>
        <v>32</v>
      </c>
      <c r="BI85" s="2">
        <f t="shared" ref="BI85" si="710">BH85</f>
        <v>32</v>
      </c>
      <c r="BJ85" t="s">
        <v>0</v>
      </c>
    </row>
    <row r="86" spans="1:62">
      <c r="A86" s="4" t="s">
        <v>3</v>
      </c>
      <c r="J86" s="16"/>
      <c r="R86" s="16"/>
      <c r="X86" s="16"/>
      <c r="AD86" s="16"/>
    </row>
    <row r="87" spans="1:62">
      <c r="A87" s="4" t="s">
        <v>230</v>
      </c>
      <c r="J87" s="16"/>
      <c r="R87" s="16"/>
      <c r="X87" s="16"/>
      <c r="AD87" s="16"/>
    </row>
    <row r="88" spans="1:62">
      <c r="A88" s="4" t="s">
        <v>4</v>
      </c>
      <c r="B88" s="4" t="s">
        <v>0</v>
      </c>
      <c r="J88" s="16"/>
      <c r="R88" s="16"/>
      <c r="X88" s="16"/>
      <c r="AD88" s="16"/>
    </row>
    <row r="89" spans="1:62">
      <c r="A89" s="4" t="s">
        <v>466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711">D89-1</f>
        <v>-5</v>
      </c>
      <c r="F89" s="4">
        <f t="shared" si="711"/>
        <v>-6</v>
      </c>
      <c r="G89" s="4">
        <f t="shared" si="711"/>
        <v>-7</v>
      </c>
      <c r="H89" s="4">
        <f t="shared" si="711"/>
        <v>-8</v>
      </c>
      <c r="I89" s="4">
        <f t="shared" si="711"/>
        <v>-9</v>
      </c>
      <c r="J89" s="16">
        <f t="shared" si="711"/>
        <v>-10</v>
      </c>
      <c r="K89">
        <f t="shared" si="711"/>
        <v>-11</v>
      </c>
      <c r="L89" s="4">
        <f t="shared" si="711"/>
        <v>-12</v>
      </c>
      <c r="M89" s="4">
        <f t="shared" si="711"/>
        <v>-13</v>
      </c>
      <c r="N89" s="4">
        <f t="shared" si="711"/>
        <v>-14</v>
      </c>
      <c r="O89" s="4">
        <f t="shared" si="711"/>
        <v>-15</v>
      </c>
      <c r="P89" s="4">
        <f t="shared" si="711"/>
        <v>-16</v>
      </c>
      <c r="Q89" s="4">
        <f t="shared" si="711"/>
        <v>-17</v>
      </c>
      <c r="R89" s="16">
        <f t="shared" si="711"/>
        <v>-18</v>
      </c>
      <c r="S89" s="4">
        <f t="shared" si="711"/>
        <v>-19</v>
      </c>
      <c r="T89" s="4">
        <f t="shared" si="711"/>
        <v>-20</v>
      </c>
      <c r="U89" s="2">
        <f t="shared" si="711"/>
        <v>-21</v>
      </c>
      <c r="V89" s="4">
        <f t="shared" si="711"/>
        <v>-22</v>
      </c>
      <c r="W89" s="4">
        <f t="shared" si="711"/>
        <v>-23</v>
      </c>
      <c r="X89" s="16">
        <f>W89</f>
        <v>-23</v>
      </c>
      <c r="Y89" s="4">
        <f t="shared" si="711"/>
        <v>-24</v>
      </c>
      <c r="Z89" s="4">
        <f>Y89</f>
        <v>-24</v>
      </c>
      <c r="AA89" s="4">
        <f t="shared" si="711"/>
        <v>-25</v>
      </c>
      <c r="AB89" s="4">
        <f t="shared" ref="AB89" si="712">AA89</f>
        <v>-25</v>
      </c>
      <c r="AC89" s="4">
        <f t="shared" si="711"/>
        <v>-26</v>
      </c>
      <c r="AD89" s="16">
        <f t="shared" ref="AD89" si="713">AC89</f>
        <v>-26</v>
      </c>
      <c r="AE89">
        <f t="shared" si="711"/>
        <v>-27</v>
      </c>
      <c r="AF89" s="4">
        <f t="shared" ref="AF89" si="714">AE89</f>
        <v>-27</v>
      </c>
      <c r="AG89" s="4">
        <f t="shared" si="711"/>
        <v>-28</v>
      </c>
      <c r="AH89" s="4">
        <f t="shared" ref="AH89" si="715">AG89</f>
        <v>-28</v>
      </c>
      <c r="AI89" s="4">
        <f t="shared" si="711"/>
        <v>-29</v>
      </c>
      <c r="AJ89" s="4">
        <f t="shared" ref="AJ89" si="716">AI89</f>
        <v>-29</v>
      </c>
      <c r="AK89" s="4">
        <f t="shared" si="711"/>
        <v>-30</v>
      </c>
      <c r="AL89" s="4">
        <f t="shared" ref="AL89" si="717">AK89</f>
        <v>-30</v>
      </c>
      <c r="AM89" s="4">
        <f t="shared" si="711"/>
        <v>-31</v>
      </c>
      <c r="AN89" s="4">
        <f t="shared" ref="AN89" si="718">AM89</f>
        <v>-31</v>
      </c>
      <c r="AO89" s="2">
        <f t="shared" si="711"/>
        <v>-32</v>
      </c>
      <c r="AP89" s="4">
        <f t="shared" ref="AP89" si="719">AO89</f>
        <v>-32</v>
      </c>
      <c r="AQ89" s="4">
        <f t="shared" si="711"/>
        <v>-33</v>
      </c>
      <c r="AR89" s="4">
        <f t="shared" ref="AR89" si="720">AQ89</f>
        <v>-33</v>
      </c>
      <c r="AS89" s="4">
        <f t="shared" si="711"/>
        <v>-34</v>
      </c>
      <c r="AT89" s="4">
        <f t="shared" ref="AT89" si="721">AS89</f>
        <v>-34</v>
      </c>
      <c r="AU89" s="4">
        <f t="shared" si="711"/>
        <v>-35</v>
      </c>
      <c r="AV89" s="4">
        <f t="shared" ref="AV89" si="722">AU89</f>
        <v>-35</v>
      </c>
      <c r="AW89" s="4">
        <f t="shared" si="711"/>
        <v>-36</v>
      </c>
      <c r="AX89" s="4">
        <f t="shared" ref="AX89" si="723">AW89</f>
        <v>-36</v>
      </c>
      <c r="AY89">
        <f t="shared" si="711"/>
        <v>-37</v>
      </c>
      <c r="AZ89" s="4">
        <f t="shared" ref="AZ89" si="724">AY89</f>
        <v>-37</v>
      </c>
      <c r="BA89" s="4">
        <f t="shared" si="711"/>
        <v>-38</v>
      </c>
      <c r="BB89" s="4">
        <f t="shared" ref="BB89" si="725">BA89</f>
        <v>-38</v>
      </c>
      <c r="BC89" s="4">
        <f t="shared" si="711"/>
        <v>-39</v>
      </c>
      <c r="BD89" s="4">
        <f t="shared" ref="BD89" si="726">BC89</f>
        <v>-39</v>
      </c>
      <c r="BE89" s="4">
        <f t="shared" si="711"/>
        <v>-40</v>
      </c>
      <c r="BF89" s="4">
        <f t="shared" ref="BF89" si="727">BE89</f>
        <v>-40</v>
      </c>
      <c r="BG89" s="4">
        <f t="shared" si="711"/>
        <v>-41</v>
      </c>
      <c r="BH89" s="4">
        <f t="shared" ref="BH89" si="728">BG89</f>
        <v>-41</v>
      </c>
      <c r="BI89" s="2">
        <f t="shared" si="711"/>
        <v>-42</v>
      </c>
      <c r="BJ89" t="s">
        <v>0</v>
      </c>
    </row>
    <row r="90" spans="1:62">
      <c r="A90" s="4" t="s">
        <v>22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729">D90</f>
        <v>3.3</v>
      </c>
      <c r="F90" s="4">
        <f t="shared" ref="F90:R90" si="730">E90+0.7</f>
        <v>4</v>
      </c>
      <c r="G90" s="4">
        <f t="shared" ref="G90:S90" si="731">F90</f>
        <v>4</v>
      </c>
      <c r="H90" s="4">
        <f>G90+0.6</f>
        <v>4.5999999999999996</v>
      </c>
      <c r="I90" s="4">
        <f t="shared" ref="I90" si="732">H90</f>
        <v>4.5999999999999996</v>
      </c>
      <c r="J90" s="16">
        <f t="shared" ref="J90" si="733">I90+0.7</f>
        <v>5.3</v>
      </c>
      <c r="K90">
        <f t="shared" si="729"/>
        <v>5.3</v>
      </c>
      <c r="L90" s="4">
        <f t="shared" si="730"/>
        <v>6</v>
      </c>
      <c r="M90" s="4">
        <f t="shared" si="731"/>
        <v>6</v>
      </c>
      <c r="N90" s="4">
        <f t="shared" ref="N90" si="734">M90+0.6</f>
        <v>6.6</v>
      </c>
      <c r="O90" s="4">
        <f t="shared" ref="O90" si="735">N90</f>
        <v>6.6</v>
      </c>
      <c r="P90" s="4">
        <f t="shared" ref="P90" si="736">O90+0.7</f>
        <v>7.3</v>
      </c>
      <c r="Q90" s="4">
        <f t="shared" si="729"/>
        <v>7.3</v>
      </c>
      <c r="R90" s="16">
        <f t="shared" si="730"/>
        <v>8</v>
      </c>
      <c r="S90" s="4">
        <f t="shared" si="731"/>
        <v>8</v>
      </c>
      <c r="T90" s="4">
        <f t="shared" ref="T90" si="737">S90+0.6</f>
        <v>8.6</v>
      </c>
      <c r="U90" s="2">
        <f t="shared" ref="U90" si="738">T90</f>
        <v>8.6</v>
      </c>
      <c r="V90" s="4">
        <f t="shared" ref="V90" si="739">U90+0.7</f>
        <v>9.2999999999999989</v>
      </c>
      <c r="W90" s="4">
        <f t="shared" si="729"/>
        <v>9.2999999999999989</v>
      </c>
      <c r="X90" s="16">
        <f t="shared" si="729"/>
        <v>9.2999999999999989</v>
      </c>
      <c r="Y90" s="4">
        <f t="shared" si="729"/>
        <v>9.2999999999999989</v>
      </c>
      <c r="Z90" s="4">
        <f t="shared" si="729"/>
        <v>9.2999999999999989</v>
      </c>
      <c r="AA90" s="4">
        <f t="shared" si="729"/>
        <v>9.2999999999999989</v>
      </c>
      <c r="AB90" s="4">
        <f t="shared" si="729"/>
        <v>9.2999999999999989</v>
      </c>
      <c r="AC90" s="4">
        <f t="shared" si="729"/>
        <v>9.2999999999999989</v>
      </c>
      <c r="AD90" s="16">
        <f t="shared" si="729"/>
        <v>9.2999999999999989</v>
      </c>
      <c r="AE90">
        <f t="shared" si="729"/>
        <v>9.2999999999999989</v>
      </c>
      <c r="AF90" s="4">
        <f t="shared" si="729"/>
        <v>9.2999999999999989</v>
      </c>
      <c r="AG90" s="4">
        <f t="shared" si="729"/>
        <v>9.2999999999999989</v>
      </c>
      <c r="AH90" s="4">
        <f t="shared" si="729"/>
        <v>9.2999999999999989</v>
      </c>
      <c r="AI90" s="4">
        <f t="shared" si="729"/>
        <v>9.2999999999999989</v>
      </c>
      <c r="AJ90" s="4">
        <f t="shared" si="729"/>
        <v>9.2999999999999989</v>
      </c>
      <c r="AK90" s="4">
        <f t="shared" si="729"/>
        <v>9.2999999999999989</v>
      </c>
      <c r="AL90" s="4">
        <f t="shared" si="729"/>
        <v>9.2999999999999989</v>
      </c>
      <c r="AM90" s="4">
        <f t="shared" si="729"/>
        <v>9.2999999999999989</v>
      </c>
      <c r="AN90" s="4">
        <f t="shared" si="729"/>
        <v>9.2999999999999989</v>
      </c>
      <c r="AO90" s="2">
        <f t="shared" si="729"/>
        <v>9.2999999999999989</v>
      </c>
      <c r="AP90" s="4">
        <f t="shared" si="729"/>
        <v>9.2999999999999989</v>
      </c>
      <c r="AQ90" s="4">
        <f t="shared" si="729"/>
        <v>9.2999999999999989</v>
      </c>
      <c r="AR90" s="4">
        <f t="shared" si="729"/>
        <v>9.2999999999999989</v>
      </c>
      <c r="AS90" s="4">
        <f t="shared" si="729"/>
        <v>9.2999999999999989</v>
      </c>
      <c r="AT90" s="4">
        <f t="shared" si="729"/>
        <v>9.2999999999999989</v>
      </c>
      <c r="AU90" s="4">
        <f t="shared" si="729"/>
        <v>9.2999999999999989</v>
      </c>
      <c r="AV90" s="4">
        <f t="shared" si="729"/>
        <v>9.2999999999999989</v>
      </c>
      <c r="AW90" s="4">
        <f t="shared" si="729"/>
        <v>9.2999999999999989</v>
      </c>
      <c r="AX90" s="4">
        <f t="shared" si="729"/>
        <v>9.2999999999999989</v>
      </c>
      <c r="AY90">
        <f t="shared" si="729"/>
        <v>9.2999999999999989</v>
      </c>
      <c r="AZ90" s="4">
        <f t="shared" si="729"/>
        <v>9.2999999999999989</v>
      </c>
      <c r="BA90" s="4">
        <f t="shared" si="729"/>
        <v>9.2999999999999989</v>
      </c>
      <c r="BB90" s="4">
        <f t="shared" si="729"/>
        <v>9.2999999999999989</v>
      </c>
      <c r="BC90" s="4">
        <f t="shared" si="729"/>
        <v>9.2999999999999989</v>
      </c>
      <c r="BD90" s="4">
        <f t="shared" si="729"/>
        <v>9.2999999999999989</v>
      </c>
      <c r="BE90" s="4">
        <f t="shared" si="729"/>
        <v>9.2999999999999989</v>
      </c>
      <c r="BF90" s="4">
        <f t="shared" si="729"/>
        <v>9.2999999999999989</v>
      </c>
      <c r="BG90" s="4">
        <f t="shared" si="729"/>
        <v>9.2999999999999989</v>
      </c>
      <c r="BH90" s="4">
        <f t="shared" si="729"/>
        <v>9.2999999999999989</v>
      </c>
      <c r="BI90" s="2">
        <f t="shared" si="729"/>
        <v>9.2999999999999989</v>
      </c>
      <c r="BJ90" t="s">
        <v>0</v>
      </c>
    </row>
    <row r="91" spans="1:62">
      <c r="A91" s="4" t="s">
        <v>3</v>
      </c>
      <c r="J91" s="16"/>
      <c r="R91" s="16"/>
      <c r="X91" s="16"/>
      <c r="AD91" s="16"/>
    </row>
    <row r="92" spans="1:62">
      <c r="A92" s="4" t="s">
        <v>231</v>
      </c>
      <c r="J92" s="16"/>
      <c r="R92" s="16"/>
      <c r="X92" s="16"/>
      <c r="AD92" s="16"/>
    </row>
    <row r="93" spans="1:62">
      <c r="A93" s="4" t="s">
        <v>464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16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16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16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16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0</v>
      </c>
    </row>
    <row r="94" spans="1:62">
      <c r="A94" s="4" t="s">
        <v>465</v>
      </c>
      <c r="B94" s="4">
        <v>7</v>
      </c>
      <c r="C94" s="4">
        <f>B94+3</f>
        <v>10</v>
      </c>
      <c r="D94" s="4">
        <f t="shared" ref="D94:I94" si="740">C94+3</f>
        <v>13</v>
      </c>
      <c r="E94" s="4">
        <f t="shared" si="740"/>
        <v>16</v>
      </c>
      <c r="F94" s="4">
        <f t="shared" si="740"/>
        <v>19</v>
      </c>
      <c r="G94" s="4">
        <f t="shared" si="740"/>
        <v>22</v>
      </c>
      <c r="H94" s="4">
        <f t="shared" si="740"/>
        <v>25</v>
      </c>
      <c r="I94" s="4">
        <f t="shared" si="740"/>
        <v>28</v>
      </c>
      <c r="J94" s="16">
        <f>I94+6</f>
        <v>34</v>
      </c>
      <c r="K94">
        <f t="shared" ref="K94:Q94" si="741">J94+6</f>
        <v>40</v>
      </c>
      <c r="L94" s="4">
        <f t="shared" si="741"/>
        <v>46</v>
      </c>
      <c r="M94" s="4">
        <f t="shared" si="741"/>
        <v>52</v>
      </c>
      <c r="N94" s="4">
        <f t="shared" si="741"/>
        <v>58</v>
      </c>
      <c r="O94" s="4">
        <f t="shared" si="741"/>
        <v>64</v>
      </c>
      <c r="P94" s="4">
        <f t="shared" si="741"/>
        <v>70</v>
      </c>
      <c r="Q94" s="4">
        <f t="shared" si="741"/>
        <v>76</v>
      </c>
      <c r="R94" s="16">
        <f>Q94+12</f>
        <v>88</v>
      </c>
      <c r="S94" s="4">
        <f t="shared" ref="S94:BI94" si="742">R94+12</f>
        <v>100</v>
      </c>
      <c r="T94" s="4">
        <f t="shared" si="742"/>
        <v>112</v>
      </c>
      <c r="U94">
        <f t="shared" si="742"/>
        <v>124</v>
      </c>
      <c r="V94" s="4">
        <f t="shared" si="742"/>
        <v>136</v>
      </c>
      <c r="W94" s="4">
        <f t="shared" si="742"/>
        <v>148</v>
      </c>
      <c r="X94" s="16">
        <f t="shared" si="742"/>
        <v>160</v>
      </c>
      <c r="Y94" s="4">
        <f t="shared" si="742"/>
        <v>172</v>
      </c>
      <c r="Z94" s="4">
        <f t="shared" si="742"/>
        <v>184</v>
      </c>
      <c r="AA94" s="4">
        <f t="shared" si="742"/>
        <v>196</v>
      </c>
      <c r="AB94" s="4">
        <f t="shared" si="742"/>
        <v>208</v>
      </c>
      <c r="AC94" s="4">
        <f t="shared" si="742"/>
        <v>220</v>
      </c>
      <c r="AD94" s="16">
        <f t="shared" si="742"/>
        <v>232</v>
      </c>
      <c r="AE94">
        <f t="shared" si="742"/>
        <v>244</v>
      </c>
      <c r="AF94" s="4">
        <f t="shared" si="742"/>
        <v>256</v>
      </c>
      <c r="AG94" s="4">
        <f t="shared" si="742"/>
        <v>268</v>
      </c>
      <c r="AH94" s="4">
        <f t="shared" si="742"/>
        <v>280</v>
      </c>
      <c r="AI94" s="4">
        <f t="shared" si="742"/>
        <v>292</v>
      </c>
      <c r="AJ94" s="4">
        <f t="shared" si="742"/>
        <v>304</v>
      </c>
      <c r="AK94" s="4">
        <f t="shared" si="742"/>
        <v>316</v>
      </c>
      <c r="AL94" s="4">
        <f t="shared" si="742"/>
        <v>328</v>
      </c>
      <c r="AM94" s="4">
        <f t="shared" si="742"/>
        <v>340</v>
      </c>
      <c r="AN94" s="4">
        <f t="shared" si="742"/>
        <v>352</v>
      </c>
      <c r="AO94">
        <f t="shared" si="742"/>
        <v>364</v>
      </c>
      <c r="AP94" s="4">
        <f t="shared" si="742"/>
        <v>376</v>
      </c>
      <c r="AQ94" s="4">
        <f t="shared" si="742"/>
        <v>388</v>
      </c>
      <c r="AR94" s="4">
        <f t="shared" si="742"/>
        <v>400</v>
      </c>
      <c r="AS94" s="4">
        <f t="shared" si="742"/>
        <v>412</v>
      </c>
      <c r="AT94" s="4">
        <f t="shared" si="742"/>
        <v>424</v>
      </c>
      <c r="AU94" s="4">
        <f t="shared" si="742"/>
        <v>436</v>
      </c>
      <c r="AV94" s="4">
        <f t="shared" si="742"/>
        <v>448</v>
      </c>
      <c r="AW94" s="4">
        <f t="shared" si="742"/>
        <v>460</v>
      </c>
      <c r="AX94" s="4">
        <f t="shared" si="742"/>
        <v>472</v>
      </c>
      <c r="AY94">
        <f t="shared" si="742"/>
        <v>484</v>
      </c>
      <c r="AZ94" s="4">
        <f t="shared" si="742"/>
        <v>496</v>
      </c>
      <c r="BA94" s="4">
        <f t="shared" si="742"/>
        <v>508</v>
      </c>
      <c r="BB94" s="4">
        <f t="shared" si="742"/>
        <v>520</v>
      </c>
      <c r="BC94" s="4">
        <f t="shared" si="742"/>
        <v>532</v>
      </c>
      <c r="BD94" s="4">
        <f t="shared" si="742"/>
        <v>544</v>
      </c>
      <c r="BE94" s="4">
        <f t="shared" si="742"/>
        <v>556</v>
      </c>
      <c r="BF94" s="4">
        <f t="shared" si="742"/>
        <v>568</v>
      </c>
      <c r="BG94" s="4">
        <f t="shared" si="742"/>
        <v>580</v>
      </c>
      <c r="BH94" s="4">
        <f t="shared" si="742"/>
        <v>592</v>
      </c>
      <c r="BI94">
        <f t="shared" si="742"/>
        <v>604</v>
      </c>
      <c r="BJ94" t="s">
        <v>0</v>
      </c>
    </row>
    <row r="95" spans="1:62">
      <c r="A95" s="4" t="s">
        <v>3</v>
      </c>
      <c r="J95" s="16"/>
      <c r="R95" s="16"/>
      <c r="X95" s="16"/>
      <c r="AD95" s="16"/>
    </row>
    <row r="96" spans="1:62">
      <c r="A96" s="4" t="s">
        <v>232</v>
      </c>
      <c r="J96" s="16"/>
      <c r="R96" s="16"/>
      <c r="X96" s="16"/>
      <c r="AD96" s="16"/>
    </row>
    <row r="97" spans="1:62">
      <c r="A97" s="4" t="s">
        <v>464</v>
      </c>
      <c r="B97" s="4">
        <v>1</v>
      </c>
      <c r="C97" s="4">
        <f>B97+6</f>
        <v>7</v>
      </c>
      <c r="D97" s="4">
        <f t="shared" ref="D97:I97" si="743">C97+6</f>
        <v>13</v>
      </c>
      <c r="E97" s="4">
        <f t="shared" si="743"/>
        <v>19</v>
      </c>
      <c r="F97" s="4">
        <f t="shared" si="743"/>
        <v>25</v>
      </c>
      <c r="G97" s="4">
        <f t="shared" si="743"/>
        <v>31</v>
      </c>
      <c r="H97" s="4">
        <f t="shared" si="743"/>
        <v>37</v>
      </c>
      <c r="I97" s="4">
        <f t="shared" si="743"/>
        <v>43</v>
      </c>
      <c r="J97" s="16">
        <f>I97+8</f>
        <v>51</v>
      </c>
      <c r="K97" s="16">
        <f t="shared" ref="K97:Q97" si="744">J97+8</f>
        <v>59</v>
      </c>
      <c r="L97" s="16">
        <f t="shared" si="744"/>
        <v>67</v>
      </c>
      <c r="M97" s="16">
        <f t="shared" si="744"/>
        <v>75</v>
      </c>
      <c r="N97" s="16">
        <f t="shared" si="744"/>
        <v>83</v>
      </c>
      <c r="O97" s="16">
        <f t="shared" si="744"/>
        <v>91</v>
      </c>
      <c r="P97" s="16">
        <f t="shared" si="744"/>
        <v>99</v>
      </c>
      <c r="Q97" s="16">
        <f t="shared" si="744"/>
        <v>107</v>
      </c>
      <c r="R97" s="16">
        <f>Q97+9</f>
        <v>116</v>
      </c>
      <c r="S97" s="16">
        <f t="shared" ref="S97:W97" si="745">R97+9</f>
        <v>125</v>
      </c>
      <c r="T97" s="16">
        <f t="shared" si="745"/>
        <v>134</v>
      </c>
      <c r="U97" s="16">
        <f t="shared" si="745"/>
        <v>143</v>
      </c>
      <c r="V97" s="16">
        <f t="shared" si="745"/>
        <v>152</v>
      </c>
      <c r="W97" s="16">
        <f t="shared" si="745"/>
        <v>161</v>
      </c>
      <c r="X97" s="16">
        <f>W97+10</f>
        <v>171</v>
      </c>
      <c r="Y97" s="4">
        <f t="shared" ref="Y97:AC97" si="746">X97+10</f>
        <v>181</v>
      </c>
      <c r="Z97" s="4">
        <f t="shared" si="746"/>
        <v>191</v>
      </c>
      <c r="AA97" s="4">
        <f t="shared" si="746"/>
        <v>201</v>
      </c>
      <c r="AB97" s="4">
        <f t="shared" si="746"/>
        <v>211</v>
      </c>
      <c r="AC97" s="4">
        <f t="shared" si="746"/>
        <v>221</v>
      </c>
      <c r="AD97" s="16">
        <f>AC97+11</f>
        <v>232</v>
      </c>
      <c r="AE97" s="16">
        <f t="shared" ref="AE97:BI97" si="747">AD97+11</f>
        <v>243</v>
      </c>
      <c r="AF97" s="16">
        <f t="shared" si="747"/>
        <v>254</v>
      </c>
      <c r="AG97" s="16">
        <f t="shared" si="747"/>
        <v>265</v>
      </c>
      <c r="AH97" s="16">
        <f t="shared" si="747"/>
        <v>276</v>
      </c>
      <c r="AI97" s="16">
        <f t="shared" si="747"/>
        <v>287</v>
      </c>
      <c r="AJ97" s="16">
        <f t="shared" si="747"/>
        <v>298</v>
      </c>
      <c r="AK97" s="16">
        <f t="shared" si="747"/>
        <v>309</v>
      </c>
      <c r="AL97" s="16">
        <f t="shared" si="747"/>
        <v>320</v>
      </c>
      <c r="AM97" s="16">
        <f t="shared" si="747"/>
        <v>331</v>
      </c>
      <c r="AN97" s="16">
        <f t="shared" si="747"/>
        <v>342</v>
      </c>
      <c r="AO97" s="16">
        <f t="shared" si="747"/>
        <v>353</v>
      </c>
      <c r="AP97" s="16">
        <f t="shared" si="747"/>
        <v>364</v>
      </c>
      <c r="AQ97" s="16">
        <f t="shared" si="747"/>
        <v>375</v>
      </c>
      <c r="AR97" s="16">
        <f t="shared" si="747"/>
        <v>386</v>
      </c>
      <c r="AS97" s="16">
        <f t="shared" si="747"/>
        <v>397</v>
      </c>
      <c r="AT97" s="16">
        <f t="shared" si="747"/>
        <v>408</v>
      </c>
      <c r="AU97" s="16">
        <f t="shared" si="747"/>
        <v>419</v>
      </c>
      <c r="AV97" s="16">
        <f t="shared" si="747"/>
        <v>430</v>
      </c>
      <c r="AW97" s="16">
        <f t="shared" si="747"/>
        <v>441</v>
      </c>
      <c r="AX97" s="16">
        <f t="shared" si="747"/>
        <v>452</v>
      </c>
      <c r="AY97" s="16">
        <f t="shared" si="747"/>
        <v>463</v>
      </c>
      <c r="AZ97" s="16">
        <f t="shared" si="747"/>
        <v>474</v>
      </c>
      <c r="BA97" s="16">
        <f t="shared" si="747"/>
        <v>485</v>
      </c>
      <c r="BB97" s="16">
        <f t="shared" si="747"/>
        <v>496</v>
      </c>
      <c r="BC97" s="16">
        <f t="shared" si="747"/>
        <v>507</v>
      </c>
      <c r="BD97" s="16">
        <f t="shared" si="747"/>
        <v>518</v>
      </c>
      <c r="BE97" s="16">
        <f t="shared" si="747"/>
        <v>529</v>
      </c>
      <c r="BF97" s="16">
        <f t="shared" si="747"/>
        <v>540</v>
      </c>
      <c r="BG97" s="16">
        <f t="shared" si="747"/>
        <v>551</v>
      </c>
      <c r="BH97" s="16">
        <f t="shared" si="747"/>
        <v>562</v>
      </c>
      <c r="BI97" s="16">
        <f t="shared" si="747"/>
        <v>573</v>
      </c>
      <c r="BJ97" t="s">
        <v>0</v>
      </c>
    </row>
    <row r="98" spans="1:62">
      <c r="A98" s="4" t="s">
        <v>465</v>
      </c>
      <c r="B98" s="4">
        <v>22</v>
      </c>
      <c r="C98" s="4">
        <f>B98+8</f>
        <v>30</v>
      </c>
      <c r="D98" s="4">
        <f t="shared" ref="D98:I98" si="748">C98+8</f>
        <v>38</v>
      </c>
      <c r="E98" s="4">
        <f t="shared" si="748"/>
        <v>46</v>
      </c>
      <c r="F98" s="4">
        <f t="shared" si="748"/>
        <v>54</v>
      </c>
      <c r="G98" s="4">
        <f t="shared" si="748"/>
        <v>62</v>
      </c>
      <c r="H98" s="4">
        <f t="shared" si="748"/>
        <v>70</v>
      </c>
      <c r="I98" s="4">
        <f t="shared" si="748"/>
        <v>78</v>
      </c>
      <c r="J98" s="16">
        <f>I98+10</f>
        <v>88</v>
      </c>
      <c r="K98" s="16">
        <f t="shared" ref="K98:Q98" si="749">J98+10</f>
        <v>98</v>
      </c>
      <c r="L98" s="16">
        <f t="shared" si="749"/>
        <v>108</v>
      </c>
      <c r="M98" s="16">
        <f t="shared" si="749"/>
        <v>118</v>
      </c>
      <c r="N98" s="16">
        <f t="shared" si="749"/>
        <v>128</v>
      </c>
      <c r="O98" s="16">
        <f t="shared" si="749"/>
        <v>138</v>
      </c>
      <c r="P98" s="16">
        <f t="shared" si="749"/>
        <v>148</v>
      </c>
      <c r="Q98" s="16">
        <f t="shared" si="749"/>
        <v>158</v>
      </c>
      <c r="R98" s="16">
        <f>Q98+12</f>
        <v>170</v>
      </c>
      <c r="S98" s="16">
        <f t="shared" ref="S98:W98" si="750">R98+12</f>
        <v>182</v>
      </c>
      <c r="T98" s="16">
        <f t="shared" si="750"/>
        <v>194</v>
      </c>
      <c r="U98" s="16">
        <f t="shared" si="750"/>
        <v>206</v>
      </c>
      <c r="V98" s="16">
        <f t="shared" si="750"/>
        <v>218</v>
      </c>
      <c r="W98" s="16">
        <f t="shared" si="750"/>
        <v>230</v>
      </c>
      <c r="X98" s="16">
        <f>W98+13</f>
        <v>243</v>
      </c>
      <c r="Y98" s="4">
        <f t="shared" ref="Y98:AC98" si="751">X98+13</f>
        <v>256</v>
      </c>
      <c r="Z98" s="4">
        <f t="shared" si="751"/>
        <v>269</v>
      </c>
      <c r="AA98" s="4">
        <f t="shared" si="751"/>
        <v>282</v>
      </c>
      <c r="AB98" s="4">
        <f t="shared" si="751"/>
        <v>295</v>
      </c>
      <c r="AC98" s="4">
        <f t="shared" si="751"/>
        <v>308</v>
      </c>
      <c r="AD98" s="16">
        <f>AC98+14</f>
        <v>322</v>
      </c>
      <c r="AE98" s="16">
        <f t="shared" ref="AE98:BI98" si="752">AD98+14</f>
        <v>336</v>
      </c>
      <c r="AF98" s="16">
        <f t="shared" si="752"/>
        <v>350</v>
      </c>
      <c r="AG98" s="16">
        <f t="shared" si="752"/>
        <v>364</v>
      </c>
      <c r="AH98" s="16">
        <f t="shared" si="752"/>
        <v>378</v>
      </c>
      <c r="AI98" s="16">
        <f t="shared" si="752"/>
        <v>392</v>
      </c>
      <c r="AJ98" s="16">
        <f t="shared" si="752"/>
        <v>406</v>
      </c>
      <c r="AK98" s="16">
        <f t="shared" si="752"/>
        <v>420</v>
      </c>
      <c r="AL98" s="16">
        <f t="shared" si="752"/>
        <v>434</v>
      </c>
      <c r="AM98" s="16">
        <f t="shared" si="752"/>
        <v>448</v>
      </c>
      <c r="AN98" s="16">
        <f t="shared" si="752"/>
        <v>462</v>
      </c>
      <c r="AO98" s="16">
        <f t="shared" si="752"/>
        <v>476</v>
      </c>
      <c r="AP98" s="16">
        <f t="shared" si="752"/>
        <v>490</v>
      </c>
      <c r="AQ98" s="16">
        <f t="shared" si="752"/>
        <v>504</v>
      </c>
      <c r="AR98" s="16">
        <f t="shared" si="752"/>
        <v>518</v>
      </c>
      <c r="AS98" s="16">
        <f t="shared" si="752"/>
        <v>532</v>
      </c>
      <c r="AT98" s="16">
        <f t="shared" si="752"/>
        <v>546</v>
      </c>
      <c r="AU98" s="16">
        <f t="shared" si="752"/>
        <v>560</v>
      </c>
      <c r="AV98" s="16">
        <f t="shared" si="752"/>
        <v>574</v>
      </c>
      <c r="AW98" s="16">
        <f t="shared" si="752"/>
        <v>588</v>
      </c>
      <c r="AX98" s="16">
        <f t="shared" si="752"/>
        <v>602</v>
      </c>
      <c r="AY98" s="16">
        <f t="shared" si="752"/>
        <v>616</v>
      </c>
      <c r="AZ98" s="16">
        <f t="shared" si="752"/>
        <v>630</v>
      </c>
      <c r="BA98" s="16">
        <f t="shared" si="752"/>
        <v>644</v>
      </c>
      <c r="BB98" s="16">
        <f t="shared" si="752"/>
        <v>658</v>
      </c>
      <c r="BC98" s="16">
        <f t="shared" si="752"/>
        <v>672</v>
      </c>
      <c r="BD98" s="16">
        <f t="shared" si="752"/>
        <v>686</v>
      </c>
      <c r="BE98" s="16">
        <f t="shared" si="752"/>
        <v>700</v>
      </c>
      <c r="BF98" s="16">
        <f t="shared" si="752"/>
        <v>714</v>
      </c>
      <c r="BG98" s="16">
        <f t="shared" si="752"/>
        <v>728</v>
      </c>
      <c r="BH98" s="16">
        <f t="shared" si="752"/>
        <v>742</v>
      </c>
      <c r="BI98" s="16">
        <f t="shared" si="752"/>
        <v>756</v>
      </c>
      <c r="BJ98" t="s">
        <v>0</v>
      </c>
    </row>
    <row r="99" spans="1:62">
      <c r="A99" s="4" t="s">
        <v>2</v>
      </c>
      <c r="B99" s="4">
        <v>8</v>
      </c>
      <c r="C99" s="4">
        <f>B99+0.5</f>
        <v>8.5</v>
      </c>
      <c r="D99" s="4">
        <f t="shared" ref="D99:AJ99" si="753">C99+0.5</f>
        <v>9</v>
      </c>
      <c r="E99" s="4">
        <f t="shared" si="753"/>
        <v>9.5</v>
      </c>
      <c r="F99" s="4">
        <f t="shared" si="753"/>
        <v>10</v>
      </c>
      <c r="G99" s="4">
        <f t="shared" si="753"/>
        <v>10.5</v>
      </c>
      <c r="H99" s="4">
        <f t="shared" si="753"/>
        <v>11</v>
      </c>
      <c r="I99" s="4">
        <f t="shared" si="753"/>
        <v>11.5</v>
      </c>
      <c r="J99" s="16">
        <f t="shared" si="753"/>
        <v>12</v>
      </c>
      <c r="K99">
        <f t="shared" si="753"/>
        <v>12.5</v>
      </c>
      <c r="L99" s="4">
        <f t="shared" si="753"/>
        <v>13</v>
      </c>
      <c r="M99" s="4">
        <f t="shared" si="753"/>
        <v>13.5</v>
      </c>
      <c r="N99" s="4">
        <f t="shared" si="753"/>
        <v>14</v>
      </c>
      <c r="O99" s="4">
        <f t="shared" si="753"/>
        <v>14.5</v>
      </c>
      <c r="P99" s="4">
        <f t="shared" si="753"/>
        <v>15</v>
      </c>
      <c r="Q99" s="4">
        <f t="shared" si="753"/>
        <v>15.5</v>
      </c>
      <c r="R99" s="16">
        <f t="shared" si="753"/>
        <v>16</v>
      </c>
      <c r="S99" s="4">
        <f t="shared" si="753"/>
        <v>16.5</v>
      </c>
      <c r="T99" s="4">
        <f t="shared" si="753"/>
        <v>17</v>
      </c>
      <c r="U99" s="2">
        <f t="shared" si="753"/>
        <v>17.5</v>
      </c>
      <c r="V99" s="4">
        <f t="shared" si="753"/>
        <v>18</v>
      </c>
      <c r="W99" s="4">
        <f t="shared" si="753"/>
        <v>18.5</v>
      </c>
      <c r="X99" s="16">
        <f t="shared" si="753"/>
        <v>19</v>
      </c>
      <c r="Y99" s="4">
        <f t="shared" si="753"/>
        <v>19.5</v>
      </c>
      <c r="Z99" s="4">
        <f t="shared" si="753"/>
        <v>20</v>
      </c>
      <c r="AA99" s="4">
        <f t="shared" si="753"/>
        <v>20.5</v>
      </c>
      <c r="AB99" s="4">
        <f t="shared" si="753"/>
        <v>21</v>
      </c>
      <c r="AC99" s="4">
        <f t="shared" si="753"/>
        <v>21.5</v>
      </c>
      <c r="AD99" s="16">
        <f t="shared" si="753"/>
        <v>22</v>
      </c>
      <c r="AE99">
        <f t="shared" si="753"/>
        <v>22.5</v>
      </c>
      <c r="AF99" s="4">
        <f t="shared" si="753"/>
        <v>23</v>
      </c>
      <c r="AG99" s="4">
        <f t="shared" si="753"/>
        <v>23.5</v>
      </c>
      <c r="AH99" s="4">
        <f t="shared" si="753"/>
        <v>24</v>
      </c>
      <c r="AI99" s="4">
        <f t="shared" si="753"/>
        <v>24.5</v>
      </c>
      <c r="AJ99" s="4">
        <f t="shared" si="753"/>
        <v>25</v>
      </c>
      <c r="AK99" s="4">
        <f>AJ99</f>
        <v>25</v>
      </c>
      <c r="AL99" s="4">
        <f>AK99+1</f>
        <v>26</v>
      </c>
      <c r="AM99" s="4">
        <f t="shared" ref="AM99" si="754">AL99</f>
        <v>26</v>
      </c>
      <c r="AN99" s="4">
        <f t="shared" ref="AN99" si="755">AM99+1</f>
        <v>27</v>
      </c>
      <c r="AO99" s="2">
        <f t="shared" ref="AO99" si="756">AN99</f>
        <v>27</v>
      </c>
      <c r="AP99" s="4">
        <f t="shared" ref="AP99" si="757">AO99+1</f>
        <v>28</v>
      </c>
      <c r="AQ99" s="4">
        <f t="shared" ref="AQ99" si="758">AP99</f>
        <v>28</v>
      </c>
      <c r="AR99" s="4">
        <f t="shared" ref="AR99" si="759">AQ99+1</f>
        <v>29</v>
      </c>
      <c r="AS99" s="4">
        <f t="shared" ref="AS99" si="760">AR99</f>
        <v>29</v>
      </c>
      <c r="AT99" s="4">
        <f t="shared" ref="AT99" si="761">AS99+1</f>
        <v>30</v>
      </c>
      <c r="AU99" s="4">
        <f t="shared" ref="AU99" si="762">AT99</f>
        <v>30</v>
      </c>
      <c r="AV99" s="4">
        <f t="shared" ref="AV99" si="763">AU99+1</f>
        <v>31</v>
      </c>
      <c r="AW99" s="4">
        <f t="shared" ref="AW99" si="764">AV99</f>
        <v>31</v>
      </c>
      <c r="AX99" s="4">
        <f t="shared" ref="AX99" si="765">AW99+1</f>
        <v>32</v>
      </c>
      <c r="AY99">
        <f t="shared" ref="AY99" si="766">AX99</f>
        <v>32</v>
      </c>
      <c r="AZ99" s="4">
        <f t="shared" ref="AZ99" si="767">AY99+1</f>
        <v>33</v>
      </c>
      <c r="BA99" s="4">
        <f t="shared" ref="BA99" si="768">AZ99</f>
        <v>33</v>
      </c>
      <c r="BB99" s="4">
        <f t="shared" ref="BB99" si="769">BA99+1</f>
        <v>34</v>
      </c>
      <c r="BC99" s="4">
        <f t="shared" ref="BC99" si="770">BB99</f>
        <v>34</v>
      </c>
      <c r="BD99" s="4">
        <f t="shared" ref="BD99" si="771">BC99+1</f>
        <v>35</v>
      </c>
      <c r="BE99" s="4">
        <f t="shared" ref="BE99" si="772">BD99</f>
        <v>35</v>
      </c>
      <c r="BF99" s="4">
        <f t="shared" ref="BF99" si="773">BE99+1</f>
        <v>36</v>
      </c>
      <c r="BG99" s="4">
        <f t="shared" ref="BG99" si="774">BF99</f>
        <v>36</v>
      </c>
      <c r="BH99" s="4">
        <f t="shared" ref="BH99" si="775">BG99+1</f>
        <v>37</v>
      </c>
      <c r="BI99" s="2">
        <f t="shared" ref="BI99" si="776">BH99</f>
        <v>37</v>
      </c>
      <c r="BJ99" t="s">
        <v>0</v>
      </c>
    </row>
    <row r="100" spans="1:62">
      <c r="A100" s="4" t="s">
        <v>3</v>
      </c>
      <c r="J100" s="16"/>
      <c r="R100" s="16"/>
      <c r="X100" s="16"/>
      <c r="AD100" s="16"/>
    </row>
    <row r="101" spans="1:62">
      <c r="A101" s="4" t="s">
        <v>233</v>
      </c>
      <c r="J101" s="16"/>
      <c r="R101" s="16"/>
      <c r="X101" s="16"/>
      <c r="AD101" s="16"/>
      <c r="AH101" s="15"/>
    </row>
    <row r="102" spans="1:62">
      <c r="A102" s="4" t="s">
        <v>464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16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16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16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16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0</v>
      </c>
    </row>
    <row r="103" spans="1:62">
      <c r="A103" s="4" t="s">
        <v>465</v>
      </c>
      <c r="B103" s="4">
        <v>30</v>
      </c>
      <c r="C103" s="4">
        <f>B103+12</f>
        <v>42</v>
      </c>
      <c r="D103" s="4">
        <f t="shared" ref="D103:I103" si="777">C103+12</f>
        <v>54</v>
      </c>
      <c r="E103" s="4">
        <f t="shared" si="777"/>
        <v>66</v>
      </c>
      <c r="F103" s="4">
        <f t="shared" si="777"/>
        <v>78</v>
      </c>
      <c r="G103" s="4">
        <f t="shared" si="777"/>
        <v>90</v>
      </c>
      <c r="H103" s="4">
        <f t="shared" si="777"/>
        <v>102</v>
      </c>
      <c r="I103" s="4">
        <f t="shared" si="777"/>
        <v>114</v>
      </c>
      <c r="J103" s="16">
        <f>I103+15</f>
        <v>129</v>
      </c>
      <c r="K103" s="4">
        <f t="shared" ref="K103:Q103" si="778">J103+15</f>
        <v>144</v>
      </c>
      <c r="L103" s="4">
        <f t="shared" si="778"/>
        <v>159</v>
      </c>
      <c r="M103" s="4">
        <f t="shared" si="778"/>
        <v>174</v>
      </c>
      <c r="N103" s="4">
        <f t="shared" si="778"/>
        <v>189</v>
      </c>
      <c r="O103" s="4">
        <f t="shared" si="778"/>
        <v>204</v>
      </c>
      <c r="P103" s="4">
        <f t="shared" si="778"/>
        <v>219</v>
      </c>
      <c r="Q103" s="4">
        <f t="shared" si="778"/>
        <v>234</v>
      </c>
      <c r="R103" s="16">
        <f>Q103+18</f>
        <v>252</v>
      </c>
      <c r="S103" s="4">
        <f t="shared" ref="S103:W103" si="779">R103+18</f>
        <v>270</v>
      </c>
      <c r="T103" s="4">
        <f t="shared" si="779"/>
        <v>288</v>
      </c>
      <c r="U103" s="4">
        <f t="shared" si="779"/>
        <v>306</v>
      </c>
      <c r="V103" s="4">
        <f t="shared" si="779"/>
        <v>324</v>
      </c>
      <c r="W103" s="4">
        <f t="shared" si="779"/>
        <v>342</v>
      </c>
      <c r="X103" s="16">
        <f>W103+21</f>
        <v>363</v>
      </c>
      <c r="Y103" s="4">
        <f t="shared" ref="Y103:AC103" si="780">X103+21</f>
        <v>384</v>
      </c>
      <c r="Z103" s="4">
        <f t="shared" si="780"/>
        <v>405</v>
      </c>
      <c r="AA103" s="4">
        <f t="shared" si="780"/>
        <v>426</v>
      </c>
      <c r="AB103" s="4">
        <f t="shared" si="780"/>
        <v>447</v>
      </c>
      <c r="AC103" s="4">
        <f t="shared" si="780"/>
        <v>468</v>
      </c>
      <c r="AD103" s="16">
        <f>AC103+24</f>
        <v>492</v>
      </c>
      <c r="AE103" s="15">
        <f t="shared" ref="AE103:BI103" si="781">AD103+24</f>
        <v>516</v>
      </c>
      <c r="AF103" s="15">
        <f t="shared" si="781"/>
        <v>540</v>
      </c>
      <c r="AG103" s="15">
        <f t="shared" si="781"/>
        <v>564</v>
      </c>
      <c r="AH103" s="15">
        <f t="shared" si="781"/>
        <v>588</v>
      </c>
      <c r="AI103" s="15">
        <f t="shared" si="781"/>
        <v>612</v>
      </c>
      <c r="AJ103" s="15">
        <f t="shared" si="781"/>
        <v>636</v>
      </c>
      <c r="AK103" s="15">
        <f t="shared" si="781"/>
        <v>660</v>
      </c>
      <c r="AL103" s="15">
        <f t="shared" si="781"/>
        <v>684</v>
      </c>
      <c r="AM103" s="15">
        <f t="shared" si="781"/>
        <v>708</v>
      </c>
      <c r="AN103" s="15">
        <f t="shared" si="781"/>
        <v>732</v>
      </c>
      <c r="AO103" s="15">
        <f t="shared" si="781"/>
        <v>756</v>
      </c>
      <c r="AP103" s="15">
        <f t="shared" si="781"/>
        <v>780</v>
      </c>
      <c r="AQ103" s="15">
        <f t="shared" si="781"/>
        <v>804</v>
      </c>
      <c r="AR103" s="15">
        <f t="shared" si="781"/>
        <v>828</v>
      </c>
      <c r="AS103" s="15">
        <f t="shared" si="781"/>
        <v>852</v>
      </c>
      <c r="AT103" s="15">
        <f t="shared" si="781"/>
        <v>876</v>
      </c>
      <c r="AU103" s="15">
        <f t="shared" si="781"/>
        <v>900</v>
      </c>
      <c r="AV103" s="15">
        <f t="shared" si="781"/>
        <v>924</v>
      </c>
      <c r="AW103" s="15">
        <f t="shared" si="781"/>
        <v>948</v>
      </c>
      <c r="AX103" s="15">
        <f t="shared" si="781"/>
        <v>972</v>
      </c>
      <c r="AY103" s="15">
        <f t="shared" si="781"/>
        <v>996</v>
      </c>
      <c r="AZ103" s="15">
        <f t="shared" si="781"/>
        <v>1020</v>
      </c>
      <c r="BA103" s="15">
        <f t="shared" si="781"/>
        <v>1044</v>
      </c>
      <c r="BB103" s="15">
        <f t="shared" si="781"/>
        <v>1068</v>
      </c>
      <c r="BC103" s="15">
        <f t="shared" si="781"/>
        <v>1092</v>
      </c>
      <c r="BD103" s="15">
        <f t="shared" si="781"/>
        <v>1116</v>
      </c>
      <c r="BE103" s="15">
        <f t="shared" si="781"/>
        <v>1140</v>
      </c>
      <c r="BF103" s="15">
        <f t="shared" si="781"/>
        <v>1164</v>
      </c>
      <c r="BG103" s="15">
        <f t="shared" si="781"/>
        <v>1188</v>
      </c>
      <c r="BH103" s="15">
        <f t="shared" si="781"/>
        <v>1212</v>
      </c>
      <c r="BI103" s="15">
        <f t="shared" si="781"/>
        <v>1236</v>
      </c>
      <c r="BJ103" t="s">
        <v>0</v>
      </c>
    </row>
    <row r="104" spans="1:62">
      <c r="A104" s="4" t="s">
        <v>2</v>
      </c>
      <c r="B104" s="4">
        <v>4</v>
      </c>
      <c r="C104" s="4">
        <f>B104+0.2</f>
        <v>4.2</v>
      </c>
      <c r="D104" s="4">
        <f>C104+0.3</f>
        <v>4.5</v>
      </c>
      <c r="E104" s="4">
        <f t="shared" ref="E104" si="782">D104+0.2</f>
        <v>4.7</v>
      </c>
      <c r="F104" s="4">
        <f t="shared" ref="F104" si="783">E104+0.3</f>
        <v>5</v>
      </c>
      <c r="G104" s="4">
        <f t="shared" ref="G104" si="784">F104+0.2</f>
        <v>5.2</v>
      </c>
      <c r="H104" s="4">
        <f t="shared" ref="H104" si="785">G104+0.3</f>
        <v>5.5</v>
      </c>
      <c r="I104" s="4">
        <f t="shared" ref="I104" si="786">H104+0.2</f>
        <v>5.7</v>
      </c>
      <c r="J104" s="4">
        <f t="shared" ref="J104" si="787">I104+0.3</f>
        <v>6</v>
      </c>
      <c r="K104" s="4">
        <f t="shared" ref="K104" si="788">J104+0.2</f>
        <v>6.2</v>
      </c>
      <c r="L104" s="4">
        <f t="shared" ref="L104" si="789">K104+0.3</f>
        <v>6.5</v>
      </c>
      <c r="M104" s="4">
        <f t="shared" ref="M104" si="790">L104+0.2</f>
        <v>6.7</v>
      </c>
      <c r="N104" s="4">
        <f t="shared" ref="N104" si="791">M104+0.3</f>
        <v>7</v>
      </c>
      <c r="O104" s="4">
        <f t="shared" ref="O104" si="792">N104+0.2</f>
        <v>7.2</v>
      </c>
      <c r="P104" s="4">
        <f t="shared" ref="P104" si="793">O104+0.3</f>
        <v>7.5</v>
      </c>
      <c r="Q104" s="4">
        <f t="shared" ref="Q104" si="794">P104+0.2</f>
        <v>7.7</v>
      </c>
      <c r="R104" s="4">
        <f t="shared" ref="R104" si="795">Q104+0.3</f>
        <v>8</v>
      </c>
      <c r="S104" s="4">
        <f t="shared" ref="S104" si="796">R104+0.2</f>
        <v>8.1999999999999993</v>
      </c>
      <c r="T104" s="4">
        <f t="shared" ref="T104" si="797">S104+0.3</f>
        <v>8.5</v>
      </c>
      <c r="U104" s="4">
        <f t="shared" ref="U104" si="798">T104+0.2</f>
        <v>8.6999999999999993</v>
      </c>
      <c r="V104" s="4">
        <f t="shared" ref="V104" si="799">U104+0.3</f>
        <v>9</v>
      </c>
      <c r="W104" s="4">
        <f t="shared" ref="W104" si="800">V104+0.2</f>
        <v>9.1999999999999993</v>
      </c>
      <c r="X104" s="4">
        <f t="shared" ref="X104" si="801">W104+0.3</f>
        <v>9.5</v>
      </c>
      <c r="Y104" s="4">
        <f t="shared" ref="Y104" si="802">X104+0.2</f>
        <v>9.6999999999999993</v>
      </c>
      <c r="Z104" s="4">
        <f t="shared" ref="Z104" si="803">Y104+0.3</f>
        <v>10</v>
      </c>
      <c r="AA104" s="4">
        <f t="shared" ref="AA104" si="804">Z104+0.2</f>
        <v>10.199999999999999</v>
      </c>
      <c r="AB104" s="4">
        <f t="shared" ref="AB104" si="805">AA104+0.3</f>
        <v>10.5</v>
      </c>
      <c r="AC104" s="4">
        <f t="shared" ref="AC104" si="806">AB104+0.2</f>
        <v>10.7</v>
      </c>
      <c r="AD104" s="4">
        <f t="shared" ref="AD104" si="807">AC104+0.3</f>
        <v>11</v>
      </c>
      <c r="AE104" s="4">
        <f t="shared" ref="AE104" si="808">AD104+0.2</f>
        <v>11.2</v>
      </c>
      <c r="AF104" s="4">
        <f t="shared" ref="AF104" si="809">AE104+0.3</f>
        <v>11.5</v>
      </c>
      <c r="AG104" s="4">
        <f t="shared" ref="AG104" si="810">AF104+0.2</f>
        <v>11.7</v>
      </c>
      <c r="AH104" s="4">
        <f t="shared" ref="AH104" si="811">AG104+0.3</f>
        <v>12</v>
      </c>
      <c r="AI104" s="4">
        <f t="shared" ref="AI104" si="812">AH104+0.2</f>
        <v>12.2</v>
      </c>
      <c r="AJ104" s="4">
        <f t="shared" ref="AJ104" si="813">AI104+0.3</f>
        <v>12.5</v>
      </c>
      <c r="AK104" s="4">
        <f t="shared" ref="AK104" si="814">AJ104+0.2</f>
        <v>12.7</v>
      </c>
      <c r="AL104" s="4">
        <f t="shared" ref="AL104" si="815">AK104+0.3</f>
        <v>13</v>
      </c>
      <c r="AM104" s="4">
        <f t="shared" ref="AM104" si="816">AL104+0.2</f>
        <v>13.2</v>
      </c>
      <c r="AN104" s="4">
        <f t="shared" ref="AN104" si="817">AM104+0.3</f>
        <v>13.5</v>
      </c>
      <c r="AO104" s="4">
        <f t="shared" ref="AO104" si="818">AN104+0.2</f>
        <v>13.7</v>
      </c>
      <c r="AP104" s="4">
        <f t="shared" ref="AP104" si="819">AO104+0.3</f>
        <v>14</v>
      </c>
      <c r="AQ104" s="4">
        <f t="shared" ref="AQ104" si="820">AP104+0.2</f>
        <v>14.2</v>
      </c>
      <c r="AR104" s="4">
        <f t="shared" ref="AR104" si="821">AQ104+0.3</f>
        <v>14.5</v>
      </c>
      <c r="AS104" s="4">
        <f t="shared" ref="AS104" si="822">AR104+0.2</f>
        <v>14.7</v>
      </c>
      <c r="AT104" s="4">
        <f t="shared" ref="AT104" si="823">AS104+0.3</f>
        <v>15</v>
      </c>
      <c r="AU104" s="4">
        <f t="shared" ref="AU104" si="824">AT104+0.2</f>
        <v>15.2</v>
      </c>
      <c r="AV104" s="4">
        <f t="shared" ref="AV104" si="825">AU104+0.3</f>
        <v>15.5</v>
      </c>
      <c r="AW104" s="4">
        <f t="shared" ref="AW104" si="826">AV104+0.2</f>
        <v>15.7</v>
      </c>
      <c r="AX104" s="4">
        <f t="shared" ref="AX104" si="827">AW104+0.3</f>
        <v>16</v>
      </c>
      <c r="AY104" s="4">
        <f t="shared" ref="AY104" si="828">AX104+0.2</f>
        <v>16.2</v>
      </c>
      <c r="AZ104" s="4">
        <f t="shared" ref="AZ104" si="829">AY104+0.3</f>
        <v>16.5</v>
      </c>
      <c r="BA104" s="4">
        <f t="shared" ref="BA104" si="830">AZ104+0.2</f>
        <v>16.7</v>
      </c>
      <c r="BB104" s="4">
        <f t="shared" ref="BB104" si="831">BA104+0.3</f>
        <v>17</v>
      </c>
      <c r="BC104" s="4">
        <f t="shared" ref="BC104" si="832">BB104+0.2</f>
        <v>17.2</v>
      </c>
      <c r="BD104" s="4">
        <f t="shared" ref="BD104" si="833">BC104+0.3</f>
        <v>17.5</v>
      </c>
      <c r="BE104" s="4">
        <f t="shared" ref="BE104" si="834">BD104+0.2</f>
        <v>17.7</v>
      </c>
      <c r="BF104" s="4">
        <f t="shared" ref="BF104" si="835">BE104+0.3</f>
        <v>18</v>
      </c>
      <c r="BG104" s="4">
        <f t="shared" ref="BG104" si="836">BF104+0.2</f>
        <v>18.2</v>
      </c>
      <c r="BH104" s="4">
        <f t="shared" ref="BH104" si="837">BG104+0.3</f>
        <v>18.5</v>
      </c>
      <c r="BI104" s="4">
        <f t="shared" ref="BI104" si="838">BH104+0.2</f>
        <v>18.7</v>
      </c>
      <c r="BJ104" t="s">
        <v>0</v>
      </c>
    </row>
    <row r="105" spans="1:62">
      <c r="A105" s="4" t="s">
        <v>3</v>
      </c>
      <c r="J105" s="16"/>
      <c r="R105" s="16"/>
      <c r="X105" s="16"/>
      <c r="AD105" s="16"/>
    </row>
    <row r="106" spans="1:62">
      <c r="A106" s="4" t="s">
        <v>234</v>
      </c>
      <c r="J106" s="16"/>
      <c r="R106" s="16"/>
      <c r="X106" s="16"/>
      <c r="AD106" s="16"/>
    </row>
    <row r="107" spans="1:62">
      <c r="A107" s="4" t="s">
        <v>467</v>
      </c>
      <c r="B107" s="4">
        <v>5</v>
      </c>
      <c r="C107" s="4">
        <f>B107</f>
        <v>5</v>
      </c>
      <c r="D107" s="4">
        <f t="shared" ref="D107:E107" si="839">C107</f>
        <v>5</v>
      </c>
      <c r="E107" s="4">
        <f t="shared" si="839"/>
        <v>5</v>
      </c>
      <c r="F107" s="4">
        <f>E107+1</f>
        <v>6</v>
      </c>
      <c r="G107" s="4">
        <f>F107</f>
        <v>6</v>
      </c>
      <c r="H107" s="4">
        <f t="shared" ref="H107:AS107" si="840">G107</f>
        <v>6</v>
      </c>
      <c r="I107" s="4">
        <f t="shared" si="840"/>
        <v>6</v>
      </c>
      <c r="J107" s="16">
        <f t="shared" si="840"/>
        <v>6</v>
      </c>
      <c r="K107">
        <f t="shared" ref="K107" si="841">J107+1</f>
        <v>7</v>
      </c>
      <c r="L107" s="4">
        <f t="shared" ref="L107" si="842">K107</f>
        <v>7</v>
      </c>
      <c r="M107" s="4">
        <f t="shared" si="840"/>
        <v>7</v>
      </c>
      <c r="N107" s="4">
        <f t="shared" si="840"/>
        <v>7</v>
      </c>
      <c r="O107" s="4">
        <f t="shared" si="840"/>
        <v>7</v>
      </c>
      <c r="P107" s="4">
        <f t="shared" ref="P107" si="843">O107+1</f>
        <v>8</v>
      </c>
      <c r="Q107" s="4">
        <f t="shared" ref="Q107" si="844">P107</f>
        <v>8</v>
      </c>
      <c r="R107" s="16">
        <f t="shared" si="840"/>
        <v>8</v>
      </c>
      <c r="S107" s="4">
        <f t="shared" si="840"/>
        <v>8</v>
      </c>
      <c r="T107" s="4">
        <f t="shared" si="840"/>
        <v>8</v>
      </c>
      <c r="U107" s="2">
        <f t="shared" ref="U107" si="845">T107+1</f>
        <v>9</v>
      </c>
      <c r="V107" s="4">
        <f t="shared" ref="V107" si="846">U107</f>
        <v>9</v>
      </c>
      <c r="W107" s="4">
        <f t="shared" si="840"/>
        <v>9</v>
      </c>
      <c r="X107" s="16">
        <f t="shared" si="840"/>
        <v>9</v>
      </c>
      <c r="Y107" s="4">
        <f t="shared" si="840"/>
        <v>9</v>
      </c>
      <c r="Z107" s="4">
        <f t="shared" ref="Z107" si="847">Y107+1</f>
        <v>10</v>
      </c>
      <c r="AA107" s="4">
        <f t="shared" ref="AA107" si="848">Z107</f>
        <v>10</v>
      </c>
      <c r="AB107" s="4">
        <f t="shared" si="840"/>
        <v>10</v>
      </c>
      <c r="AC107" s="4">
        <f t="shared" si="840"/>
        <v>10</v>
      </c>
      <c r="AD107" s="16">
        <f t="shared" si="840"/>
        <v>10</v>
      </c>
      <c r="AE107">
        <f t="shared" ref="AE107" si="849">AD107+1</f>
        <v>11</v>
      </c>
      <c r="AF107" s="4">
        <f t="shared" ref="AF107" si="850">AE107</f>
        <v>11</v>
      </c>
      <c r="AG107" s="4">
        <f t="shared" si="840"/>
        <v>11</v>
      </c>
      <c r="AH107" s="4">
        <f t="shared" si="840"/>
        <v>11</v>
      </c>
      <c r="AI107" s="4">
        <f t="shared" si="840"/>
        <v>11</v>
      </c>
      <c r="AJ107" s="4">
        <f t="shared" ref="AJ107" si="851">AI107+1</f>
        <v>12</v>
      </c>
      <c r="AK107" s="4">
        <f t="shared" ref="AK107" si="852">AJ107</f>
        <v>12</v>
      </c>
      <c r="AL107" s="4">
        <f t="shared" si="840"/>
        <v>12</v>
      </c>
      <c r="AM107" s="4">
        <f t="shared" si="840"/>
        <v>12</v>
      </c>
      <c r="AN107" s="4">
        <f t="shared" si="840"/>
        <v>12</v>
      </c>
      <c r="AO107" s="2">
        <f t="shared" ref="AO107" si="853">AN107+1</f>
        <v>13</v>
      </c>
      <c r="AP107" s="4">
        <f t="shared" ref="AP107" si="854">AO107</f>
        <v>13</v>
      </c>
      <c r="AQ107" s="4">
        <f t="shared" si="840"/>
        <v>13</v>
      </c>
      <c r="AR107" s="4">
        <f t="shared" si="840"/>
        <v>13</v>
      </c>
      <c r="AS107" s="4">
        <f t="shared" si="840"/>
        <v>13</v>
      </c>
      <c r="AT107" s="4">
        <f t="shared" ref="AT107" si="855">AS107+1</f>
        <v>14</v>
      </c>
      <c r="AU107" s="4">
        <f t="shared" ref="AU107:BI107" si="856">AT107</f>
        <v>14</v>
      </c>
      <c r="AV107" s="4">
        <f t="shared" si="856"/>
        <v>14</v>
      </c>
      <c r="AW107" s="4">
        <f t="shared" si="856"/>
        <v>14</v>
      </c>
      <c r="AX107" s="4">
        <f t="shared" si="856"/>
        <v>14</v>
      </c>
      <c r="AY107">
        <f t="shared" si="856"/>
        <v>14</v>
      </c>
      <c r="AZ107" s="4">
        <f t="shared" si="856"/>
        <v>14</v>
      </c>
      <c r="BA107" s="4">
        <f t="shared" si="856"/>
        <v>14</v>
      </c>
      <c r="BB107" s="4">
        <f t="shared" si="856"/>
        <v>14</v>
      </c>
      <c r="BC107" s="4">
        <f t="shared" si="856"/>
        <v>14</v>
      </c>
      <c r="BD107" s="4">
        <f t="shared" si="856"/>
        <v>14</v>
      </c>
      <c r="BE107" s="4">
        <f t="shared" si="856"/>
        <v>14</v>
      </c>
      <c r="BF107" s="4">
        <f t="shared" si="856"/>
        <v>14</v>
      </c>
      <c r="BG107" s="4">
        <f t="shared" si="856"/>
        <v>14</v>
      </c>
      <c r="BH107" s="4">
        <f t="shared" si="856"/>
        <v>14</v>
      </c>
      <c r="BI107" s="2">
        <f t="shared" si="856"/>
        <v>14</v>
      </c>
      <c r="BJ107" t="s">
        <v>0</v>
      </c>
    </row>
    <row r="108" spans="1:62">
      <c r="A108" s="4" t="s">
        <v>464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16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16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16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16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0</v>
      </c>
    </row>
    <row r="109" spans="1:62">
      <c r="A109" s="4" t="s">
        <v>465</v>
      </c>
      <c r="B109" s="4">
        <v>40</v>
      </c>
      <c r="C109" s="4">
        <f>B109+13</f>
        <v>53</v>
      </c>
      <c r="D109" s="4">
        <f t="shared" ref="D109:I109" si="857">C109+13</f>
        <v>66</v>
      </c>
      <c r="E109" s="4">
        <f t="shared" si="857"/>
        <v>79</v>
      </c>
      <c r="F109" s="4">
        <f t="shared" si="857"/>
        <v>92</v>
      </c>
      <c r="G109" s="4">
        <f t="shared" si="857"/>
        <v>105</v>
      </c>
      <c r="H109" s="4">
        <f t="shared" si="857"/>
        <v>118</v>
      </c>
      <c r="I109" s="4">
        <f t="shared" si="857"/>
        <v>131</v>
      </c>
      <c r="J109" s="16">
        <f>I109+16</f>
        <v>147</v>
      </c>
      <c r="K109" s="15">
        <f t="shared" ref="K109:Q109" si="858">J109+16</f>
        <v>163</v>
      </c>
      <c r="L109" s="15">
        <f t="shared" si="858"/>
        <v>179</v>
      </c>
      <c r="M109" s="15">
        <f t="shared" si="858"/>
        <v>195</v>
      </c>
      <c r="N109" s="15">
        <f t="shared" si="858"/>
        <v>211</v>
      </c>
      <c r="O109" s="15">
        <f t="shared" si="858"/>
        <v>227</v>
      </c>
      <c r="P109" s="15">
        <f t="shared" si="858"/>
        <v>243</v>
      </c>
      <c r="Q109" s="15">
        <f t="shared" si="858"/>
        <v>259</v>
      </c>
      <c r="R109" s="16">
        <f>Q109+19</f>
        <v>278</v>
      </c>
      <c r="S109" s="15">
        <f t="shared" ref="S109:W109" si="859">R109+19</f>
        <v>297</v>
      </c>
      <c r="T109" s="15">
        <f t="shared" si="859"/>
        <v>316</v>
      </c>
      <c r="U109" s="15">
        <f t="shared" si="859"/>
        <v>335</v>
      </c>
      <c r="V109" s="15">
        <f t="shared" si="859"/>
        <v>354</v>
      </c>
      <c r="W109" s="15">
        <f t="shared" si="859"/>
        <v>373</v>
      </c>
      <c r="X109" s="16">
        <f>W109+22</f>
        <v>395</v>
      </c>
      <c r="Y109" s="15">
        <f t="shared" ref="Y109:AC109" si="860">X109+22</f>
        <v>417</v>
      </c>
      <c r="Z109" s="15">
        <f t="shared" si="860"/>
        <v>439</v>
      </c>
      <c r="AA109" s="15">
        <f t="shared" si="860"/>
        <v>461</v>
      </c>
      <c r="AB109" s="15">
        <f t="shared" si="860"/>
        <v>483</v>
      </c>
      <c r="AC109" s="15">
        <f t="shared" si="860"/>
        <v>505</v>
      </c>
      <c r="AD109" s="16">
        <f>AC109+25</f>
        <v>530</v>
      </c>
      <c r="AE109" s="15">
        <f t="shared" ref="AE109:BI109" si="861">AD109+25</f>
        <v>555</v>
      </c>
      <c r="AF109" s="15">
        <f t="shared" si="861"/>
        <v>580</v>
      </c>
      <c r="AG109" s="15">
        <f t="shared" si="861"/>
        <v>605</v>
      </c>
      <c r="AH109" s="15">
        <f t="shared" si="861"/>
        <v>630</v>
      </c>
      <c r="AI109" s="15">
        <f t="shared" si="861"/>
        <v>655</v>
      </c>
      <c r="AJ109" s="15">
        <f t="shared" si="861"/>
        <v>680</v>
      </c>
      <c r="AK109" s="15">
        <f t="shared" si="861"/>
        <v>705</v>
      </c>
      <c r="AL109" s="15">
        <f t="shared" si="861"/>
        <v>730</v>
      </c>
      <c r="AM109" s="15">
        <f t="shared" si="861"/>
        <v>755</v>
      </c>
      <c r="AN109" s="15">
        <f t="shared" si="861"/>
        <v>780</v>
      </c>
      <c r="AO109" s="15">
        <f t="shared" si="861"/>
        <v>805</v>
      </c>
      <c r="AP109" s="15">
        <f t="shared" si="861"/>
        <v>830</v>
      </c>
      <c r="AQ109" s="15">
        <f t="shared" si="861"/>
        <v>855</v>
      </c>
      <c r="AR109" s="15">
        <f t="shared" si="861"/>
        <v>880</v>
      </c>
      <c r="AS109" s="15">
        <f t="shared" si="861"/>
        <v>905</v>
      </c>
      <c r="AT109" s="15">
        <f t="shared" si="861"/>
        <v>930</v>
      </c>
      <c r="AU109" s="15">
        <f t="shared" si="861"/>
        <v>955</v>
      </c>
      <c r="AV109" s="15">
        <f t="shared" si="861"/>
        <v>980</v>
      </c>
      <c r="AW109" s="15">
        <f t="shared" si="861"/>
        <v>1005</v>
      </c>
      <c r="AX109" s="15">
        <f t="shared" si="861"/>
        <v>1030</v>
      </c>
      <c r="AY109" s="15">
        <f t="shared" si="861"/>
        <v>1055</v>
      </c>
      <c r="AZ109" s="15">
        <f t="shared" si="861"/>
        <v>1080</v>
      </c>
      <c r="BA109" s="15">
        <f t="shared" si="861"/>
        <v>1105</v>
      </c>
      <c r="BB109" s="15">
        <f t="shared" si="861"/>
        <v>1130</v>
      </c>
      <c r="BC109" s="15">
        <f t="shared" si="861"/>
        <v>1155</v>
      </c>
      <c r="BD109" s="15">
        <f t="shared" si="861"/>
        <v>1180</v>
      </c>
      <c r="BE109" s="15">
        <f t="shared" si="861"/>
        <v>1205</v>
      </c>
      <c r="BF109" s="15">
        <f t="shared" si="861"/>
        <v>1230</v>
      </c>
      <c r="BG109" s="15">
        <f t="shared" si="861"/>
        <v>1255</v>
      </c>
      <c r="BH109" s="15">
        <f t="shared" si="861"/>
        <v>1280</v>
      </c>
      <c r="BI109" s="15">
        <f t="shared" si="861"/>
        <v>1305</v>
      </c>
      <c r="BJ109" s="19" t="s">
        <v>0</v>
      </c>
    </row>
    <row r="110" spans="1:62">
      <c r="A110" s="4" t="s">
        <v>2</v>
      </c>
      <c r="B110" s="4">
        <v>8</v>
      </c>
      <c r="C110" s="4">
        <f>B110+0.5</f>
        <v>8.5</v>
      </c>
      <c r="D110" s="4">
        <f t="shared" ref="D110:AJ110" si="862">C110+0.5</f>
        <v>9</v>
      </c>
      <c r="E110" s="4">
        <f t="shared" si="862"/>
        <v>9.5</v>
      </c>
      <c r="F110" s="4">
        <f t="shared" si="862"/>
        <v>10</v>
      </c>
      <c r="G110" s="4">
        <f t="shared" si="862"/>
        <v>10.5</v>
      </c>
      <c r="H110" s="4">
        <f t="shared" si="862"/>
        <v>11</v>
      </c>
      <c r="I110" s="4">
        <f t="shared" si="862"/>
        <v>11.5</v>
      </c>
      <c r="J110" s="16">
        <f t="shared" si="862"/>
        <v>12</v>
      </c>
      <c r="K110">
        <f t="shared" si="862"/>
        <v>12.5</v>
      </c>
      <c r="L110" s="4">
        <f t="shared" si="862"/>
        <v>13</v>
      </c>
      <c r="M110" s="4">
        <f t="shared" si="862"/>
        <v>13.5</v>
      </c>
      <c r="N110" s="4">
        <f t="shared" si="862"/>
        <v>14</v>
      </c>
      <c r="O110" s="4">
        <f t="shared" si="862"/>
        <v>14.5</v>
      </c>
      <c r="P110" s="4">
        <f t="shared" si="862"/>
        <v>15</v>
      </c>
      <c r="Q110" s="4">
        <f t="shared" si="862"/>
        <v>15.5</v>
      </c>
      <c r="R110" s="16">
        <f t="shared" si="862"/>
        <v>16</v>
      </c>
      <c r="S110" s="4">
        <f t="shared" si="862"/>
        <v>16.5</v>
      </c>
      <c r="T110" s="4">
        <f t="shared" si="862"/>
        <v>17</v>
      </c>
      <c r="U110" s="2">
        <f t="shared" si="862"/>
        <v>17.5</v>
      </c>
      <c r="V110" s="4">
        <f t="shared" si="862"/>
        <v>18</v>
      </c>
      <c r="W110" s="4">
        <f t="shared" si="862"/>
        <v>18.5</v>
      </c>
      <c r="X110" s="16">
        <f t="shared" si="862"/>
        <v>19</v>
      </c>
      <c r="Y110" s="4">
        <f t="shared" si="862"/>
        <v>19.5</v>
      </c>
      <c r="Z110" s="4">
        <f t="shared" si="862"/>
        <v>20</v>
      </c>
      <c r="AA110" s="4">
        <f t="shared" si="862"/>
        <v>20.5</v>
      </c>
      <c r="AB110" s="4">
        <f t="shared" si="862"/>
        <v>21</v>
      </c>
      <c r="AC110" s="4">
        <f t="shared" si="862"/>
        <v>21.5</v>
      </c>
      <c r="AD110" s="16">
        <f t="shared" si="862"/>
        <v>22</v>
      </c>
      <c r="AE110">
        <f t="shared" si="862"/>
        <v>22.5</v>
      </c>
      <c r="AF110" s="4">
        <f t="shared" si="862"/>
        <v>23</v>
      </c>
      <c r="AG110" s="4">
        <f t="shared" si="862"/>
        <v>23.5</v>
      </c>
      <c r="AH110" s="4">
        <f t="shared" si="862"/>
        <v>24</v>
      </c>
      <c r="AI110" s="4">
        <f t="shared" si="862"/>
        <v>24.5</v>
      </c>
      <c r="AJ110" s="4">
        <f t="shared" si="862"/>
        <v>25</v>
      </c>
      <c r="AK110" s="4">
        <f>AJ110</f>
        <v>25</v>
      </c>
      <c r="AL110" s="4">
        <f>AK110+1</f>
        <v>26</v>
      </c>
      <c r="AM110" s="4">
        <f t="shared" ref="AM110" si="863">AL110</f>
        <v>26</v>
      </c>
      <c r="AN110" s="4">
        <f t="shared" ref="AN110" si="864">AM110+1</f>
        <v>27</v>
      </c>
      <c r="AO110" s="2">
        <f t="shared" ref="AO110" si="865">AN110</f>
        <v>27</v>
      </c>
      <c r="AP110" s="4">
        <f t="shared" ref="AP110" si="866">AO110+1</f>
        <v>28</v>
      </c>
      <c r="AQ110" s="4">
        <f t="shared" ref="AQ110" si="867">AP110</f>
        <v>28</v>
      </c>
      <c r="AR110" s="4">
        <f t="shared" ref="AR110" si="868">AQ110+1</f>
        <v>29</v>
      </c>
      <c r="AS110" s="4">
        <f t="shared" ref="AS110" si="869">AR110</f>
        <v>29</v>
      </c>
      <c r="AT110" s="4">
        <f t="shared" ref="AT110" si="870">AS110+1</f>
        <v>30</v>
      </c>
      <c r="AU110" s="4">
        <f t="shared" ref="AU110" si="871">AT110</f>
        <v>30</v>
      </c>
      <c r="AV110" s="4">
        <f t="shared" ref="AV110" si="872">AU110+1</f>
        <v>31</v>
      </c>
      <c r="AW110" s="4">
        <f t="shared" ref="AW110" si="873">AV110</f>
        <v>31</v>
      </c>
      <c r="AX110" s="4">
        <f t="shared" ref="AX110" si="874">AW110+1</f>
        <v>32</v>
      </c>
      <c r="AY110">
        <f t="shared" ref="AY110" si="875">AX110</f>
        <v>32</v>
      </c>
      <c r="AZ110" s="4">
        <f t="shared" ref="AZ110" si="876">AY110+1</f>
        <v>33</v>
      </c>
      <c r="BA110" s="4">
        <f t="shared" ref="BA110" si="877">AZ110</f>
        <v>33</v>
      </c>
      <c r="BB110" s="4">
        <f t="shared" ref="BB110" si="878">BA110+1</f>
        <v>34</v>
      </c>
      <c r="BC110" s="4">
        <f t="shared" ref="BC110" si="879">BB110</f>
        <v>34</v>
      </c>
      <c r="BD110" s="4">
        <f t="shared" ref="BD110" si="880">BC110+1</f>
        <v>35</v>
      </c>
      <c r="BE110" s="4">
        <f t="shared" ref="BE110" si="881">BD110</f>
        <v>35</v>
      </c>
      <c r="BF110" s="4">
        <f t="shared" ref="BF110" si="882">BE110+1</f>
        <v>36</v>
      </c>
      <c r="BG110" s="4">
        <f t="shared" ref="BG110" si="883">BF110</f>
        <v>36</v>
      </c>
      <c r="BH110" s="4">
        <f t="shared" ref="BH110" si="884">BG110+1</f>
        <v>37</v>
      </c>
      <c r="BI110" s="2">
        <f t="shared" ref="BI110" si="885">BH110</f>
        <v>37</v>
      </c>
      <c r="BJ110" t="s">
        <v>0</v>
      </c>
    </row>
    <row r="111" spans="1:62">
      <c r="A111" s="4" t="s">
        <v>3</v>
      </c>
      <c r="J111" s="16"/>
      <c r="R111" s="16"/>
      <c r="X111" s="16"/>
      <c r="AD111" s="16"/>
    </row>
    <row r="112" spans="1:62">
      <c r="A112" s="4" t="s">
        <v>431</v>
      </c>
      <c r="J112" s="16"/>
      <c r="R112" s="16"/>
      <c r="X112" s="16"/>
      <c r="AD112" s="16"/>
    </row>
    <row r="113" spans="1:62">
      <c r="A113" s="4" t="s">
        <v>468</v>
      </c>
      <c r="B113" s="4" t="s">
        <v>0</v>
      </c>
      <c r="J113" s="16"/>
      <c r="R113" s="16"/>
      <c r="X113" s="16"/>
      <c r="AD113" s="16"/>
    </row>
    <row r="114" spans="1:62">
      <c r="A114" s="4" t="s">
        <v>2</v>
      </c>
      <c r="B114" s="4">
        <v>24</v>
      </c>
      <c r="C114" s="4">
        <f>B114-1</f>
        <v>23</v>
      </c>
      <c r="D114" s="4">
        <f t="shared" ref="D114:Y114" si="886">C114-1</f>
        <v>22</v>
      </c>
      <c r="E114" s="4">
        <f t="shared" si="886"/>
        <v>21</v>
      </c>
      <c r="F114" s="4">
        <f t="shared" si="886"/>
        <v>20</v>
      </c>
      <c r="G114" s="4">
        <f t="shared" si="886"/>
        <v>19</v>
      </c>
      <c r="H114" s="4">
        <f t="shared" si="886"/>
        <v>18</v>
      </c>
      <c r="I114" s="4">
        <f t="shared" si="886"/>
        <v>17</v>
      </c>
      <c r="J114" s="16">
        <f t="shared" si="886"/>
        <v>16</v>
      </c>
      <c r="K114">
        <f t="shared" si="886"/>
        <v>15</v>
      </c>
      <c r="L114" s="4">
        <f t="shared" si="886"/>
        <v>14</v>
      </c>
      <c r="M114" s="4">
        <f t="shared" si="886"/>
        <v>13</v>
      </c>
      <c r="N114" s="4">
        <f t="shared" si="886"/>
        <v>12</v>
      </c>
      <c r="O114" s="4">
        <f t="shared" si="886"/>
        <v>11</v>
      </c>
      <c r="P114" s="4">
        <f t="shared" si="886"/>
        <v>10</v>
      </c>
      <c r="Q114" s="4">
        <f t="shared" si="886"/>
        <v>9</v>
      </c>
      <c r="R114" s="16">
        <f t="shared" si="886"/>
        <v>8</v>
      </c>
      <c r="S114" s="4">
        <f t="shared" si="886"/>
        <v>7</v>
      </c>
      <c r="T114" s="4">
        <f t="shared" si="886"/>
        <v>6</v>
      </c>
      <c r="U114" s="2">
        <f t="shared" si="886"/>
        <v>5</v>
      </c>
      <c r="V114" s="4">
        <f t="shared" si="886"/>
        <v>4</v>
      </c>
      <c r="W114" s="4">
        <f t="shared" si="886"/>
        <v>3</v>
      </c>
      <c r="X114" s="16">
        <f t="shared" si="886"/>
        <v>2</v>
      </c>
      <c r="Y114" s="4">
        <f t="shared" si="886"/>
        <v>1</v>
      </c>
      <c r="Z114" s="4">
        <f>Y114</f>
        <v>1</v>
      </c>
      <c r="AA114" s="4">
        <f t="shared" ref="AA114:BI114" si="887">Z114</f>
        <v>1</v>
      </c>
      <c r="AB114" s="4">
        <f t="shared" si="887"/>
        <v>1</v>
      </c>
      <c r="AC114" s="4">
        <f t="shared" si="887"/>
        <v>1</v>
      </c>
      <c r="AD114" s="16">
        <f t="shared" si="887"/>
        <v>1</v>
      </c>
      <c r="AE114">
        <f t="shared" si="887"/>
        <v>1</v>
      </c>
      <c r="AF114" s="4">
        <f t="shared" si="887"/>
        <v>1</v>
      </c>
      <c r="AG114" s="4">
        <f t="shared" si="887"/>
        <v>1</v>
      </c>
      <c r="AH114" s="4">
        <f t="shared" si="887"/>
        <v>1</v>
      </c>
      <c r="AI114" s="4">
        <f t="shared" si="887"/>
        <v>1</v>
      </c>
      <c r="AJ114" s="4">
        <f t="shared" si="887"/>
        <v>1</v>
      </c>
      <c r="AK114" s="4">
        <f t="shared" si="887"/>
        <v>1</v>
      </c>
      <c r="AL114" s="4">
        <f t="shared" si="887"/>
        <v>1</v>
      </c>
      <c r="AM114" s="4">
        <f t="shared" si="887"/>
        <v>1</v>
      </c>
      <c r="AN114" s="4">
        <f t="shared" si="887"/>
        <v>1</v>
      </c>
      <c r="AO114" s="2">
        <f t="shared" si="887"/>
        <v>1</v>
      </c>
      <c r="AP114" s="4">
        <f t="shared" si="887"/>
        <v>1</v>
      </c>
      <c r="AQ114" s="4">
        <f t="shared" si="887"/>
        <v>1</v>
      </c>
      <c r="AR114" s="4">
        <f t="shared" si="887"/>
        <v>1</v>
      </c>
      <c r="AS114" s="4">
        <f t="shared" si="887"/>
        <v>1</v>
      </c>
      <c r="AT114" s="4">
        <f t="shared" si="887"/>
        <v>1</v>
      </c>
      <c r="AU114" s="4">
        <f t="shared" si="887"/>
        <v>1</v>
      </c>
      <c r="AV114" s="4">
        <f t="shared" si="887"/>
        <v>1</v>
      </c>
      <c r="AW114" s="4">
        <f t="shared" si="887"/>
        <v>1</v>
      </c>
      <c r="AX114" s="4">
        <f t="shared" si="887"/>
        <v>1</v>
      </c>
      <c r="AY114">
        <f t="shared" si="887"/>
        <v>1</v>
      </c>
      <c r="AZ114" s="4">
        <f t="shared" si="887"/>
        <v>1</v>
      </c>
      <c r="BA114" s="4">
        <f t="shared" si="887"/>
        <v>1</v>
      </c>
      <c r="BB114" s="4">
        <f t="shared" si="887"/>
        <v>1</v>
      </c>
      <c r="BC114" s="4">
        <f t="shared" si="887"/>
        <v>1</v>
      </c>
      <c r="BD114" s="4">
        <f t="shared" si="887"/>
        <v>1</v>
      </c>
      <c r="BE114" s="4">
        <f t="shared" si="887"/>
        <v>1</v>
      </c>
      <c r="BF114" s="4">
        <f t="shared" si="887"/>
        <v>1</v>
      </c>
      <c r="BG114" s="4">
        <f t="shared" si="887"/>
        <v>1</v>
      </c>
      <c r="BH114" s="4">
        <f t="shared" si="887"/>
        <v>1</v>
      </c>
      <c r="BI114" s="2">
        <f t="shared" si="887"/>
        <v>1</v>
      </c>
      <c r="BJ114" t="s">
        <v>0</v>
      </c>
    </row>
    <row r="115" spans="1:62">
      <c r="A115" s="4" t="s">
        <v>3</v>
      </c>
      <c r="J115" s="16"/>
      <c r="R115" s="16"/>
      <c r="X115" s="16"/>
      <c r="AD115" s="16"/>
    </row>
    <row r="116" spans="1:62">
      <c r="A116" s="4" t="s">
        <v>7</v>
      </c>
      <c r="J116" s="16"/>
      <c r="R116" s="16"/>
      <c r="X116" s="16"/>
      <c r="AD116" s="16"/>
    </row>
    <row r="117" spans="1:62">
      <c r="A117" s="4" t="s">
        <v>235</v>
      </c>
      <c r="J117" s="16"/>
      <c r="R117" s="16"/>
      <c r="X117" s="16"/>
      <c r="AD117" s="16"/>
    </row>
    <row r="118" spans="1:62">
      <c r="A118" s="4" t="s">
        <v>4</v>
      </c>
      <c r="B118" s="4">
        <v>144</v>
      </c>
      <c r="C118" s="4">
        <f>B118+60</f>
        <v>204</v>
      </c>
      <c r="D118" s="4">
        <f t="shared" ref="D118:AE118" si="888">C118+60</f>
        <v>264</v>
      </c>
      <c r="E118" s="4">
        <f t="shared" si="888"/>
        <v>324</v>
      </c>
      <c r="F118" s="4">
        <f t="shared" si="888"/>
        <v>384</v>
      </c>
      <c r="G118" s="4">
        <f t="shared" si="888"/>
        <v>444</v>
      </c>
      <c r="H118" s="4">
        <f t="shared" si="888"/>
        <v>504</v>
      </c>
      <c r="I118" s="4">
        <f t="shared" si="888"/>
        <v>564</v>
      </c>
      <c r="J118" s="16">
        <f t="shared" si="888"/>
        <v>624</v>
      </c>
      <c r="K118">
        <f t="shared" si="888"/>
        <v>684</v>
      </c>
      <c r="L118" s="4">
        <f t="shared" si="888"/>
        <v>744</v>
      </c>
      <c r="M118" s="4">
        <f t="shared" si="888"/>
        <v>804</v>
      </c>
      <c r="N118" s="4">
        <f t="shared" si="888"/>
        <v>864</v>
      </c>
      <c r="O118" s="4">
        <f t="shared" si="888"/>
        <v>924</v>
      </c>
      <c r="P118" s="4">
        <f t="shared" si="888"/>
        <v>984</v>
      </c>
      <c r="Q118" s="4">
        <f t="shared" si="888"/>
        <v>1044</v>
      </c>
      <c r="R118" s="16">
        <f t="shared" si="888"/>
        <v>1104</v>
      </c>
      <c r="S118" s="4">
        <f t="shared" si="888"/>
        <v>1164</v>
      </c>
      <c r="T118" s="4">
        <f t="shared" si="888"/>
        <v>1224</v>
      </c>
      <c r="U118" s="2">
        <f t="shared" si="888"/>
        <v>1284</v>
      </c>
      <c r="V118" s="4">
        <f t="shared" si="888"/>
        <v>1344</v>
      </c>
      <c r="W118" s="4">
        <f t="shared" si="888"/>
        <v>1404</v>
      </c>
      <c r="X118" s="16">
        <f t="shared" si="888"/>
        <v>1464</v>
      </c>
      <c r="Y118" s="4">
        <f t="shared" si="888"/>
        <v>1524</v>
      </c>
      <c r="Z118" s="4">
        <f t="shared" si="888"/>
        <v>1584</v>
      </c>
      <c r="AA118" s="4">
        <f t="shared" si="888"/>
        <v>1644</v>
      </c>
      <c r="AB118" s="4">
        <f t="shared" si="888"/>
        <v>1704</v>
      </c>
      <c r="AC118" s="4">
        <f t="shared" si="888"/>
        <v>1764</v>
      </c>
      <c r="AD118" s="16">
        <f t="shared" si="888"/>
        <v>1824</v>
      </c>
      <c r="AE118">
        <f t="shared" si="888"/>
        <v>1884</v>
      </c>
      <c r="AF118" s="4">
        <f t="shared" ref="AF118:BI118" si="889">AE118+60</f>
        <v>1944</v>
      </c>
      <c r="AG118" s="4">
        <f t="shared" si="889"/>
        <v>2004</v>
      </c>
      <c r="AH118" s="4">
        <f t="shared" si="889"/>
        <v>2064</v>
      </c>
      <c r="AI118" s="4">
        <f t="shared" si="889"/>
        <v>2124</v>
      </c>
      <c r="AJ118" s="4">
        <f t="shared" si="889"/>
        <v>2184</v>
      </c>
      <c r="AK118" s="4">
        <f t="shared" si="889"/>
        <v>2244</v>
      </c>
      <c r="AL118" s="4">
        <f t="shared" si="889"/>
        <v>2304</v>
      </c>
      <c r="AM118" s="4">
        <f t="shared" si="889"/>
        <v>2364</v>
      </c>
      <c r="AN118" s="4">
        <f t="shared" si="889"/>
        <v>2424</v>
      </c>
      <c r="AO118" s="2">
        <f t="shared" si="889"/>
        <v>2484</v>
      </c>
      <c r="AP118" s="4">
        <f t="shared" si="889"/>
        <v>2544</v>
      </c>
      <c r="AQ118" s="4">
        <f t="shared" si="889"/>
        <v>2604</v>
      </c>
      <c r="AR118" s="4">
        <f t="shared" si="889"/>
        <v>2664</v>
      </c>
      <c r="AS118" s="4">
        <f t="shared" si="889"/>
        <v>2724</v>
      </c>
      <c r="AT118" s="4">
        <f t="shared" si="889"/>
        <v>2784</v>
      </c>
      <c r="AU118" s="4">
        <f t="shared" si="889"/>
        <v>2844</v>
      </c>
      <c r="AV118" s="4">
        <f t="shared" si="889"/>
        <v>2904</v>
      </c>
      <c r="AW118" s="4">
        <f t="shared" si="889"/>
        <v>2964</v>
      </c>
      <c r="AX118" s="4">
        <f t="shared" si="889"/>
        <v>3024</v>
      </c>
      <c r="AY118">
        <f t="shared" si="889"/>
        <v>3084</v>
      </c>
      <c r="AZ118" s="4">
        <f t="shared" si="889"/>
        <v>3144</v>
      </c>
      <c r="BA118" s="4">
        <f t="shared" si="889"/>
        <v>3204</v>
      </c>
      <c r="BB118" s="4">
        <f t="shared" si="889"/>
        <v>3264</v>
      </c>
      <c r="BC118" s="4">
        <f t="shared" si="889"/>
        <v>3324</v>
      </c>
      <c r="BD118" s="4">
        <f t="shared" si="889"/>
        <v>3384</v>
      </c>
      <c r="BE118" s="4">
        <f t="shared" si="889"/>
        <v>3444</v>
      </c>
      <c r="BF118" s="4">
        <f t="shared" si="889"/>
        <v>3504</v>
      </c>
      <c r="BG118" s="4">
        <f t="shared" si="889"/>
        <v>3564</v>
      </c>
      <c r="BH118" s="4">
        <f t="shared" si="889"/>
        <v>3624</v>
      </c>
      <c r="BI118" s="2">
        <f t="shared" si="889"/>
        <v>3684</v>
      </c>
      <c r="BJ118" t="s">
        <v>0</v>
      </c>
    </row>
    <row r="119" spans="1:62">
      <c r="A119" s="4" t="s">
        <v>8</v>
      </c>
      <c r="B119" s="4">
        <v>15</v>
      </c>
      <c r="C119" s="4">
        <f>B119+2</f>
        <v>17</v>
      </c>
      <c r="D119" s="4">
        <f t="shared" ref="D119:AE119" si="890">C119+2</f>
        <v>19</v>
      </c>
      <c r="E119" s="4">
        <f t="shared" si="890"/>
        <v>21</v>
      </c>
      <c r="F119" s="4">
        <f t="shared" si="890"/>
        <v>23</v>
      </c>
      <c r="G119" s="4">
        <f t="shared" si="890"/>
        <v>25</v>
      </c>
      <c r="H119" s="4">
        <f t="shared" si="890"/>
        <v>27</v>
      </c>
      <c r="I119" s="4">
        <f t="shared" si="890"/>
        <v>29</v>
      </c>
      <c r="J119" s="16">
        <f t="shared" si="890"/>
        <v>31</v>
      </c>
      <c r="K119">
        <f t="shared" si="890"/>
        <v>33</v>
      </c>
      <c r="L119" s="4">
        <f t="shared" si="890"/>
        <v>35</v>
      </c>
      <c r="M119" s="4">
        <f t="shared" si="890"/>
        <v>37</v>
      </c>
      <c r="N119" s="4">
        <f t="shared" si="890"/>
        <v>39</v>
      </c>
      <c r="O119" s="4">
        <f t="shared" si="890"/>
        <v>41</v>
      </c>
      <c r="P119" s="4">
        <f t="shared" si="890"/>
        <v>43</v>
      </c>
      <c r="Q119" s="4">
        <f t="shared" si="890"/>
        <v>45</v>
      </c>
      <c r="R119" s="16">
        <f t="shared" si="890"/>
        <v>47</v>
      </c>
      <c r="S119" s="4">
        <f t="shared" si="890"/>
        <v>49</v>
      </c>
      <c r="T119" s="4">
        <f t="shared" si="890"/>
        <v>51</v>
      </c>
      <c r="U119" s="2">
        <f t="shared" si="890"/>
        <v>53</v>
      </c>
      <c r="V119" s="4">
        <f t="shared" si="890"/>
        <v>55</v>
      </c>
      <c r="W119" s="4">
        <f t="shared" si="890"/>
        <v>57</v>
      </c>
      <c r="X119" s="16">
        <f t="shared" si="890"/>
        <v>59</v>
      </c>
      <c r="Y119" s="4">
        <f t="shared" si="890"/>
        <v>61</v>
      </c>
      <c r="Z119" s="4">
        <f t="shared" si="890"/>
        <v>63</v>
      </c>
      <c r="AA119" s="4">
        <f t="shared" si="890"/>
        <v>65</v>
      </c>
      <c r="AB119" s="4">
        <f t="shared" si="890"/>
        <v>67</v>
      </c>
      <c r="AC119" s="4">
        <f t="shared" si="890"/>
        <v>69</v>
      </c>
      <c r="AD119" s="16">
        <f t="shared" si="890"/>
        <v>71</v>
      </c>
      <c r="AE119">
        <f t="shared" si="890"/>
        <v>73</v>
      </c>
      <c r="AF119" s="4">
        <f t="shared" ref="AF119:AH119" si="891">AE119+2</f>
        <v>75</v>
      </c>
      <c r="AG119" s="4">
        <f t="shared" si="891"/>
        <v>77</v>
      </c>
      <c r="AH119" s="4">
        <f t="shared" si="891"/>
        <v>79</v>
      </c>
      <c r="AI119" s="4">
        <f t="shared" ref="AI119" si="892">AH119+2</f>
        <v>81</v>
      </c>
      <c r="AJ119" s="4">
        <f t="shared" ref="AJ119:AK119" si="893">AI119+2</f>
        <v>83</v>
      </c>
      <c r="AK119" s="4">
        <f t="shared" si="893"/>
        <v>85</v>
      </c>
      <c r="AL119" s="4">
        <f t="shared" ref="AL119" si="894">AK119</f>
        <v>85</v>
      </c>
      <c r="AM119" s="4">
        <f t="shared" ref="AM119:BI119" si="895">AL119</f>
        <v>85</v>
      </c>
      <c r="AN119" s="4">
        <f t="shared" si="895"/>
        <v>85</v>
      </c>
      <c r="AO119" s="2">
        <f t="shared" si="895"/>
        <v>85</v>
      </c>
      <c r="AP119" s="4">
        <f t="shared" si="895"/>
        <v>85</v>
      </c>
      <c r="AQ119" s="4">
        <f t="shared" si="895"/>
        <v>85</v>
      </c>
      <c r="AR119" s="4">
        <f t="shared" si="895"/>
        <v>85</v>
      </c>
      <c r="AS119" s="4">
        <f t="shared" si="895"/>
        <v>85</v>
      </c>
      <c r="AT119" s="4">
        <f t="shared" si="895"/>
        <v>85</v>
      </c>
      <c r="AU119" s="4">
        <f t="shared" si="895"/>
        <v>85</v>
      </c>
      <c r="AV119" s="4">
        <f t="shared" si="895"/>
        <v>85</v>
      </c>
      <c r="AW119" s="4">
        <f t="shared" si="895"/>
        <v>85</v>
      </c>
      <c r="AX119" s="4">
        <f t="shared" si="895"/>
        <v>85</v>
      </c>
      <c r="AY119">
        <f t="shared" si="895"/>
        <v>85</v>
      </c>
      <c r="AZ119" s="4">
        <f t="shared" si="895"/>
        <v>85</v>
      </c>
      <c r="BA119" s="4">
        <f t="shared" si="895"/>
        <v>85</v>
      </c>
      <c r="BB119" s="4">
        <f t="shared" si="895"/>
        <v>85</v>
      </c>
      <c r="BC119" s="4">
        <f t="shared" si="895"/>
        <v>85</v>
      </c>
      <c r="BD119" s="4">
        <f t="shared" si="895"/>
        <v>85</v>
      </c>
      <c r="BE119" s="4">
        <f t="shared" si="895"/>
        <v>85</v>
      </c>
      <c r="BF119" s="4">
        <f t="shared" si="895"/>
        <v>85</v>
      </c>
      <c r="BG119" s="4">
        <f t="shared" si="895"/>
        <v>85</v>
      </c>
      <c r="BH119" s="4">
        <f t="shared" si="895"/>
        <v>85</v>
      </c>
      <c r="BI119" s="2">
        <f t="shared" si="895"/>
        <v>85</v>
      </c>
      <c r="BJ119" t="s">
        <v>0</v>
      </c>
    </row>
    <row r="120" spans="1:62">
      <c r="A120" s="4" t="s">
        <v>440</v>
      </c>
      <c r="B120" s="4" t="s">
        <v>0</v>
      </c>
      <c r="J120" s="16"/>
      <c r="K120"/>
      <c r="R120" s="16"/>
      <c r="X120" s="16"/>
      <c r="AD120" s="16"/>
      <c r="AE120"/>
      <c r="AY120"/>
    </row>
    <row r="121" spans="1:62">
      <c r="A121" s="4" t="s">
        <v>3</v>
      </c>
      <c r="J121" s="16"/>
      <c r="R121" s="16"/>
      <c r="X121" s="16"/>
      <c r="AD121" s="16"/>
    </row>
    <row r="122" spans="1:62">
      <c r="A122" s="4" t="s">
        <v>236</v>
      </c>
      <c r="J122" s="16"/>
      <c r="R122" s="16"/>
      <c r="X122" s="16"/>
      <c r="AD122" s="16"/>
    </row>
    <row r="123" spans="1:62">
      <c r="A123" s="4" t="s">
        <v>9</v>
      </c>
      <c r="B123" s="4">
        <v>50</v>
      </c>
      <c r="C123" s="4">
        <f>B123+12</f>
        <v>62</v>
      </c>
      <c r="D123" s="4">
        <f t="shared" ref="D123:BI123" si="896">C123+12</f>
        <v>74</v>
      </c>
      <c r="E123" s="4">
        <f t="shared" si="896"/>
        <v>86</v>
      </c>
      <c r="F123" s="4">
        <f t="shared" si="896"/>
        <v>98</v>
      </c>
      <c r="G123" s="4">
        <f t="shared" si="896"/>
        <v>110</v>
      </c>
      <c r="H123" s="4">
        <f t="shared" si="896"/>
        <v>122</v>
      </c>
      <c r="I123" s="4">
        <f t="shared" si="896"/>
        <v>134</v>
      </c>
      <c r="J123" s="16">
        <f t="shared" si="896"/>
        <v>146</v>
      </c>
      <c r="K123">
        <f t="shared" si="896"/>
        <v>158</v>
      </c>
      <c r="L123" s="4">
        <f t="shared" si="896"/>
        <v>170</v>
      </c>
      <c r="M123" s="4">
        <f t="shared" si="896"/>
        <v>182</v>
      </c>
      <c r="N123" s="4">
        <f t="shared" si="896"/>
        <v>194</v>
      </c>
      <c r="O123" s="4">
        <f t="shared" si="896"/>
        <v>206</v>
      </c>
      <c r="P123" s="4">
        <f t="shared" si="896"/>
        <v>218</v>
      </c>
      <c r="Q123" s="4">
        <f t="shared" si="896"/>
        <v>230</v>
      </c>
      <c r="R123" s="16">
        <f t="shared" si="896"/>
        <v>242</v>
      </c>
      <c r="S123" s="4">
        <f t="shared" si="896"/>
        <v>254</v>
      </c>
      <c r="T123" s="4">
        <f t="shared" si="896"/>
        <v>266</v>
      </c>
      <c r="U123" s="2">
        <f t="shared" si="896"/>
        <v>278</v>
      </c>
      <c r="V123" s="4">
        <f t="shared" si="896"/>
        <v>290</v>
      </c>
      <c r="W123" s="4">
        <f t="shared" si="896"/>
        <v>302</v>
      </c>
      <c r="X123" s="16">
        <f t="shared" si="896"/>
        <v>314</v>
      </c>
      <c r="Y123" s="4">
        <f t="shared" si="896"/>
        <v>326</v>
      </c>
      <c r="Z123" s="4">
        <f t="shared" si="896"/>
        <v>338</v>
      </c>
      <c r="AA123" s="4">
        <f t="shared" si="896"/>
        <v>350</v>
      </c>
      <c r="AB123" s="4">
        <f t="shared" si="896"/>
        <v>362</v>
      </c>
      <c r="AC123" s="4">
        <f t="shared" si="896"/>
        <v>374</v>
      </c>
      <c r="AD123" s="16">
        <f t="shared" si="896"/>
        <v>386</v>
      </c>
      <c r="AE123">
        <f t="shared" si="896"/>
        <v>398</v>
      </c>
      <c r="AF123" s="4">
        <f t="shared" si="896"/>
        <v>410</v>
      </c>
      <c r="AG123" s="4">
        <f t="shared" si="896"/>
        <v>422</v>
      </c>
      <c r="AH123" s="4">
        <f t="shared" si="896"/>
        <v>434</v>
      </c>
      <c r="AI123" s="4">
        <f t="shared" si="896"/>
        <v>446</v>
      </c>
      <c r="AJ123" s="4">
        <f t="shared" si="896"/>
        <v>458</v>
      </c>
      <c r="AK123" s="4">
        <f t="shared" si="896"/>
        <v>470</v>
      </c>
      <c r="AL123" s="4">
        <f t="shared" si="896"/>
        <v>482</v>
      </c>
      <c r="AM123" s="4">
        <f t="shared" si="896"/>
        <v>494</v>
      </c>
      <c r="AN123" s="4">
        <f t="shared" si="896"/>
        <v>506</v>
      </c>
      <c r="AO123" s="2">
        <f t="shared" si="896"/>
        <v>518</v>
      </c>
      <c r="AP123" s="4">
        <f t="shared" si="896"/>
        <v>530</v>
      </c>
      <c r="AQ123" s="4">
        <f t="shared" si="896"/>
        <v>542</v>
      </c>
      <c r="AR123" s="4">
        <f t="shared" si="896"/>
        <v>554</v>
      </c>
      <c r="AS123" s="4">
        <f t="shared" si="896"/>
        <v>566</v>
      </c>
      <c r="AT123" s="4">
        <f t="shared" si="896"/>
        <v>578</v>
      </c>
      <c r="AU123" s="4">
        <f t="shared" si="896"/>
        <v>590</v>
      </c>
      <c r="AV123" s="4">
        <f t="shared" si="896"/>
        <v>602</v>
      </c>
      <c r="AW123" s="4">
        <f t="shared" si="896"/>
        <v>614</v>
      </c>
      <c r="AX123" s="4">
        <f t="shared" si="896"/>
        <v>626</v>
      </c>
      <c r="AY123">
        <f t="shared" si="896"/>
        <v>638</v>
      </c>
      <c r="AZ123" s="4">
        <f t="shared" si="896"/>
        <v>650</v>
      </c>
      <c r="BA123" s="4">
        <f t="shared" si="896"/>
        <v>662</v>
      </c>
      <c r="BB123" s="4">
        <f t="shared" si="896"/>
        <v>674</v>
      </c>
      <c r="BC123" s="4">
        <f t="shared" si="896"/>
        <v>686</v>
      </c>
      <c r="BD123" s="4">
        <f t="shared" si="896"/>
        <v>698</v>
      </c>
      <c r="BE123" s="4">
        <f t="shared" si="896"/>
        <v>710</v>
      </c>
      <c r="BF123" s="4">
        <f t="shared" si="896"/>
        <v>722</v>
      </c>
      <c r="BG123" s="4">
        <f t="shared" si="896"/>
        <v>734</v>
      </c>
      <c r="BH123" s="4">
        <f t="shared" si="896"/>
        <v>746</v>
      </c>
      <c r="BI123" s="2">
        <f t="shared" si="896"/>
        <v>758</v>
      </c>
      <c r="BJ123" t="s">
        <v>0</v>
      </c>
    </row>
    <row r="124" spans="1:62">
      <c r="A124" s="4" t="s">
        <v>3</v>
      </c>
      <c r="J124" s="16"/>
      <c r="R124" s="16"/>
      <c r="X124" s="16"/>
      <c r="AD124" s="16"/>
    </row>
    <row r="125" spans="1:62">
      <c r="A125" s="4" t="s">
        <v>237</v>
      </c>
      <c r="J125" s="16"/>
      <c r="R125" s="16"/>
      <c r="X125" s="16"/>
      <c r="AD125" s="16"/>
    </row>
    <row r="126" spans="1:62">
      <c r="A126" s="4" t="s">
        <v>10</v>
      </c>
      <c r="B126" s="4" t="s">
        <v>0</v>
      </c>
      <c r="J126" s="16"/>
      <c r="R126" s="16"/>
      <c r="X126" s="16"/>
      <c r="AD126" s="16"/>
    </row>
    <row r="127" spans="1:62">
      <c r="A127" s="4" t="s">
        <v>4</v>
      </c>
      <c r="B127" s="4">
        <v>32</v>
      </c>
      <c r="C127" s="4">
        <f>B127+8</f>
        <v>40</v>
      </c>
      <c r="D127" s="4">
        <f t="shared" ref="D127:BI127" si="897">C127+8</f>
        <v>48</v>
      </c>
      <c r="E127" s="4">
        <f t="shared" si="897"/>
        <v>56</v>
      </c>
      <c r="F127" s="4">
        <f t="shared" si="897"/>
        <v>64</v>
      </c>
      <c r="G127" s="4">
        <f t="shared" si="897"/>
        <v>72</v>
      </c>
      <c r="H127" s="4">
        <f t="shared" si="897"/>
        <v>80</v>
      </c>
      <c r="I127" s="4">
        <f t="shared" si="897"/>
        <v>88</v>
      </c>
      <c r="J127" s="16">
        <f t="shared" si="897"/>
        <v>96</v>
      </c>
      <c r="K127">
        <f t="shared" si="897"/>
        <v>104</v>
      </c>
      <c r="L127" s="4">
        <f t="shared" si="897"/>
        <v>112</v>
      </c>
      <c r="M127" s="4">
        <f t="shared" si="897"/>
        <v>120</v>
      </c>
      <c r="N127" s="4">
        <f t="shared" si="897"/>
        <v>128</v>
      </c>
      <c r="O127" s="4">
        <f t="shared" si="897"/>
        <v>136</v>
      </c>
      <c r="P127" s="4">
        <f t="shared" si="897"/>
        <v>144</v>
      </c>
      <c r="Q127" s="4">
        <f t="shared" si="897"/>
        <v>152</v>
      </c>
      <c r="R127" s="16">
        <f t="shared" si="897"/>
        <v>160</v>
      </c>
      <c r="S127" s="4">
        <f t="shared" si="897"/>
        <v>168</v>
      </c>
      <c r="T127" s="4">
        <f t="shared" si="897"/>
        <v>176</v>
      </c>
      <c r="U127" s="2">
        <f t="shared" si="897"/>
        <v>184</v>
      </c>
      <c r="V127" s="4">
        <f t="shared" si="897"/>
        <v>192</v>
      </c>
      <c r="W127" s="4">
        <f t="shared" si="897"/>
        <v>200</v>
      </c>
      <c r="X127" s="16">
        <f t="shared" si="897"/>
        <v>208</v>
      </c>
      <c r="Y127" s="4">
        <f t="shared" si="897"/>
        <v>216</v>
      </c>
      <c r="Z127" s="4">
        <f t="shared" si="897"/>
        <v>224</v>
      </c>
      <c r="AA127" s="4">
        <f t="shared" si="897"/>
        <v>232</v>
      </c>
      <c r="AB127" s="4">
        <f t="shared" si="897"/>
        <v>240</v>
      </c>
      <c r="AC127" s="4">
        <f t="shared" si="897"/>
        <v>248</v>
      </c>
      <c r="AD127" s="16">
        <f t="shared" si="897"/>
        <v>256</v>
      </c>
      <c r="AE127">
        <f t="shared" si="897"/>
        <v>264</v>
      </c>
      <c r="AF127" s="4">
        <f t="shared" si="897"/>
        <v>272</v>
      </c>
      <c r="AG127" s="4">
        <f t="shared" si="897"/>
        <v>280</v>
      </c>
      <c r="AH127" s="4">
        <f t="shared" si="897"/>
        <v>288</v>
      </c>
      <c r="AI127" s="4">
        <f t="shared" si="897"/>
        <v>296</v>
      </c>
      <c r="AJ127" s="4">
        <f t="shared" si="897"/>
        <v>304</v>
      </c>
      <c r="AK127" s="4">
        <f t="shared" si="897"/>
        <v>312</v>
      </c>
      <c r="AL127" s="4">
        <f t="shared" si="897"/>
        <v>320</v>
      </c>
      <c r="AM127" s="4">
        <f t="shared" si="897"/>
        <v>328</v>
      </c>
      <c r="AN127" s="4">
        <f t="shared" si="897"/>
        <v>336</v>
      </c>
      <c r="AO127" s="2">
        <f t="shared" si="897"/>
        <v>344</v>
      </c>
      <c r="AP127" s="4">
        <f t="shared" si="897"/>
        <v>352</v>
      </c>
      <c r="AQ127" s="4">
        <f t="shared" si="897"/>
        <v>360</v>
      </c>
      <c r="AR127" s="4">
        <f t="shared" si="897"/>
        <v>368</v>
      </c>
      <c r="AS127" s="4">
        <f t="shared" si="897"/>
        <v>376</v>
      </c>
      <c r="AT127" s="4">
        <f t="shared" si="897"/>
        <v>384</v>
      </c>
      <c r="AU127" s="4">
        <f t="shared" si="897"/>
        <v>392</v>
      </c>
      <c r="AV127" s="4">
        <f t="shared" si="897"/>
        <v>400</v>
      </c>
      <c r="AW127" s="4">
        <f t="shared" si="897"/>
        <v>408</v>
      </c>
      <c r="AX127" s="4">
        <f t="shared" si="897"/>
        <v>416</v>
      </c>
      <c r="AY127">
        <f t="shared" si="897"/>
        <v>424</v>
      </c>
      <c r="AZ127" s="4">
        <f t="shared" si="897"/>
        <v>432</v>
      </c>
      <c r="BA127" s="4">
        <f t="shared" si="897"/>
        <v>440</v>
      </c>
      <c r="BB127" s="4">
        <f t="shared" si="897"/>
        <v>448</v>
      </c>
      <c r="BC127" s="4">
        <f t="shared" si="897"/>
        <v>456</v>
      </c>
      <c r="BD127" s="4">
        <f t="shared" si="897"/>
        <v>464</v>
      </c>
      <c r="BE127" s="4">
        <f t="shared" si="897"/>
        <v>472</v>
      </c>
      <c r="BF127" s="4">
        <f t="shared" si="897"/>
        <v>480</v>
      </c>
      <c r="BG127" s="4">
        <f t="shared" si="897"/>
        <v>488</v>
      </c>
      <c r="BH127" s="4">
        <f t="shared" si="897"/>
        <v>496</v>
      </c>
      <c r="BI127" s="2">
        <f t="shared" si="897"/>
        <v>504</v>
      </c>
      <c r="BJ127" t="s">
        <v>0</v>
      </c>
    </row>
    <row r="128" spans="1:62">
      <c r="A128" s="4" t="s">
        <v>464</v>
      </c>
      <c r="B128" s="4">
        <v>1</v>
      </c>
      <c r="C128" s="4">
        <f>B128+2</f>
        <v>3</v>
      </c>
      <c r="D128" s="4">
        <f t="shared" ref="D128:I128" si="898">C128+2</f>
        <v>5</v>
      </c>
      <c r="E128" s="4">
        <f t="shared" si="898"/>
        <v>7</v>
      </c>
      <c r="F128" s="4">
        <f t="shared" si="898"/>
        <v>9</v>
      </c>
      <c r="G128" s="4">
        <f t="shared" si="898"/>
        <v>11</v>
      </c>
      <c r="H128" s="4">
        <f t="shared" si="898"/>
        <v>13</v>
      </c>
      <c r="I128" s="4">
        <f t="shared" si="898"/>
        <v>15</v>
      </c>
      <c r="J128" s="16">
        <f>I128+3</f>
        <v>18</v>
      </c>
      <c r="K128">
        <f t="shared" ref="K128:Q128" si="899">J128+3</f>
        <v>21</v>
      </c>
      <c r="L128" s="4">
        <f t="shared" si="899"/>
        <v>24</v>
      </c>
      <c r="M128" s="4">
        <f t="shared" si="899"/>
        <v>27</v>
      </c>
      <c r="N128" s="4">
        <f t="shared" si="899"/>
        <v>30</v>
      </c>
      <c r="O128" s="4">
        <f t="shared" si="899"/>
        <v>33</v>
      </c>
      <c r="P128" s="4">
        <f t="shared" si="899"/>
        <v>36</v>
      </c>
      <c r="Q128" s="4">
        <f t="shared" si="899"/>
        <v>39</v>
      </c>
      <c r="R128" s="16">
        <f>Q128+4</f>
        <v>43</v>
      </c>
      <c r="S128" s="4">
        <f t="shared" ref="S128:W128" si="900">R128+4</f>
        <v>47</v>
      </c>
      <c r="T128" s="4">
        <f t="shared" si="900"/>
        <v>51</v>
      </c>
      <c r="U128">
        <f t="shared" si="900"/>
        <v>55</v>
      </c>
      <c r="V128" s="4">
        <f t="shared" si="900"/>
        <v>59</v>
      </c>
      <c r="W128" s="4">
        <f t="shared" si="900"/>
        <v>63</v>
      </c>
      <c r="X128" s="16">
        <f>W128+5</f>
        <v>68</v>
      </c>
      <c r="Y128" s="4">
        <f t="shared" ref="Y128:AC128" si="901">X128+5</f>
        <v>73</v>
      </c>
      <c r="Z128" s="4">
        <f t="shared" si="901"/>
        <v>78</v>
      </c>
      <c r="AA128" s="4">
        <f t="shared" si="901"/>
        <v>83</v>
      </c>
      <c r="AB128" s="4">
        <f t="shared" si="901"/>
        <v>88</v>
      </c>
      <c r="AC128" s="4">
        <f t="shared" si="901"/>
        <v>93</v>
      </c>
      <c r="AD128" s="16">
        <f>AC128+6</f>
        <v>99</v>
      </c>
      <c r="AE128">
        <f t="shared" ref="AE128:AV128" si="902">AD128+6</f>
        <v>105</v>
      </c>
      <c r="AF128" s="4">
        <f t="shared" si="902"/>
        <v>111</v>
      </c>
      <c r="AG128" s="4">
        <f t="shared" si="902"/>
        <v>117</v>
      </c>
      <c r="AH128" s="4">
        <f t="shared" si="902"/>
        <v>123</v>
      </c>
      <c r="AI128" s="4">
        <f t="shared" si="902"/>
        <v>129</v>
      </c>
      <c r="AJ128" s="4">
        <f t="shared" si="902"/>
        <v>135</v>
      </c>
      <c r="AK128" s="4">
        <f t="shared" si="902"/>
        <v>141</v>
      </c>
      <c r="AL128" s="4">
        <f t="shared" si="902"/>
        <v>147</v>
      </c>
      <c r="AM128" s="4">
        <f t="shared" si="902"/>
        <v>153</v>
      </c>
      <c r="AN128" s="4">
        <f t="shared" si="902"/>
        <v>159</v>
      </c>
      <c r="AO128">
        <f t="shared" si="902"/>
        <v>165</v>
      </c>
      <c r="AP128" s="4">
        <f t="shared" si="902"/>
        <v>171</v>
      </c>
      <c r="AQ128" s="4">
        <f t="shared" si="902"/>
        <v>177</v>
      </c>
      <c r="AR128" s="4">
        <f t="shared" si="902"/>
        <v>183</v>
      </c>
      <c r="AS128" s="4">
        <f t="shared" si="902"/>
        <v>189</v>
      </c>
      <c r="AT128" s="4">
        <f t="shared" si="902"/>
        <v>195</v>
      </c>
      <c r="AU128" s="4">
        <f t="shared" si="902"/>
        <v>201</v>
      </c>
      <c r="AV128" s="4">
        <f t="shared" si="902"/>
        <v>207</v>
      </c>
      <c r="AW128" s="4">
        <f t="shared" ref="AW128:BI128" si="903">AV128+6</f>
        <v>213</v>
      </c>
      <c r="AX128" s="4">
        <f t="shared" si="903"/>
        <v>219</v>
      </c>
      <c r="AY128">
        <f t="shared" si="903"/>
        <v>225</v>
      </c>
      <c r="AZ128" s="4">
        <f t="shared" si="903"/>
        <v>231</v>
      </c>
      <c r="BA128" s="4">
        <f t="shared" si="903"/>
        <v>237</v>
      </c>
      <c r="BB128" s="4">
        <f t="shared" si="903"/>
        <v>243</v>
      </c>
      <c r="BC128" s="4">
        <f t="shared" si="903"/>
        <v>249</v>
      </c>
      <c r="BD128" s="4">
        <f t="shared" si="903"/>
        <v>255</v>
      </c>
      <c r="BE128" s="4">
        <f t="shared" si="903"/>
        <v>261</v>
      </c>
      <c r="BF128" s="4">
        <f t="shared" si="903"/>
        <v>267</v>
      </c>
      <c r="BG128" s="4">
        <f t="shared" si="903"/>
        <v>273</v>
      </c>
      <c r="BH128" s="4">
        <f t="shared" si="903"/>
        <v>279</v>
      </c>
      <c r="BI128">
        <f t="shared" si="903"/>
        <v>285</v>
      </c>
      <c r="BJ128" t="s">
        <v>0</v>
      </c>
    </row>
    <row r="129" spans="1:62">
      <c r="A129" s="4" t="s">
        <v>465</v>
      </c>
      <c r="B129" s="4">
        <v>100</v>
      </c>
      <c r="C129" s="4">
        <f>B129+4</f>
        <v>104</v>
      </c>
      <c r="D129" s="4">
        <f t="shared" ref="D129:I129" si="904">C129+4</f>
        <v>108</v>
      </c>
      <c r="E129" s="4">
        <f t="shared" si="904"/>
        <v>112</v>
      </c>
      <c r="F129" s="4">
        <f t="shared" si="904"/>
        <v>116</v>
      </c>
      <c r="G129" s="4">
        <f t="shared" si="904"/>
        <v>120</v>
      </c>
      <c r="H129" s="4">
        <f t="shared" si="904"/>
        <v>124</v>
      </c>
      <c r="I129" s="4">
        <f t="shared" si="904"/>
        <v>128</v>
      </c>
      <c r="J129" s="16">
        <f>I129+5</f>
        <v>133</v>
      </c>
      <c r="K129">
        <f t="shared" ref="K129:Q129" si="905">J129+5</f>
        <v>138</v>
      </c>
      <c r="L129" s="4">
        <f t="shared" si="905"/>
        <v>143</v>
      </c>
      <c r="M129" s="4">
        <f t="shared" si="905"/>
        <v>148</v>
      </c>
      <c r="N129" s="4">
        <f t="shared" si="905"/>
        <v>153</v>
      </c>
      <c r="O129" s="4">
        <f t="shared" si="905"/>
        <v>158</v>
      </c>
      <c r="P129" s="4">
        <f t="shared" si="905"/>
        <v>163</v>
      </c>
      <c r="Q129" s="4">
        <f t="shared" si="905"/>
        <v>168</v>
      </c>
      <c r="R129" s="16">
        <f>Q129+6</f>
        <v>174</v>
      </c>
      <c r="S129" s="4">
        <f t="shared" ref="S129:W129" si="906">R129+6</f>
        <v>180</v>
      </c>
      <c r="T129" s="4">
        <f t="shared" si="906"/>
        <v>186</v>
      </c>
      <c r="U129">
        <f t="shared" si="906"/>
        <v>192</v>
      </c>
      <c r="V129" s="4">
        <f t="shared" si="906"/>
        <v>198</v>
      </c>
      <c r="W129" s="4">
        <f t="shared" si="906"/>
        <v>204</v>
      </c>
      <c r="X129" s="16">
        <f>W129+7</f>
        <v>211</v>
      </c>
      <c r="Y129" s="4">
        <f t="shared" ref="Y129:AC129" si="907">X129+7</f>
        <v>218</v>
      </c>
      <c r="Z129" s="4">
        <f t="shared" si="907"/>
        <v>225</v>
      </c>
      <c r="AA129" s="4">
        <f t="shared" si="907"/>
        <v>232</v>
      </c>
      <c r="AB129" s="4">
        <f t="shared" si="907"/>
        <v>239</v>
      </c>
      <c r="AC129" s="4">
        <f t="shared" si="907"/>
        <v>246</v>
      </c>
      <c r="AD129" s="16">
        <f>AC129+8</f>
        <v>254</v>
      </c>
      <c r="AE129">
        <f t="shared" ref="AE129:AV129" si="908">AD129+8</f>
        <v>262</v>
      </c>
      <c r="AF129" s="4">
        <f t="shared" si="908"/>
        <v>270</v>
      </c>
      <c r="AG129" s="4">
        <f t="shared" si="908"/>
        <v>278</v>
      </c>
      <c r="AH129" s="4">
        <f t="shared" si="908"/>
        <v>286</v>
      </c>
      <c r="AI129" s="4">
        <f t="shared" si="908"/>
        <v>294</v>
      </c>
      <c r="AJ129" s="4">
        <f t="shared" si="908"/>
        <v>302</v>
      </c>
      <c r="AK129" s="4">
        <f t="shared" si="908"/>
        <v>310</v>
      </c>
      <c r="AL129" s="4">
        <f t="shared" si="908"/>
        <v>318</v>
      </c>
      <c r="AM129" s="4">
        <f t="shared" si="908"/>
        <v>326</v>
      </c>
      <c r="AN129" s="4">
        <f t="shared" si="908"/>
        <v>334</v>
      </c>
      <c r="AO129">
        <f t="shared" si="908"/>
        <v>342</v>
      </c>
      <c r="AP129" s="4">
        <f t="shared" si="908"/>
        <v>350</v>
      </c>
      <c r="AQ129" s="4">
        <f t="shared" si="908"/>
        <v>358</v>
      </c>
      <c r="AR129" s="4">
        <f t="shared" si="908"/>
        <v>366</v>
      </c>
      <c r="AS129" s="4">
        <f t="shared" si="908"/>
        <v>374</v>
      </c>
      <c r="AT129" s="4">
        <f t="shared" si="908"/>
        <v>382</v>
      </c>
      <c r="AU129" s="4">
        <f t="shared" si="908"/>
        <v>390</v>
      </c>
      <c r="AV129" s="4">
        <f t="shared" si="908"/>
        <v>398</v>
      </c>
      <c r="AW129" s="4">
        <f t="shared" ref="AW129:BI129" si="909">AV129+8</f>
        <v>406</v>
      </c>
      <c r="AX129" s="4">
        <f t="shared" si="909"/>
        <v>414</v>
      </c>
      <c r="AY129">
        <f t="shared" si="909"/>
        <v>422</v>
      </c>
      <c r="AZ129" s="4">
        <f t="shared" si="909"/>
        <v>430</v>
      </c>
      <c r="BA129" s="4">
        <f t="shared" si="909"/>
        <v>438</v>
      </c>
      <c r="BB129" s="4">
        <f t="shared" si="909"/>
        <v>446</v>
      </c>
      <c r="BC129" s="4">
        <f t="shared" si="909"/>
        <v>454</v>
      </c>
      <c r="BD129" s="4">
        <f t="shared" si="909"/>
        <v>462</v>
      </c>
      <c r="BE129" s="4">
        <f t="shared" si="909"/>
        <v>470</v>
      </c>
      <c r="BF129" s="4">
        <f t="shared" si="909"/>
        <v>478</v>
      </c>
      <c r="BG129" s="4">
        <f t="shared" si="909"/>
        <v>486</v>
      </c>
      <c r="BH129" s="4">
        <f t="shared" si="909"/>
        <v>494</v>
      </c>
      <c r="BI129">
        <f t="shared" si="909"/>
        <v>502</v>
      </c>
      <c r="BJ129" t="s">
        <v>0</v>
      </c>
    </row>
    <row r="130" spans="1:62">
      <c r="A130" s="4" t="s">
        <v>3</v>
      </c>
      <c r="J130" s="16"/>
      <c r="R130" s="16"/>
      <c r="X130" s="16"/>
      <c r="AD130" s="16"/>
    </row>
    <row r="131" spans="1:62">
      <c r="J131" s="16"/>
      <c r="R131" s="16"/>
      <c r="X131" s="16"/>
      <c r="AD131" s="16"/>
    </row>
    <row r="132" spans="1:62">
      <c r="A132" s="4" t="s">
        <v>238</v>
      </c>
      <c r="J132" s="16"/>
      <c r="R132" s="16"/>
      <c r="X132" s="16"/>
      <c r="AD132" s="16"/>
    </row>
    <row r="133" spans="1:62">
      <c r="A133" s="4" t="s">
        <v>469</v>
      </c>
      <c r="B133" s="4">
        <v>3</v>
      </c>
      <c r="C133" s="4">
        <f>B133+2</f>
        <v>5</v>
      </c>
      <c r="D133" s="4">
        <f>C133+3</f>
        <v>8</v>
      </c>
      <c r="E133" s="4">
        <f t="shared" ref="E133:I133" si="910">D133+2</f>
        <v>10</v>
      </c>
      <c r="F133" s="4">
        <f>E133+3</f>
        <v>13</v>
      </c>
      <c r="G133" s="4">
        <f t="shared" si="910"/>
        <v>15</v>
      </c>
      <c r="H133" s="4">
        <f t="shared" ref="H133" si="911">G133+3</f>
        <v>18</v>
      </c>
      <c r="I133" s="4">
        <f t="shared" si="910"/>
        <v>20</v>
      </c>
      <c r="J133" s="16">
        <f>I133+5</f>
        <v>25</v>
      </c>
      <c r="K133">
        <f t="shared" ref="K133:Q133" si="912">J133+5</f>
        <v>30</v>
      </c>
      <c r="L133" s="4">
        <f t="shared" si="912"/>
        <v>35</v>
      </c>
      <c r="M133" s="4">
        <f t="shared" si="912"/>
        <v>40</v>
      </c>
      <c r="N133" s="4">
        <f t="shared" si="912"/>
        <v>45</v>
      </c>
      <c r="O133" s="4">
        <f t="shared" si="912"/>
        <v>50</v>
      </c>
      <c r="P133" s="4">
        <f t="shared" si="912"/>
        <v>55</v>
      </c>
      <c r="Q133" s="4">
        <f t="shared" si="912"/>
        <v>60</v>
      </c>
      <c r="R133" s="16">
        <f>Q133+10</f>
        <v>70</v>
      </c>
      <c r="S133" s="4">
        <f t="shared" ref="S133:W133" si="913">R133+10</f>
        <v>80</v>
      </c>
      <c r="T133" s="4">
        <f t="shared" si="913"/>
        <v>90</v>
      </c>
      <c r="U133">
        <f t="shared" si="913"/>
        <v>100</v>
      </c>
      <c r="V133" s="4">
        <f t="shared" si="913"/>
        <v>110</v>
      </c>
      <c r="W133" s="4">
        <f t="shared" si="913"/>
        <v>120</v>
      </c>
      <c r="X133" s="16">
        <f>W133+20</f>
        <v>140</v>
      </c>
      <c r="Y133" s="4">
        <f t="shared" ref="Y133:AC133" si="914">X133+20</f>
        <v>160</v>
      </c>
      <c r="Z133" s="4">
        <f t="shared" si="914"/>
        <v>180</v>
      </c>
      <c r="AA133" s="4">
        <f t="shared" si="914"/>
        <v>200</v>
      </c>
      <c r="AB133" s="4">
        <f t="shared" si="914"/>
        <v>220</v>
      </c>
      <c r="AC133" s="4">
        <f t="shared" si="914"/>
        <v>240</v>
      </c>
      <c r="AD133" s="16">
        <f>AC133+15</f>
        <v>255</v>
      </c>
      <c r="AE133">
        <f t="shared" ref="AE133:AR133" si="915">AD133+15</f>
        <v>270</v>
      </c>
      <c r="AF133" s="4">
        <f t="shared" si="915"/>
        <v>285</v>
      </c>
      <c r="AG133" s="4">
        <f t="shared" si="915"/>
        <v>300</v>
      </c>
      <c r="AH133" s="4">
        <f t="shared" si="915"/>
        <v>315</v>
      </c>
      <c r="AI133" s="4">
        <f t="shared" si="915"/>
        <v>330</v>
      </c>
      <c r="AJ133" s="4">
        <f t="shared" si="915"/>
        <v>345</v>
      </c>
      <c r="AK133" s="4">
        <f t="shared" si="915"/>
        <v>360</v>
      </c>
      <c r="AL133" s="4">
        <f t="shared" si="915"/>
        <v>375</v>
      </c>
      <c r="AM133" s="4">
        <f t="shared" si="915"/>
        <v>390</v>
      </c>
      <c r="AN133" s="4">
        <f t="shared" si="915"/>
        <v>405</v>
      </c>
      <c r="AO133">
        <f t="shared" si="915"/>
        <v>420</v>
      </c>
      <c r="AP133" s="4">
        <f t="shared" si="915"/>
        <v>435</v>
      </c>
      <c r="AQ133" s="4">
        <f t="shared" si="915"/>
        <v>450</v>
      </c>
      <c r="AR133" s="4">
        <f t="shared" si="915"/>
        <v>465</v>
      </c>
      <c r="AS133" s="4">
        <f t="shared" ref="AS133:BI133" si="916">AR133+15</f>
        <v>480</v>
      </c>
      <c r="AT133" s="4">
        <f t="shared" si="916"/>
        <v>495</v>
      </c>
      <c r="AU133" s="4">
        <f t="shared" si="916"/>
        <v>510</v>
      </c>
      <c r="AV133" s="4">
        <f t="shared" si="916"/>
        <v>525</v>
      </c>
      <c r="AW133" s="4">
        <f t="shared" si="916"/>
        <v>540</v>
      </c>
      <c r="AX133" s="4">
        <f t="shared" si="916"/>
        <v>555</v>
      </c>
      <c r="AY133">
        <f t="shared" si="916"/>
        <v>570</v>
      </c>
      <c r="AZ133" s="4">
        <f t="shared" si="916"/>
        <v>585</v>
      </c>
      <c r="BA133" s="4">
        <f t="shared" si="916"/>
        <v>600</v>
      </c>
      <c r="BB133" s="4">
        <f t="shared" si="916"/>
        <v>615</v>
      </c>
      <c r="BC133" s="4">
        <f t="shared" si="916"/>
        <v>630</v>
      </c>
      <c r="BD133" s="4">
        <f t="shared" si="916"/>
        <v>645</v>
      </c>
      <c r="BE133" s="4">
        <f t="shared" si="916"/>
        <v>660</v>
      </c>
      <c r="BF133" s="4">
        <f t="shared" si="916"/>
        <v>675</v>
      </c>
      <c r="BG133" s="4">
        <f t="shared" si="916"/>
        <v>690</v>
      </c>
      <c r="BH133" s="4">
        <f t="shared" si="916"/>
        <v>705</v>
      </c>
      <c r="BI133">
        <f t="shared" si="916"/>
        <v>720</v>
      </c>
      <c r="BJ133" t="s">
        <v>0</v>
      </c>
    </row>
    <row r="134" spans="1:62">
      <c r="A134" s="4" t="s">
        <v>470</v>
      </c>
      <c r="B134" s="4">
        <v>6</v>
      </c>
      <c r="C134" s="4">
        <f>B134+3</f>
        <v>9</v>
      </c>
      <c r="D134" s="4">
        <f t="shared" ref="D134:I134" si="917">C134+3</f>
        <v>12</v>
      </c>
      <c r="E134" s="4">
        <f t="shared" si="917"/>
        <v>15</v>
      </c>
      <c r="F134" s="4">
        <f t="shared" si="917"/>
        <v>18</v>
      </c>
      <c r="G134" s="4">
        <f t="shared" si="917"/>
        <v>21</v>
      </c>
      <c r="H134" s="4">
        <f t="shared" si="917"/>
        <v>24</v>
      </c>
      <c r="I134" s="4">
        <f t="shared" si="917"/>
        <v>27</v>
      </c>
      <c r="J134" s="16">
        <f>I134+7</f>
        <v>34</v>
      </c>
      <c r="K134">
        <f>J134+8</f>
        <v>42</v>
      </c>
      <c r="L134" s="4">
        <f t="shared" ref="L134:P134" si="918">K134+7</f>
        <v>49</v>
      </c>
      <c r="M134" s="4">
        <f t="shared" ref="M134" si="919">L134+8</f>
        <v>57</v>
      </c>
      <c r="N134" s="4">
        <f t="shared" si="918"/>
        <v>64</v>
      </c>
      <c r="O134" s="4">
        <f t="shared" ref="O134" si="920">N134+8</f>
        <v>72</v>
      </c>
      <c r="P134" s="4">
        <f t="shared" si="918"/>
        <v>79</v>
      </c>
      <c r="Q134" s="4">
        <f t="shared" ref="Q134" si="921">P134+8</f>
        <v>87</v>
      </c>
      <c r="R134" s="16">
        <f>Q134+18</f>
        <v>105</v>
      </c>
      <c r="S134" s="4">
        <f>R134+19</f>
        <v>124</v>
      </c>
      <c r="T134" s="4">
        <f t="shared" ref="T134" si="922">S134+18</f>
        <v>142</v>
      </c>
      <c r="U134">
        <f t="shared" ref="U134" si="923">T134+19</f>
        <v>161</v>
      </c>
      <c r="V134" s="4">
        <f t="shared" ref="V134" si="924">U134+18</f>
        <v>179</v>
      </c>
      <c r="W134" s="4">
        <f t="shared" ref="W134" si="925">V134+19</f>
        <v>198</v>
      </c>
      <c r="X134" s="16">
        <f>W134+27</f>
        <v>225</v>
      </c>
      <c r="Y134" s="4">
        <f>X134+28</f>
        <v>253</v>
      </c>
      <c r="Z134" s="4">
        <f t="shared" ref="Z134" si="926">Y134+27</f>
        <v>280</v>
      </c>
      <c r="AA134" s="4">
        <f t="shared" ref="AA134" si="927">Z134+28</f>
        <v>308</v>
      </c>
      <c r="AB134" s="4">
        <f t="shared" ref="AB134" si="928">AA134+27</f>
        <v>335</v>
      </c>
      <c r="AC134" s="4">
        <f t="shared" ref="AC134" si="929">AB134+28</f>
        <v>363</v>
      </c>
      <c r="AD134" s="16">
        <f>AC134+18</f>
        <v>381</v>
      </c>
      <c r="AE134">
        <f>AD134+19</f>
        <v>400</v>
      </c>
      <c r="AF134" s="4">
        <f t="shared" ref="AF134:AR134" si="930">AE134+18</f>
        <v>418</v>
      </c>
      <c r="AG134" s="4">
        <f t="shared" ref="AG134" si="931">AF134+19</f>
        <v>437</v>
      </c>
      <c r="AH134" s="4">
        <f t="shared" si="930"/>
        <v>455</v>
      </c>
      <c r="AI134" s="4">
        <f t="shared" ref="AI134" si="932">AH134+19</f>
        <v>474</v>
      </c>
      <c r="AJ134" s="4">
        <f t="shared" si="930"/>
        <v>492</v>
      </c>
      <c r="AK134" s="4">
        <f t="shared" ref="AK134" si="933">AJ134+19</f>
        <v>511</v>
      </c>
      <c r="AL134" s="4">
        <f t="shared" si="930"/>
        <v>529</v>
      </c>
      <c r="AM134" s="4">
        <f t="shared" ref="AM134" si="934">AL134+19</f>
        <v>548</v>
      </c>
      <c r="AN134" s="4">
        <f t="shared" si="930"/>
        <v>566</v>
      </c>
      <c r="AO134">
        <f t="shared" ref="AO134" si="935">AN134+19</f>
        <v>585</v>
      </c>
      <c r="AP134" s="4">
        <f t="shared" si="930"/>
        <v>603</v>
      </c>
      <c r="AQ134" s="4">
        <f t="shared" ref="AQ134" si="936">AP134+19</f>
        <v>622</v>
      </c>
      <c r="AR134" s="4">
        <f t="shared" si="930"/>
        <v>640</v>
      </c>
      <c r="AS134" s="4">
        <f t="shared" ref="AS134" si="937">AR134+19</f>
        <v>659</v>
      </c>
      <c r="AT134" s="4">
        <f t="shared" ref="AT134" si="938">AS134+18</f>
        <v>677</v>
      </c>
      <c r="AU134" s="4">
        <f t="shared" ref="AU134" si="939">AT134+19</f>
        <v>696</v>
      </c>
      <c r="AV134" s="4">
        <f t="shared" ref="AV134" si="940">AU134+18</f>
        <v>714</v>
      </c>
      <c r="AW134" s="4">
        <f t="shared" ref="AW134" si="941">AV134+19</f>
        <v>733</v>
      </c>
      <c r="AX134" s="4">
        <f t="shared" ref="AX134" si="942">AW134+18</f>
        <v>751</v>
      </c>
      <c r="AY134">
        <f t="shared" ref="AY134" si="943">AX134+19</f>
        <v>770</v>
      </c>
      <c r="AZ134" s="4">
        <f t="shared" ref="AZ134" si="944">AY134+18</f>
        <v>788</v>
      </c>
      <c r="BA134" s="4">
        <f t="shared" ref="BA134" si="945">AZ134+19</f>
        <v>807</v>
      </c>
      <c r="BB134" s="4">
        <f t="shared" ref="BB134" si="946">BA134+18</f>
        <v>825</v>
      </c>
      <c r="BC134" s="4">
        <f t="shared" ref="BC134" si="947">BB134+19</f>
        <v>844</v>
      </c>
      <c r="BD134" s="4">
        <f t="shared" ref="BD134" si="948">BC134+18</f>
        <v>862</v>
      </c>
      <c r="BE134" s="4">
        <f t="shared" ref="BE134" si="949">BD134+19</f>
        <v>881</v>
      </c>
      <c r="BF134" s="4">
        <f t="shared" ref="BF134" si="950">BE134+18</f>
        <v>899</v>
      </c>
      <c r="BG134" s="4">
        <f t="shared" ref="BG134" si="951">BF134+19</f>
        <v>918</v>
      </c>
      <c r="BH134" s="4">
        <f t="shared" ref="BH134" si="952">BG134+18</f>
        <v>936</v>
      </c>
      <c r="BI134">
        <f t="shared" ref="BI134" si="953">BH134+19</f>
        <v>955</v>
      </c>
      <c r="BJ134" t="s">
        <v>0</v>
      </c>
    </row>
    <row r="135" spans="1:62">
      <c r="A135" s="4" t="s">
        <v>3</v>
      </c>
      <c r="J135" s="16"/>
      <c r="R135" s="16"/>
      <c r="X135" s="16"/>
      <c r="AD135" s="16"/>
    </row>
    <row r="136" spans="1:62">
      <c r="A136" s="4" t="s">
        <v>239</v>
      </c>
      <c r="J136" s="16"/>
      <c r="R136" s="16"/>
      <c r="X136" s="16"/>
      <c r="AD136" s="16"/>
    </row>
    <row r="137" spans="1:62">
      <c r="A137" s="4" t="s">
        <v>14</v>
      </c>
      <c r="B137" s="4">
        <v>30</v>
      </c>
      <c r="C137" s="4">
        <f>B137+12</f>
        <v>42</v>
      </c>
      <c r="D137" s="4">
        <f t="shared" ref="D137:BI137" si="954">C137+12</f>
        <v>54</v>
      </c>
      <c r="E137" s="4">
        <f t="shared" si="954"/>
        <v>66</v>
      </c>
      <c r="F137" s="4">
        <f t="shared" si="954"/>
        <v>78</v>
      </c>
      <c r="G137" s="4">
        <f t="shared" si="954"/>
        <v>90</v>
      </c>
      <c r="H137" s="4">
        <f t="shared" si="954"/>
        <v>102</v>
      </c>
      <c r="I137" s="4">
        <f t="shared" si="954"/>
        <v>114</v>
      </c>
      <c r="J137" s="16">
        <f t="shared" si="954"/>
        <v>126</v>
      </c>
      <c r="K137">
        <f t="shared" si="954"/>
        <v>138</v>
      </c>
      <c r="L137" s="4">
        <f t="shared" si="954"/>
        <v>150</v>
      </c>
      <c r="M137" s="4">
        <f t="shared" si="954"/>
        <v>162</v>
      </c>
      <c r="N137" s="4">
        <f t="shared" si="954"/>
        <v>174</v>
      </c>
      <c r="O137" s="4">
        <f t="shared" si="954"/>
        <v>186</v>
      </c>
      <c r="P137" s="4">
        <f t="shared" si="954"/>
        <v>198</v>
      </c>
      <c r="Q137" s="4">
        <f t="shared" si="954"/>
        <v>210</v>
      </c>
      <c r="R137" s="16">
        <f t="shared" si="954"/>
        <v>222</v>
      </c>
      <c r="S137" s="4">
        <f t="shared" si="954"/>
        <v>234</v>
      </c>
      <c r="T137" s="4">
        <f t="shared" si="954"/>
        <v>246</v>
      </c>
      <c r="U137">
        <f t="shared" si="954"/>
        <v>258</v>
      </c>
      <c r="V137" s="4">
        <f t="shared" si="954"/>
        <v>270</v>
      </c>
      <c r="W137" s="4">
        <f t="shared" si="954"/>
        <v>282</v>
      </c>
      <c r="X137" s="16">
        <f t="shared" si="954"/>
        <v>294</v>
      </c>
      <c r="Y137" s="4">
        <f t="shared" si="954"/>
        <v>306</v>
      </c>
      <c r="Z137" s="4">
        <f t="shared" si="954"/>
        <v>318</v>
      </c>
      <c r="AA137" s="4">
        <f t="shared" si="954"/>
        <v>330</v>
      </c>
      <c r="AB137" s="4">
        <f t="shared" si="954"/>
        <v>342</v>
      </c>
      <c r="AC137" s="4">
        <f t="shared" si="954"/>
        <v>354</v>
      </c>
      <c r="AD137" s="16">
        <f t="shared" si="954"/>
        <v>366</v>
      </c>
      <c r="AE137">
        <f t="shared" si="954"/>
        <v>378</v>
      </c>
      <c r="AF137" s="4">
        <f t="shared" si="954"/>
        <v>390</v>
      </c>
      <c r="AG137" s="4">
        <f t="shared" si="954"/>
        <v>402</v>
      </c>
      <c r="AH137" s="4">
        <f t="shared" si="954"/>
        <v>414</v>
      </c>
      <c r="AI137" s="4">
        <f t="shared" si="954"/>
        <v>426</v>
      </c>
      <c r="AJ137" s="4">
        <f t="shared" si="954"/>
        <v>438</v>
      </c>
      <c r="AK137" s="4">
        <f t="shared" si="954"/>
        <v>450</v>
      </c>
      <c r="AL137" s="4">
        <f t="shared" si="954"/>
        <v>462</v>
      </c>
      <c r="AM137" s="4">
        <f t="shared" si="954"/>
        <v>474</v>
      </c>
      <c r="AN137" s="4">
        <f t="shared" si="954"/>
        <v>486</v>
      </c>
      <c r="AO137">
        <f t="shared" si="954"/>
        <v>498</v>
      </c>
      <c r="AP137" s="4">
        <f t="shared" si="954"/>
        <v>510</v>
      </c>
      <c r="AQ137" s="4">
        <f t="shared" si="954"/>
        <v>522</v>
      </c>
      <c r="AR137" s="4">
        <f t="shared" si="954"/>
        <v>534</v>
      </c>
      <c r="AS137" s="4">
        <f t="shared" si="954"/>
        <v>546</v>
      </c>
      <c r="AT137" s="4">
        <f t="shared" si="954"/>
        <v>558</v>
      </c>
      <c r="AU137" s="4">
        <f t="shared" si="954"/>
        <v>570</v>
      </c>
      <c r="AV137" s="4">
        <f t="shared" si="954"/>
        <v>582</v>
      </c>
      <c r="AW137" s="4">
        <f t="shared" si="954"/>
        <v>594</v>
      </c>
      <c r="AX137" s="4">
        <f t="shared" si="954"/>
        <v>606</v>
      </c>
      <c r="AY137">
        <f t="shared" si="954"/>
        <v>618</v>
      </c>
      <c r="AZ137" s="4">
        <f t="shared" si="954"/>
        <v>630</v>
      </c>
      <c r="BA137" s="4">
        <f t="shared" si="954"/>
        <v>642</v>
      </c>
      <c r="BB137" s="4">
        <f t="shared" si="954"/>
        <v>654</v>
      </c>
      <c r="BC137" s="4">
        <f t="shared" si="954"/>
        <v>666</v>
      </c>
      <c r="BD137" s="4">
        <f t="shared" si="954"/>
        <v>678</v>
      </c>
      <c r="BE137" s="4">
        <f t="shared" si="954"/>
        <v>690</v>
      </c>
      <c r="BF137" s="4">
        <f t="shared" si="954"/>
        <v>702</v>
      </c>
      <c r="BG137" s="4">
        <f t="shared" si="954"/>
        <v>714</v>
      </c>
      <c r="BH137" s="4">
        <f t="shared" si="954"/>
        <v>726</v>
      </c>
      <c r="BI137">
        <f t="shared" si="954"/>
        <v>738</v>
      </c>
      <c r="BJ137" t="s">
        <v>0</v>
      </c>
    </row>
    <row r="138" spans="1:62">
      <c r="A138" s="4" t="s">
        <v>15</v>
      </c>
      <c r="B138" s="4">
        <v>20</v>
      </c>
      <c r="C138" s="4">
        <f>B138+10</f>
        <v>30</v>
      </c>
      <c r="D138" s="4">
        <f t="shared" ref="D138:BI138" si="955">C138+10</f>
        <v>40</v>
      </c>
      <c r="E138" s="4">
        <f t="shared" si="955"/>
        <v>50</v>
      </c>
      <c r="F138" s="4">
        <f t="shared" si="955"/>
        <v>60</v>
      </c>
      <c r="G138" s="4">
        <f t="shared" si="955"/>
        <v>70</v>
      </c>
      <c r="H138" s="4">
        <f t="shared" si="955"/>
        <v>80</v>
      </c>
      <c r="I138" s="4">
        <f t="shared" si="955"/>
        <v>90</v>
      </c>
      <c r="J138" s="16">
        <f t="shared" si="955"/>
        <v>100</v>
      </c>
      <c r="K138">
        <f t="shared" si="955"/>
        <v>110</v>
      </c>
      <c r="L138" s="4">
        <f t="shared" si="955"/>
        <v>120</v>
      </c>
      <c r="M138" s="4">
        <f t="shared" si="955"/>
        <v>130</v>
      </c>
      <c r="N138" s="4">
        <f t="shared" si="955"/>
        <v>140</v>
      </c>
      <c r="O138" s="4">
        <f t="shared" si="955"/>
        <v>150</v>
      </c>
      <c r="P138" s="4">
        <f t="shared" si="955"/>
        <v>160</v>
      </c>
      <c r="Q138" s="4">
        <f t="shared" si="955"/>
        <v>170</v>
      </c>
      <c r="R138" s="16">
        <f t="shared" si="955"/>
        <v>180</v>
      </c>
      <c r="S138" s="4">
        <f t="shared" si="955"/>
        <v>190</v>
      </c>
      <c r="T138" s="4">
        <f t="shared" si="955"/>
        <v>200</v>
      </c>
      <c r="U138">
        <f t="shared" si="955"/>
        <v>210</v>
      </c>
      <c r="V138" s="4">
        <f t="shared" si="955"/>
        <v>220</v>
      </c>
      <c r="W138" s="4">
        <f t="shared" si="955"/>
        <v>230</v>
      </c>
      <c r="X138" s="16">
        <f t="shared" si="955"/>
        <v>240</v>
      </c>
      <c r="Y138" s="4">
        <f t="shared" si="955"/>
        <v>250</v>
      </c>
      <c r="Z138" s="4">
        <f t="shared" si="955"/>
        <v>260</v>
      </c>
      <c r="AA138" s="4">
        <f t="shared" si="955"/>
        <v>270</v>
      </c>
      <c r="AB138" s="4">
        <f t="shared" si="955"/>
        <v>280</v>
      </c>
      <c r="AC138" s="4">
        <f t="shared" si="955"/>
        <v>290</v>
      </c>
      <c r="AD138" s="16">
        <f t="shared" si="955"/>
        <v>300</v>
      </c>
      <c r="AE138">
        <f t="shared" si="955"/>
        <v>310</v>
      </c>
      <c r="AF138" s="4">
        <f t="shared" si="955"/>
        <v>320</v>
      </c>
      <c r="AG138" s="4">
        <f t="shared" si="955"/>
        <v>330</v>
      </c>
      <c r="AH138" s="4">
        <f t="shared" si="955"/>
        <v>340</v>
      </c>
      <c r="AI138" s="4">
        <f t="shared" si="955"/>
        <v>350</v>
      </c>
      <c r="AJ138" s="4">
        <f t="shared" si="955"/>
        <v>360</v>
      </c>
      <c r="AK138" s="4">
        <f t="shared" si="955"/>
        <v>370</v>
      </c>
      <c r="AL138" s="4">
        <f t="shared" si="955"/>
        <v>380</v>
      </c>
      <c r="AM138" s="4">
        <f t="shared" si="955"/>
        <v>390</v>
      </c>
      <c r="AN138" s="4">
        <f t="shared" si="955"/>
        <v>400</v>
      </c>
      <c r="AO138">
        <f t="shared" si="955"/>
        <v>410</v>
      </c>
      <c r="AP138" s="4">
        <f t="shared" si="955"/>
        <v>420</v>
      </c>
      <c r="AQ138" s="4">
        <f t="shared" si="955"/>
        <v>430</v>
      </c>
      <c r="AR138" s="4">
        <f t="shared" si="955"/>
        <v>440</v>
      </c>
      <c r="AS138" s="4">
        <f t="shared" si="955"/>
        <v>450</v>
      </c>
      <c r="AT138" s="4">
        <f t="shared" si="955"/>
        <v>460</v>
      </c>
      <c r="AU138" s="4">
        <f t="shared" si="955"/>
        <v>470</v>
      </c>
      <c r="AV138" s="4">
        <f t="shared" si="955"/>
        <v>480</v>
      </c>
      <c r="AW138" s="4">
        <f t="shared" si="955"/>
        <v>490</v>
      </c>
      <c r="AX138" s="4">
        <f t="shared" si="955"/>
        <v>500</v>
      </c>
      <c r="AY138">
        <f t="shared" si="955"/>
        <v>510</v>
      </c>
      <c r="AZ138" s="4">
        <f t="shared" si="955"/>
        <v>520</v>
      </c>
      <c r="BA138" s="4">
        <f t="shared" si="955"/>
        <v>530</v>
      </c>
      <c r="BB138" s="4">
        <f t="shared" si="955"/>
        <v>540</v>
      </c>
      <c r="BC138" s="4">
        <f t="shared" si="955"/>
        <v>550</v>
      </c>
      <c r="BD138" s="4">
        <f t="shared" si="955"/>
        <v>560</v>
      </c>
      <c r="BE138" s="4">
        <f t="shared" si="955"/>
        <v>570</v>
      </c>
      <c r="BF138" s="4">
        <f t="shared" si="955"/>
        <v>580</v>
      </c>
      <c r="BG138" s="4">
        <f t="shared" si="955"/>
        <v>590</v>
      </c>
      <c r="BH138" s="4">
        <f t="shared" si="955"/>
        <v>600</v>
      </c>
      <c r="BI138">
        <f t="shared" si="955"/>
        <v>610</v>
      </c>
      <c r="BJ138" t="s">
        <v>0</v>
      </c>
    </row>
    <row r="139" spans="1:62">
      <c r="A139" s="4" t="s">
        <v>3</v>
      </c>
      <c r="J139" s="16"/>
      <c r="R139" s="16"/>
      <c r="X139" s="16"/>
      <c r="AD139" s="16"/>
    </row>
    <row r="140" spans="1:62">
      <c r="A140" s="4" t="s">
        <v>240</v>
      </c>
      <c r="J140" s="16"/>
      <c r="R140" s="16"/>
      <c r="X140" s="16"/>
      <c r="AD140" s="16"/>
    </row>
    <row r="141" spans="1:62">
      <c r="A141" s="4" t="s">
        <v>469</v>
      </c>
      <c r="B141" s="4">
        <v>0</v>
      </c>
      <c r="C141" s="4">
        <f>B141+1</f>
        <v>1</v>
      </c>
      <c r="D141" s="4">
        <f>C141</f>
        <v>1</v>
      </c>
      <c r="E141" s="4">
        <f t="shared" ref="E141:J141" si="956">D141+1</f>
        <v>2</v>
      </c>
      <c r="F141" s="4">
        <f t="shared" ref="F141:J141" si="957">E141</f>
        <v>2</v>
      </c>
      <c r="G141" s="4">
        <f t="shared" ref="G141:J141" si="958">F141+1</f>
        <v>3</v>
      </c>
      <c r="H141" s="4">
        <v>4</v>
      </c>
      <c r="I141" s="4">
        <v>4</v>
      </c>
      <c r="J141" s="4">
        <v>5</v>
      </c>
      <c r="K141" s="4">
        <f>J141</f>
        <v>5</v>
      </c>
      <c r="L141" s="4">
        <f>K141+1</f>
        <v>6</v>
      </c>
      <c r="M141" s="4">
        <f>L141+1</f>
        <v>7</v>
      </c>
      <c r="N141" s="4">
        <f>M141</f>
        <v>7</v>
      </c>
      <c r="O141" s="4">
        <f>N141+1</f>
        <v>8</v>
      </c>
      <c r="P141" s="4">
        <f>O141</f>
        <v>8</v>
      </c>
      <c r="Q141" s="4">
        <f>P141+1</f>
        <v>9</v>
      </c>
      <c r="R141" s="4">
        <f>Q141+3</f>
        <v>12</v>
      </c>
      <c r="S141" s="4">
        <f t="shared" ref="S141:W141" si="959">R141+3</f>
        <v>15</v>
      </c>
      <c r="T141" s="4">
        <f t="shared" si="959"/>
        <v>18</v>
      </c>
      <c r="U141" s="4">
        <f t="shared" si="959"/>
        <v>21</v>
      </c>
      <c r="V141" s="4">
        <f t="shared" si="959"/>
        <v>24</v>
      </c>
      <c r="W141" s="4">
        <f t="shared" si="959"/>
        <v>27</v>
      </c>
      <c r="X141" s="4">
        <f>W141+5</f>
        <v>32</v>
      </c>
      <c r="Y141" s="4">
        <f>X141+4</f>
        <v>36</v>
      </c>
      <c r="Z141" s="4">
        <f t="shared" ref="Z141:AD141" si="960">Y141+5</f>
        <v>41</v>
      </c>
      <c r="AA141" s="4">
        <f t="shared" si="960"/>
        <v>46</v>
      </c>
      <c r="AB141" s="4">
        <f>AA141+4</f>
        <v>50</v>
      </c>
      <c r="AC141" s="4">
        <f t="shared" si="960"/>
        <v>55</v>
      </c>
      <c r="AD141" s="4">
        <f t="shared" si="960"/>
        <v>60</v>
      </c>
      <c r="AE141" s="4">
        <f>AD141+5</f>
        <v>65</v>
      </c>
      <c r="AF141" s="4">
        <f>AE141+4</f>
        <v>69</v>
      </c>
      <c r="AG141" s="4">
        <f t="shared" ref="AG141:BI141" si="961">AF141+5</f>
        <v>74</v>
      </c>
      <c r="AH141" s="4">
        <f>AG141+5</f>
        <v>79</v>
      </c>
      <c r="AI141" s="4">
        <f t="shared" ref="AI141:BG141" si="962">AH141+5</f>
        <v>84</v>
      </c>
      <c r="AJ141" s="4">
        <f>AI141+4</f>
        <v>88</v>
      </c>
      <c r="AK141" s="4">
        <f t="shared" si="961"/>
        <v>93</v>
      </c>
      <c r="AL141" s="4">
        <f t="shared" si="961"/>
        <v>98</v>
      </c>
      <c r="AM141" s="4">
        <f t="shared" si="962"/>
        <v>103</v>
      </c>
      <c r="AN141" s="4">
        <f t="shared" ref="AN141:BI141" si="963">AM141+4</f>
        <v>107</v>
      </c>
      <c r="AO141" s="4">
        <f t="shared" si="961"/>
        <v>112</v>
      </c>
      <c r="AP141" s="4">
        <f t="shared" si="961"/>
        <v>117</v>
      </c>
      <c r="AQ141" s="4">
        <f t="shared" si="962"/>
        <v>122</v>
      </c>
      <c r="AR141" s="4">
        <f t="shared" ref="AR141:BI141" si="964">AQ141+4</f>
        <v>126</v>
      </c>
      <c r="AS141" s="4">
        <f t="shared" si="961"/>
        <v>131</v>
      </c>
      <c r="AT141" s="4">
        <f t="shared" si="961"/>
        <v>136</v>
      </c>
      <c r="AU141" s="4">
        <f t="shared" si="962"/>
        <v>141</v>
      </c>
      <c r="AV141" s="4">
        <f t="shared" ref="AV141:BI141" si="965">AU141+4</f>
        <v>145</v>
      </c>
      <c r="AW141" s="4">
        <f t="shared" si="961"/>
        <v>150</v>
      </c>
      <c r="AX141" s="4">
        <f t="shared" si="961"/>
        <v>155</v>
      </c>
      <c r="AY141" s="4">
        <f t="shared" si="962"/>
        <v>160</v>
      </c>
      <c r="AZ141" s="4">
        <f t="shared" ref="AZ141:BI141" si="966">AY141+4</f>
        <v>164</v>
      </c>
      <c r="BA141" s="4">
        <f t="shared" si="961"/>
        <v>169</v>
      </c>
      <c r="BB141" s="4">
        <f t="shared" si="961"/>
        <v>174</v>
      </c>
      <c r="BC141" s="4">
        <f t="shared" si="962"/>
        <v>179</v>
      </c>
      <c r="BD141" s="4">
        <f t="shared" ref="BD141:BI141" si="967">BC141+4</f>
        <v>183</v>
      </c>
      <c r="BE141" s="4">
        <f t="shared" si="961"/>
        <v>188</v>
      </c>
      <c r="BF141" s="4">
        <f t="shared" si="961"/>
        <v>193</v>
      </c>
      <c r="BG141" s="4">
        <f t="shared" si="962"/>
        <v>198</v>
      </c>
      <c r="BH141" s="4">
        <f t="shared" ref="BH141:BI141" si="968">BG141+4</f>
        <v>202</v>
      </c>
      <c r="BI141" s="4">
        <f t="shared" si="961"/>
        <v>207</v>
      </c>
      <c r="BJ141" t="s">
        <v>0</v>
      </c>
    </row>
    <row r="142" spans="1:62">
      <c r="A142" s="4" t="s">
        <v>470</v>
      </c>
      <c r="B142" s="4">
        <v>1</v>
      </c>
      <c r="C142" s="4">
        <f>B142</f>
        <v>1</v>
      </c>
      <c r="D142" s="4">
        <f>C142+1</f>
        <v>2</v>
      </c>
      <c r="E142" s="4">
        <f t="shared" ref="E142:J142" si="969">D142</f>
        <v>2</v>
      </c>
      <c r="F142" s="4">
        <f t="shared" ref="F142:J142" si="970">E142+1</f>
        <v>3</v>
      </c>
      <c r="G142" s="4">
        <f>F142+1</f>
        <v>4</v>
      </c>
      <c r="H142" s="4">
        <v>4</v>
      </c>
      <c r="I142" s="4">
        <f t="shared" ref="I142:J142" si="971">H142+1</f>
        <v>5</v>
      </c>
      <c r="J142" s="4">
        <f t="shared" si="971"/>
        <v>6</v>
      </c>
      <c r="K142" s="4">
        <f>J142+1</f>
        <v>7</v>
      </c>
      <c r="L142" s="4">
        <f>K142+1</f>
        <v>8</v>
      </c>
      <c r="M142" s="4">
        <f>L142+2</f>
        <v>10</v>
      </c>
      <c r="N142" s="4">
        <f t="shared" ref="N142:Q142" si="972">M142+1</f>
        <v>11</v>
      </c>
      <c r="O142" s="4">
        <f t="shared" si="972"/>
        <v>12</v>
      </c>
      <c r="P142" s="4">
        <f t="shared" si="972"/>
        <v>13</v>
      </c>
      <c r="Q142" s="4">
        <f t="shared" si="972"/>
        <v>14</v>
      </c>
      <c r="R142" s="4">
        <f>Q142+4</f>
        <v>18</v>
      </c>
      <c r="S142" s="4">
        <f>R142+3</f>
        <v>21</v>
      </c>
      <c r="T142" s="4">
        <f t="shared" ref="T142:W142" si="973">S142+4</f>
        <v>25</v>
      </c>
      <c r="U142" s="4">
        <f t="shared" si="973"/>
        <v>29</v>
      </c>
      <c r="V142" s="4">
        <f>U142+3</f>
        <v>32</v>
      </c>
      <c r="W142" s="4">
        <f t="shared" si="973"/>
        <v>36</v>
      </c>
      <c r="X142" s="4">
        <f>W142+5</f>
        <v>41</v>
      </c>
      <c r="Y142" s="4">
        <f t="shared" ref="Y142:AB142" si="974">X142+5</f>
        <v>46</v>
      </c>
      <c r="Z142" s="4">
        <f>Y142+6</f>
        <v>52</v>
      </c>
      <c r="AA142" s="4">
        <f t="shared" si="974"/>
        <v>57</v>
      </c>
      <c r="AB142" s="4">
        <f t="shared" si="974"/>
        <v>62</v>
      </c>
      <c r="AC142" s="4">
        <f>AB142+6</f>
        <v>68</v>
      </c>
      <c r="AD142" s="4">
        <f t="shared" ref="AD142:BI142" si="975">AC142+5</f>
        <v>73</v>
      </c>
      <c r="AE142" s="4">
        <f t="shared" si="975"/>
        <v>78</v>
      </c>
      <c r="AF142" s="4">
        <f t="shared" ref="AF142:BI142" si="976">AE142+6</f>
        <v>84</v>
      </c>
      <c r="AG142" s="4">
        <f t="shared" ref="AG142:BI142" si="977">AF142+5</f>
        <v>89</v>
      </c>
      <c r="AH142" s="4">
        <f t="shared" si="977"/>
        <v>94</v>
      </c>
      <c r="AI142" s="4">
        <f t="shared" ref="AI142:BI142" si="978">AH142+6</f>
        <v>100</v>
      </c>
      <c r="AJ142" s="4">
        <f t="shared" si="977"/>
        <v>105</v>
      </c>
      <c r="AK142" s="4">
        <f t="shared" si="977"/>
        <v>110</v>
      </c>
      <c r="AL142" s="4">
        <f t="shared" si="978"/>
        <v>116</v>
      </c>
      <c r="AM142" s="4">
        <f t="shared" si="977"/>
        <v>121</v>
      </c>
      <c r="AN142" s="4">
        <f t="shared" si="977"/>
        <v>126</v>
      </c>
      <c r="AO142" s="4">
        <f t="shared" si="978"/>
        <v>132</v>
      </c>
      <c r="AP142" s="4">
        <f t="shared" si="977"/>
        <v>137</v>
      </c>
      <c r="AQ142" s="4">
        <f t="shared" si="977"/>
        <v>142</v>
      </c>
      <c r="AR142" s="4">
        <f t="shared" si="978"/>
        <v>148</v>
      </c>
      <c r="AS142" s="4">
        <f t="shared" si="977"/>
        <v>153</v>
      </c>
      <c r="AT142" s="4">
        <f t="shared" si="977"/>
        <v>158</v>
      </c>
      <c r="AU142" s="4">
        <f t="shared" si="978"/>
        <v>164</v>
      </c>
      <c r="AV142" s="4">
        <f t="shared" si="977"/>
        <v>169</v>
      </c>
      <c r="AW142" s="4">
        <f t="shared" si="977"/>
        <v>174</v>
      </c>
      <c r="AX142" s="4">
        <f t="shared" si="978"/>
        <v>180</v>
      </c>
      <c r="AY142" s="4">
        <f t="shared" si="977"/>
        <v>185</v>
      </c>
      <c r="AZ142" s="4">
        <f t="shared" si="977"/>
        <v>190</v>
      </c>
      <c r="BA142" s="4">
        <f t="shared" si="978"/>
        <v>196</v>
      </c>
      <c r="BB142" s="4">
        <f t="shared" si="977"/>
        <v>201</v>
      </c>
      <c r="BC142" s="4">
        <f t="shared" si="977"/>
        <v>206</v>
      </c>
      <c r="BD142" s="4">
        <f t="shared" si="978"/>
        <v>212</v>
      </c>
      <c r="BE142" s="4">
        <f t="shared" si="977"/>
        <v>217</v>
      </c>
      <c r="BF142" s="4">
        <f t="shared" si="977"/>
        <v>222</v>
      </c>
      <c r="BG142" s="4">
        <f t="shared" si="978"/>
        <v>228</v>
      </c>
      <c r="BH142" s="4">
        <f t="shared" si="977"/>
        <v>233</v>
      </c>
      <c r="BI142" s="4">
        <f t="shared" si="977"/>
        <v>238</v>
      </c>
      <c r="BJ142" t="s">
        <v>0</v>
      </c>
    </row>
    <row r="143" spans="1:62">
      <c r="A143" s="4" t="s">
        <v>471</v>
      </c>
      <c r="B143" s="4">
        <v>1</v>
      </c>
      <c r="C143" s="4">
        <f>B143+1</f>
        <v>2</v>
      </c>
      <c r="D143" s="4">
        <f t="shared" ref="D143:I143" si="979">C143+1</f>
        <v>3</v>
      </c>
      <c r="E143" s="4">
        <f t="shared" si="979"/>
        <v>4</v>
      </c>
      <c r="F143" s="4">
        <f t="shared" si="979"/>
        <v>5</v>
      </c>
      <c r="G143" s="4">
        <f>F143+2</f>
        <v>7</v>
      </c>
      <c r="H143" s="4">
        <f t="shared" si="979"/>
        <v>8</v>
      </c>
      <c r="I143" s="4">
        <f t="shared" si="979"/>
        <v>9</v>
      </c>
      <c r="J143" s="4">
        <f t="shared" ref="J143" si="980">I143+1</f>
        <v>10</v>
      </c>
      <c r="K143" s="4">
        <f>J143+1</f>
        <v>11</v>
      </c>
      <c r="L143" s="4">
        <f>K143+1</f>
        <v>12</v>
      </c>
      <c r="M143" s="4">
        <f>L143+2</f>
        <v>14</v>
      </c>
      <c r="N143" s="4">
        <f t="shared" ref="N143:Q143" si="981">M143+1</f>
        <v>15</v>
      </c>
      <c r="O143" s="4">
        <f t="shared" si="981"/>
        <v>16</v>
      </c>
      <c r="P143" s="4">
        <f t="shared" si="981"/>
        <v>17</v>
      </c>
      <c r="Q143" s="4">
        <f t="shared" si="981"/>
        <v>18</v>
      </c>
      <c r="R143" s="4">
        <f>Q143+6</f>
        <v>24</v>
      </c>
      <c r="S143" s="4">
        <f t="shared" ref="S143:V143" si="982">R143+6</f>
        <v>30</v>
      </c>
      <c r="T143" s="4">
        <f t="shared" si="982"/>
        <v>36</v>
      </c>
      <c r="U143" s="4">
        <f t="shared" si="982"/>
        <v>42</v>
      </c>
      <c r="V143" s="4">
        <f t="shared" si="982"/>
        <v>48</v>
      </c>
      <c r="W143" s="4">
        <f>V143+5</f>
        <v>53</v>
      </c>
      <c r="X143" s="4">
        <f>W143+10</f>
        <v>63</v>
      </c>
      <c r="Y143" s="4">
        <f>X143+9</f>
        <v>72</v>
      </c>
      <c r="Z143" s="4">
        <f t="shared" ref="Z143" si="983">Y143+10</f>
        <v>82</v>
      </c>
      <c r="AA143" s="4">
        <f>Z143+9</f>
        <v>91</v>
      </c>
      <c r="AB143" s="4">
        <f>AA143+9</f>
        <v>100</v>
      </c>
      <c r="AC143" s="4">
        <f>AB143+10</f>
        <v>110</v>
      </c>
      <c r="AD143" s="4">
        <f>AC143+9</f>
        <v>119</v>
      </c>
      <c r="AE143" s="4">
        <f t="shared" ref="AE143:BH143" si="984">AD143+9</f>
        <v>128</v>
      </c>
      <c r="AF143" s="4">
        <f t="shared" ref="AF143:BI143" si="985">AE143+10</f>
        <v>138</v>
      </c>
      <c r="AG143" s="4">
        <f t="shared" ref="AG143:BE143" si="986">AF143+9</f>
        <v>147</v>
      </c>
      <c r="AH143" s="4">
        <f>AG143+10</f>
        <v>157</v>
      </c>
      <c r="AI143" s="4">
        <f t="shared" ref="AI143:BI143" si="987">AH143+9</f>
        <v>166</v>
      </c>
      <c r="AJ143" s="4">
        <f t="shared" si="984"/>
        <v>175</v>
      </c>
      <c r="AK143" s="4">
        <f t="shared" si="985"/>
        <v>185</v>
      </c>
      <c r="AL143" s="4">
        <f t="shared" si="986"/>
        <v>194</v>
      </c>
      <c r="AM143" s="4">
        <f>AL143+9</f>
        <v>203</v>
      </c>
      <c r="AN143" s="4">
        <f>AM143+10</f>
        <v>213</v>
      </c>
      <c r="AO143" s="4">
        <f t="shared" si="986"/>
        <v>222</v>
      </c>
      <c r="AP143" s="4">
        <f t="shared" ref="AP143:BI143" si="988">AO143+10</f>
        <v>232</v>
      </c>
      <c r="AQ143" s="4">
        <f t="shared" si="987"/>
        <v>241</v>
      </c>
      <c r="AR143" s="4">
        <f t="shared" si="984"/>
        <v>250</v>
      </c>
      <c r="AS143" s="4">
        <f t="shared" si="985"/>
        <v>260</v>
      </c>
      <c r="AT143" s="4">
        <f t="shared" si="986"/>
        <v>269</v>
      </c>
      <c r="AU143" s="4">
        <f t="shared" si="986"/>
        <v>278</v>
      </c>
      <c r="AV143" s="4">
        <f t="shared" ref="AV143:BI143" si="989">AU143+10</f>
        <v>288</v>
      </c>
      <c r="AW143" s="4">
        <f t="shared" si="986"/>
        <v>297</v>
      </c>
      <c r="AX143" s="4">
        <f t="shared" ref="AX143:BI143" si="990">AW143+10</f>
        <v>307</v>
      </c>
      <c r="AY143" s="4">
        <f t="shared" si="987"/>
        <v>316</v>
      </c>
      <c r="AZ143" s="4">
        <f t="shared" si="984"/>
        <v>325</v>
      </c>
      <c r="BA143" s="4">
        <f t="shared" si="985"/>
        <v>335</v>
      </c>
      <c r="BB143" s="4">
        <f t="shared" si="986"/>
        <v>344</v>
      </c>
      <c r="BC143" s="4">
        <f t="shared" si="986"/>
        <v>353</v>
      </c>
      <c r="BD143" s="4">
        <f t="shared" ref="BD143:BI143" si="991">BC143+10</f>
        <v>363</v>
      </c>
      <c r="BE143" s="4">
        <f t="shared" si="986"/>
        <v>372</v>
      </c>
      <c r="BF143" s="4">
        <f t="shared" ref="BF143:BI143" si="992">BE143+10</f>
        <v>382</v>
      </c>
      <c r="BG143" s="4">
        <f t="shared" si="987"/>
        <v>391</v>
      </c>
      <c r="BH143" s="4">
        <f t="shared" si="984"/>
        <v>400</v>
      </c>
      <c r="BI143" s="4">
        <f t="shared" si="985"/>
        <v>410</v>
      </c>
      <c r="BJ143" t="s">
        <v>0</v>
      </c>
    </row>
    <row r="144" spans="1:62">
      <c r="A144" s="4" t="s">
        <v>472</v>
      </c>
      <c r="B144" s="4">
        <v>2</v>
      </c>
      <c r="C144" s="4">
        <f>B144+1</f>
        <v>3</v>
      </c>
      <c r="D144" s="4">
        <f t="shared" ref="D144:I144" si="993">C144+1</f>
        <v>4</v>
      </c>
      <c r="E144" s="4">
        <f t="shared" si="993"/>
        <v>5</v>
      </c>
      <c r="F144" s="4">
        <f>E144+2</f>
        <v>7</v>
      </c>
      <c r="G144" s="4">
        <f t="shared" si="993"/>
        <v>8</v>
      </c>
      <c r="H144" s="4">
        <f t="shared" si="993"/>
        <v>9</v>
      </c>
      <c r="I144" s="4">
        <f t="shared" si="993"/>
        <v>10</v>
      </c>
      <c r="J144" s="4">
        <v>12</v>
      </c>
      <c r="K144" s="4">
        <f>J144+3</f>
        <v>15</v>
      </c>
      <c r="L144" s="4">
        <f>K144+2</f>
        <v>17</v>
      </c>
      <c r="M144" s="4">
        <f>L144+2</f>
        <v>19</v>
      </c>
      <c r="N144" s="4">
        <f>M144+3</f>
        <v>22</v>
      </c>
      <c r="O144" s="4">
        <f>N144+2</f>
        <v>24</v>
      </c>
      <c r="P144" s="4">
        <f t="shared" ref="P144:Q144" si="994">O144+2</f>
        <v>26</v>
      </c>
      <c r="Q144" s="4">
        <f t="shared" ref="Q144" si="995">P144+3</f>
        <v>29</v>
      </c>
      <c r="R144" s="4">
        <f>Q144+7</f>
        <v>36</v>
      </c>
      <c r="S144" s="4">
        <f t="shared" ref="S144:W144" si="996">R144+7</f>
        <v>43</v>
      </c>
      <c r="T144" s="4">
        <f t="shared" si="996"/>
        <v>50</v>
      </c>
      <c r="U144" s="4">
        <f t="shared" si="996"/>
        <v>57</v>
      </c>
      <c r="V144" s="4">
        <f t="shared" si="996"/>
        <v>64</v>
      </c>
      <c r="W144" s="4">
        <f t="shared" si="996"/>
        <v>71</v>
      </c>
      <c r="X144" s="4">
        <f>W144+11</f>
        <v>82</v>
      </c>
      <c r="Y144" s="4">
        <f>X144+10</f>
        <v>92</v>
      </c>
      <c r="Z144" s="4">
        <f t="shared" ref="Z144" si="997">Y144+11</f>
        <v>103</v>
      </c>
      <c r="AA144" s="4">
        <f>Z144+10</f>
        <v>113</v>
      </c>
      <c r="AB144" s="4">
        <f t="shared" ref="AB144:AC144" si="998">AA144+11</f>
        <v>124</v>
      </c>
      <c r="AC144" s="4">
        <f>AB144+10</f>
        <v>134</v>
      </c>
      <c r="AD144" s="4">
        <f t="shared" ref="AD144:AK144" si="999">AC144+11</f>
        <v>145</v>
      </c>
      <c r="AE144" s="4">
        <f t="shared" ref="AE144:BH144" si="1000">AD144+10</f>
        <v>155</v>
      </c>
      <c r="AF144" s="4">
        <f t="shared" ref="AF144:BI144" si="1001">AE144+11</f>
        <v>166</v>
      </c>
      <c r="AG144" s="4">
        <f t="shared" ref="AG144" si="1002">AF144+10</f>
        <v>176</v>
      </c>
      <c r="AH144" s="4">
        <f t="shared" ref="AH144" si="1003">AG144+11</f>
        <v>187</v>
      </c>
      <c r="AI144" s="4">
        <f t="shared" si="999"/>
        <v>198</v>
      </c>
      <c r="AJ144" s="4">
        <f t="shared" si="1000"/>
        <v>208</v>
      </c>
      <c r="AK144" s="4">
        <f t="shared" si="999"/>
        <v>219</v>
      </c>
      <c r="AL144" s="4">
        <f t="shared" si="1000"/>
        <v>229</v>
      </c>
      <c r="AM144" s="4">
        <f t="shared" si="1001"/>
        <v>240</v>
      </c>
      <c r="AN144" s="4">
        <f t="shared" si="1000"/>
        <v>250</v>
      </c>
      <c r="AO144" s="4">
        <f t="shared" si="1001"/>
        <v>261</v>
      </c>
      <c r="AP144" s="4">
        <f t="shared" si="1000"/>
        <v>271</v>
      </c>
      <c r="AQ144" s="4">
        <f t="shared" si="1001"/>
        <v>282</v>
      </c>
      <c r="AR144" s="4">
        <f t="shared" si="1000"/>
        <v>292</v>
      </c>
      <c r="AS144" s="4">
        <f t="shared" si="1001"/>
        <v>303</v>
      </c>
      <c r="AT144" s="4">
        <f t="shared" si="1000"/>
        <v>313</v>
      </c>
      <c r="AU144" s="4">
        <f t="shared" si="1001"/>
        <v>324</v>
      </c>
      <c r="AV144" s="4">
        <f t="shared" si="1000"/>
        <v>334</v>
      </c>
      <c r="AW144" s="4">
        <f t="shared" si="1001"/>
        <v>345</v>
      </c>
      <c r="AX144" s="4">
        <f t="shared" si="1000"/>
        <v>355</v>
      </c>
      <c r="AY144" s="4">
        <f t="shared" si="1001"/>
        <v>366</v>
      </c>
      <c r="AZ144" s="4">
        <f t="shared" si="1000"/>
        <v>376</v>
      </c>
      <c r="BA144" s="4">
        <f t="shared" si="1001"/>
        <v>387</v>
      </c>
      <c r="BB144" s="4">
        <f t="shared" si="1000"/>
        <v>397</v>
      </c>
      <c r="BC144" s="4">
        <f t="shared" si="1001"/>
        <v>408</v>
      </c>
      <c r="BD144" s="4">
        <f t="shared" si="1000"/>
        <v>418</v>
      </c>
      <c r="BE144" s="4">
        <f t="shared" si="1001"/>
        <v>429</v>
      </c>
      <c r="BF144" s="4">
        <f t="shared" si="1000"/>
        <v>439</v>
      </c>
      <c r="BG144" s="4">
        <f t="shared" si="1001"/>
        <v>450</v>
      </c>
      <c r="BH144" s="4">
        <f t="shared" si="1000"/>
        <v>460</v>
      </c>
      <c r="BI144" s="4">
        <f t="shared" si="1001"/>
        <v>471</v>
      </c>
      <c r="BJ144" t="s">
        <v>0</v>
      </c>
    </row>
    <row r="145" spans="1:62">
      <c r="A145" s="4" t="s">
        <v>456</v>
      </c>
      <c r="B145" s="4">
        <v>33</v>
      </c>
      <c r="C145" s="4">
        <f>B145+2</f>
        <v>35</v>
      </c>
      <c r="D145" s="4">
        <f t="shared" ref="D145:F145" si="1004">C145+2</f>
        <v>37</v>
      </c>
      <c r="E145" s="4">
        <v>38</v>
      </c>
      <c r="F145" s="4">
        <f t="shared" si="1004"/>
        <v>40</v>
      </c>
      <c r="G145" s="4">
        <v>41</v>
      </c>
      <c r="H145" s="4">
        <v>41</v>
      </c>
      <c r="I145" s="4">
        <v>42</v>
      </c>
      <c r="J145" s="16">
        <v>43</v>
      </c>
      <c r="K145" s="4">
        <v>43</v>
      </c>
      <c r="L145" s="4">
        <v>44</v>
      </c>
      <c r="M145" s="4">
        <v>44</v>
      </c>
      <c r="N145" s="4">
        <v>45</v>
      </c>
      <c r="O145" s="4">
        <f>N145</f>
        <v>45</v>
      </c>
      <c r="P145" s="4">
        <f t="shared" ref="P145:BH145" si="1005">O145</f>
        <v>45</v>
      </c>
      <c r="Q145" s="4">
        <v>46</v>
      </c>
      <c r="R145" s="16">
        <v>47</v>
      </c>
      <c r="S145" s="4">
        <f t="shared" si="1005"/>
        <v>47</v>
      </c>
      <c r="T145" s="4">
        <f t="shared" si="1005"/>
        <v>47</v>
      </c>
      <c r="U145" s="4">
        <f t="shared" si="1005"/>
        <v>47</v>
      </c>
      <c r="V145" s="4">
        <f t="shared" si="1005"/>
        <v>47</v>
      </c>
      <c r="W145" s="4">
        <f t="shared" si="1005"/>
        <v>47</v>
      </c>
      <c r="X145" s="16">
        <f t="shared" si="1005"/>
        <v>47</v>
      </c>
      <c r="Y145" s="4">
        <f t="shared" si="1005"/>
        <v>47</v>
      </c>
      <c r="Z145" s="4">
        <f t="shared" si="1005"/>
        <v>47</v>
      </c>
      <c r="AA145" s="4">
        <f t="shared" si="1005"/>
        <v>47</v>
      </c>
      <c r="AB145" s="4">
        <v>48</v>
      </c>
      <c r="AC145" s="4">
        <f t="shared" si="1005"/>
        <v>48</v>
      </c>
      <c r="AD145" s="16">
        <f t="shared" si="1005"/>
        <v>48</v>
      </c>
      <c r="AE145" s="4">
        <f t="shared" si="1005"/>
        <v>48</v>
      </c>
      <c r="AF145" s="4">
        <f t="shared" si="1005"/>
        <v>48</v>
      </c>
      <c r="AG145" s="4">
        <f t="shared" si="1005"/>
        <v>48</v>
      </c>
      <c r="AH145" s="4">
        <f t="shared" si="1005"/>
        <v>48</v>
      </c>
      <c r="AI145" s="4">
        <f t="shared" si="1005"/>
        <v>48</v>
      </c>
      <c r="AJ145" s="4">
        <f t="shared" si="1005"/>
        <v>48</v>
      </c>
      <c r="AK145" s="4">
        <f t="shared" si="1005"/>
        <v>48</v>
      </c>
      <c r="AL145" s="4">
        <f t="shared" si="1005"/>
        <v>48</v>
      </c>
      <c r="AM145" s="4">
        <v>49</v>
      </c>
      <c r="AN145" s="4">
        <f t="shared" si="1005"/>
        <v>49</v>
      </c>
      <c r="AO145" s="4">
        <f t="shared" si="1005"/>
        <v>49</v>
      </c>
      <c r="AP145" s="4">
        <f t="shared" si="1005"/>
        <v>49</v>
      </c>
      <c r="AQ145" s="4">
        <f t="shared" si="1005"/>
        <v>49</v>
      </c>
      <c r="AR145" s="4">
        <f t="shared" si="1005"/>
        <v>49</v>
      </c>
      <c r="AS145" s="4">
        <f t="shared" si="1005"/>
        <v>49</v>
      </c>
      <c r="AT145" s="4">
        <f t="shared" si="1005"/>
        <v>49</v>
      </c>
      <c r="AU145" s="4">
        <f t="shared" si="1005"/>
        <v>49</v>
      </c>
      <c r="AV145" s="4">
        <f t="shared" si="1005"/>
        <v>49</v>
      </c>
      <c r="AW145" s="4">
        <f t="shared" si="1005"/>
        <v>49</v>
      </c>
      <c r="AX145" s="4">
        <f t="shared" si="1005"/>
        <v>49</v>
      </c>
      <c r="AY145" s="4">
        <f t="shared" si="1005"/>
        <v>49</v>
      </c>
      <c r="AZ145" s="4">
        <f t="shared" si="1005"/>
        <v>49</v>
      </c>
      <c r="BA145" s="4">
        <f t="shared" si="1005"/>
        <v>49</v>
      </c>
      <c r="BB145" s="4">
        <f t="shared" si="1005"/>
        <v>49</v>
      </c>
      <c r="BC145" s="4">
        <f t="shared" si="1005"/>
        <v>49</v>
      </c>
      <c r="BD145" s="4">
        <f t="shared" si="1005"/>
        <v>49</v>
      </c>
      <c r="BE145" s="4">
        <f t="shared" si="1005"/>
        <v>49</v>
      </c>
      <c r="BF145" s="4">
        <f t="shared" si="1005"/>
        <v>49</v>
      </c>
      <c r="BG145" s="4">
        <f t="shared" si="1005"/>
        <v>49</v>
      </c>
      <c r="BH145" s="4">
        <f t="shared" si="1005"/>
        <v>49</v>
      </c>
      <c r="BI145" s="4">
        <v>50</v>
      </c>
      <c r="BJ145" t="s">
        <v>0</v>
      </c>
    </row>
    <row r="146" spans="1:62">
      <c r="A146" s="4" t="s">
        <v>2</v>
      </c>
      <c r="B146" s="4">
        <v>11</v>
      </c>
      <c r="C146" s="4">
        <f>B146+0.5</f>
        <v>11.5</v>
      </c>
      <c r="D146" s="4">
        <f t="shared" ref="D146:BI146" si="1006">C146+0.5</f>
        <v>12</v>
      </c>
      <c r="E146" s="4">
        <f t="shared" si="1006"/>
        <v>12.5</v>
      </c>
      <c r="F146" s="4">
        <f t="shared" si="1006"/>
        <v>13</v>
      </c>
      <c r="G146" s="4">
        <f t="shared" si="1006"/>
        <v>13.5</v>
      </c>
      <c r="H146" s="4">
        <f t="shared" si="1006"/>
        <v>14</v>
      </c>
      <c r="I146" s="4">
        <f t="shared" si="1006"/>
        <v>14.5</v>
      </c>
      <c r="J146" s="16">
        <f t="shared" si="1006"/>
        <v>15</v>
      </c>
      <c r="K146">
        <f t="shared" si="1006"/>
        <v>15.5</v>
      </c>
      <c r="L146" s="4">
        <f t="shared" si="1006"/>
        <v>16</v>
      </c>
      <c r="M146" s="4">
        <f t="shared" si="1006"/>
        <v>16.5</v>
      </c>
      <c r="N146" s="4">
        <f t="shared" si="1006"/>
        <v>17</v>
      </c>
      <c r="O146" s="4">
        <f t="shared" si="1006"/>
        <v>17.5</v>
      </c>
      <c r="P146" s="4">
        <f t="shared" si="1006"/>
        <v>18</v>
      </c>
      <c r="Q146" s="4">
        <f t="shared" si="1006"/>
        <v>18.5</v>
      </c>
      <c r="R146" s="16">
        <f t="shared" si="1006"/>
        <v>19</v>
      </c>
      <c r="S146" s="4">
        <f t="shared" si="1006"/>
        <v>19.5</v>
      </c>
      <c r="T146" s="4">
        <f t="shared" si="1006"/>
        <v>20</v>
      </c>
      <c r="U146">
        <f t="shared" si="1006"/>
        <v>20.5</v>
      </c>
      <c r="V146" s="4">
        <f t="shared" si="1006"/>
        <v>21</v>
      </c>
      <c r="W146" s="4">
        <f t="shared" si="1006"/>
        <v>21.5</v>
      </c>
      <c r="X146" s="16">
        <f t="shared" si="1006"/>
        <v>22</v>
      </c>
      <c r="Y146" s="4">
        <f t="shared" si="1006"/>
        <v>22.5</v>
      </c>
      <c r="Z146" s="4">
        <f t="shared" si="1006"/>
        <v>23</v>
      </c>
      <c r="AA146" s="4">
        <f t="shared" si="1006"/>
        <v>23.5</v>
      </c>
      <c r="AB146" s="4">
        <f t="shared" si="1006"/>
        <v>24</v>
      </c>
      <c r="AC146" s="4">
        <f t="shared" si="1006"/>
        <v>24.5</v>
      </c>
      <c r="AD146" s="16">
        <f t="shared" si="1006"/>
        <v>25</v>
      </c>
      <c r="AE146">
        <f t="shared" si="1006"/>
        <v>25.5</v>
      </c>
      <c r="AF146" s="4">
        <f t="shared" si="1006"/>
        <v>26</v>
      </c>
      <c r="AG146" s="4">
        <f t="shared" si="1006"/>
        <v>26.5</v>
      </c>
      <c r="AH146" s="4">
        <f t="shared" si="1006"/>
        <v>27</v>
      </c>
      <c r="AI146" s="4">
        <f t="shared" si="1006"/>
        <v>27.5</v>
      </c>
      <c r="AJ146" s="4">
        <f t="shared" si="1006"/>
        <v>28</v>
      </c>
      <c r="AK146" s="4">
        <f t="shared" si="1006"/>
        <v>28.5</v>
      </c>
      <c r="AL146" s="4">
        <f t="shared" si="1006"/>
        <v>29</v>
      </c>
      <c r="AM146" s="4">
        <f t="shared" si="1006"/>
        <v>29.5</v>
      </c>
      <c r="AN146" s="4">
        <f t="shared" si="1006"/>
        <v>30</v>
      </c>
      <c r="AO146">
        <f t="shared" si="1006"/>
        <v>30.5</v>
      </c>
      <c r="AP146" s="4">
        <f t="shared" si="1006"/>
        <v>31</v>
      </c>
      <c r="AQ146" s="4">
        <f t="shared" si="1006"/>
        <v>31.5</v>
      </c>
      <c r="AR146" s="4">
        <f t="shared" si="1006"/>
        <v>32</v>
      </c>
      <c r="AS146" s="4">
        <f t="shared" si="1006"/>
        <v>32.5</v>
      </c>
      <c r="AT146" s="4">
        <f t="shared" si="1006"/>
        <v>33</v>
      </c>
      <c r="AU146" s="4">
        <f t="shared" si="1006"/>
        <v>33.5</v>
      </c>
      <c r="AV146" s="4">
        <f t="shared" si="1006"/>
        <v>34</v>
      </c>
      <c r="AW146" s="4">
        <f t="shared" si="1006"/>
        <v>34.5</v>
      </c>
      <c r="AX146" s="4">
        <f t="shared" si="1006"/>
        <v>35</v>
      </c>
      <c r="AY146">
        <f t="shared" si="1006"/>
        <v>35.5</v>
      </c>
      <c r="AZ146" s="4">
        <f t="shared" si="1006"/>
        <v>36</v>
      </c>
      <c r="BA146" s="4">
        <f t="shared" si="1006"/>
        <v>36.5</v>
      </c>
      <c r="BB146" s="4">
        <f t="shared" si="1006"/>
        <v>37</v>
      </c>
      <c r="BC146" s="4">
        <f t="shared" si="1006"/>
        <v>37.5</v>
      </c>
      <c r="BD146" s="4">
        <f t="shared" si="1006"/>
        <v>38</v>
      </c>
      <c r="BE146" s="4">
        <f t="shared" si="1006"/>
        <v>38.5</v>
      </c>
      <c r="BF146" s="4">
        <f t="shared" si="1006"/>
        <v>39</v>
      </c>
      <c r="BG146" s="4">
        <f t="shared" si="1006"/>
        <v>39.5</v>
      </c>
      <c r="BH146" s="4">
        <f t="shared" si="1006"/>
        <v>40</v>
      </c>
      <c r="BI146">
        <f t="shared" si="1006"/>
        <v>40.5</v>
      </c>
      <c r="BJ146" t="s">
        <v>0</v>
      </c>
    </row>
    <row r="147" spans="1:62">
      <c r="A147" s="4" t="s">
        <v>3</v>
      </c>
      <c r="J147" s="16"/>
      <c r="R147" s="16"/>
      <c r="X147" s="16"/>
      <c r="AD147" s="16"/>
    </row>
    <row r="148" spans="1:62">
      <c r="A148" s="4" t="s">
        <v>241</v>
      </c>
      <c r="J148" s="16"/>
      <c r="R148" s="16"/>
      <c r="X148" s="16"/>
      <c r="AD148" s="16"/>
    </row>
    <row r="149" spans="1:62">
      <c r="A149" s="4" t="s">
        <v>469</v>
      </c>
      <c r="B149" s="4">
        <v>7</v>
      </c>
      <c r="C149" s="4">
        <f>B149+9</f>
        <v>16</v>
      </c>
      <c r="D149" s="4">
        <f t="shared" ref="D149:I149" si="1007">C149+9</f>
        <v>25</v>
      </c>
      <c r="E149" s="4">
        <f t="shared" si="1007"/>
        <v>34</v>
      </c>
      <c r="F149" s="4">
        <f t="shared" si="1007"/>
        <v>43</v>
      </c>
      <c r="G149" s="4">
        <f t="shared" si="1007"/>
        <v>52</v>
      </c>
      <c r="H149" s="4">
        <f t="shared" si="1007"/>
        <v>61</v>
      </c>
      <c r="I149" s="4">
        <f t="shared" si="1007"/>
        <v>70</v>
      </c>
      <c r="J149" s="16">
        <f>I149+18</f>
        <v>88</v>
      </c>
      <c r="K149">
        <f t="shared" ref="K149:Q149" si="1008">J149+18</f>
        <v>106</v>
      </c>
      <c r="L149" s="4">
        <f t="shared" si="1008"/>
        <v>124</v>
      </c>
      <c r="M149" s="4">
        <f t="shared" si="1008"/>
        <v>142</v>
      </c>
      <c r="N149" s="4">
        <f t="shared" si="1008"/>
        <v>160</v>
      </c>
      <c r="O149" s="4">
        <f t="shared" si="1008"/>
        <v>178</v>
      </c>
      <c r="P149" s="4">
        <f t="shared" si="1008"/>
        <v>196</v>
      </c>
      <c r="Q149" s="4">
        <f t="shared" si="1008"/>
        <v>214</v>
      </c>
      <c r="R149" s="16">
        <f>Q149+36</f>
        <v>250</v>
      </c>
      <c r="S149" s="4">
        <f t="shared" ref="S149:W149" si="1009">R149+36</f>
        <v>286</v>
      </c>
      <c r="T149" s="4">
        <f t="shared" si="1009"/>
        <v>322</v>
      </c>
      <c r="U149">
        <f t="shared" si="1009"/>
        <v>358</v>
      </c>
      <c r="V149" s="4">
        <f t="shared" si="1009"/>
        <v>394</v>
      </c>
      <c r="W149" s="4">
        <f t="shared" si="1009"/>
        <v>430</v>
      </c>
      <c r="X149" s="16">
        <f>W149+53</f>
        <v>483</v>
      </c>
      <c r="Y149" s="4">
        <f>X149+54</f>
        <v>537</v>
      </c>
      <c r="Z149" s="4">
        <f t="shared" ref="Z149:BI149" si="1010">Y149+54</f>
        <v>591</v>
      </c>
      <c r="AA149" s="4">
        <f t="shared" si="1010"/>
        <v>645</v>
      </c>
      <c r="AB149" s="4">
        <f t="shared" si="1010"/>
        <v>699</v>
      </c>
      <c r="AC149" s="4">
        <f t="shared" si="1010"/>
        <v>753</v>
      </c>
      <c r="AD149" s="16">
        <f t="shared" si="1010"/>
        <v>807</v>
      </c>
      <c r="AE149">
        <f t="shared" si="1010"/>
        <v>861</v>
      </c>
      <c r="AF149" s="4">
        <f t="shared" si="1010"/>
        <v>915</v>
      </c>
      <c r="AG149" s="4">
        <f t="shared" si="1010"/>
        <v>969</v>
      </c>
      <c r="AH149" s="4">
        <f t="shared" si="1010"/>
        <v>1023</v>
      </c>
      <c r="AI149" s="4">
        <f>AH149+53</f>
        <v>1076</v>
      </c>
      <c r="AJ149" s="4">
        <f t="shared" si="1010"/>
        <v>1130</v>
      </c>
      <c r="AK149" s="4">
        <f t="shared" si="1010"/>
        <v>1184</v>
      </c>
      <c r="AL149" s="4">
        <f t="shared" si="1010"/>
        <v>1238</v>
      </c>
      <c r="AM149" s="4">
        <f t="shared" si="1010"/>
        <v>1292</v>
      </c>
      <c r="AN149" s="4">
        <f t="shared" si="1010"/>
        <v>1346</v>
      </c>
      <c r="AO149">
        <f t="shared" si="1010"/>
        <v>1400</v>
      </c>
      <c r="AP149" s="4">
        <f t="shared" si="1010"/>
        <v>1454</v>
      </c>
      <c r="AQ149" s="4">
        <f t="shared" si="1010"/>
        <v>1508</v>
      </c>
      <c r="AR149" s="4">
        <f t="shared" si="1010"/>
        <v>1562</v>
      </c>
      <c r="AS149" s="4">
        <f t="shared" si="1010"/>
        <v>1616</v>
      </c>
      <c r="AT149" s="4">
        <f>AS149+53</f>
        <v>1669</v>
      </c>
      <c r="AU149" s="4">
        <f t="shared" si="1010"/>
        <v>1723</v>
      </c>
      <c r="AV149" s="4">
        <f t="shared" si="1010"/>
        <v>1777</v>
      </c>
      <c r="AW149" s="4">
        <f t="shared" si="1010"/>
        <v>1831</v>
      </c>
      <c r="AX149" s="4">
        <f t="shared" si="1010"/>
        <v>1885</v>
      </c>
      <c r="AY149">
        <f t="shared" si="1010"/>
        <v>1939</v>
      </c>
      <c r="AZ149" s="4">
        <f t="shared" si="1010"/>
        <v>1993</v>
      </c>
      <c r="BA149" s="4">
        <f t="shared" si="1010"/>
        <v>2047</v>
      </c>
      <c r="BB149" s="4">
        <f t="shared" si="1010"/>
        <v>2101</v>
      </c>
      <c r="BC149" s="4">
        <f t="shared" si="1010"/>
        <v>2155</v>
      </c>
      <c r="BD149" s="4">
        <f>BC149+53</f>
        <v>2208</v>
      </c>
      <c r="BE149" s="4">
        <f t="shared" si="1010"/>
        <v>2262</v>
      </c>
      <c r="BF149" s="4">
        <f t="shared" si="1010"/>
        <v>2316</v>
      </c>
      <c r="BG149" s="4">
        <f t="shared" si="1010"/>
        <v>2370</v>
      </c>
      <c r="BH149" s="4">
        <f t="shared" si="1010"/>
        <v>2424</v>
      </c>
      <c r="BI149">
        <f t="shared" si="1010"/>
        <v>2478</v>
      </c>
      <c r="BJ149" t="s">
        <v>0</v>
      </c>
    </row>
    <row r="150" spans="1:62">
      <c r="A150" s="4" t="s">
        <v>470</v>
      </c>
      <c r="B150" s="4">
        <v>13</v>
      </c>
      <c r="C150" s="4">
        <f>B150+9</f>
        <v>22</v>
      </c>
      <c r="D150" s="4">
        <f>C150+10</f>
        <v>32</v>
      </c>
      <c r="E150" s="4">
        <f t="shared" ref="E150:I150" si="1011">D150+9</f>
        <v>41</v>
      </c>
      <c r="F150" s="4">
        <f t="shared" si="1011"/>
        <v>50</v>
      </c>
      <c r="G150" s="4">
        <f>F150+10</f>
        <v>60</v>
      </c>
      <c r="H150" s="4">
        <f t="shared" si="1011"/>
        <v>69</v>
      </c>
      <c r="I150" s="4">
        <f t="shared" si="1011"/>
        <v>78</v>
      </c>
      <c r="J150" s="16">
        <f>I150+19</f>
        <v>97</v>
      </c>
      <c r="K150">
        <f t="shared" ref="K150:O150" si="1012">J150+19</f>
        <v>116</v>
      </c>
      <c r="L150" s="4">
        <f t="shared" si="1012"/>
        <v>135</v>
      </c>
      <c r="M150" s="4">
        <f>L150+18</f>
        <v>153</v>
      </c>
      <c r="N150" s="4">
        <f t="shared" si="1012"/>
        <v>172</v>
      </c>
      <c r="O150" s="4">
        <f t="shared" si="1012"/>
        <v>191</v>
      </c>
      <c r="P150" s="4">
        <f>O150+19</f>
        <v>210</v>
      </c>
      <c r="Q150" s="4">
        <f>P150+18</f>
        <v>228</v>
      </c>
      <c r="R150" s="16">
        <f>Q150+38</f>
        <v>266</v>
      </c>
      <c r="S150" s="4">
        <f>R150+37</f>
        <v>303</v>
      </c>
      <c r="T150" s="4">
        <f t="shared" ref="T150:V150" si="1013">S150+38</f>
        <v>341</v>
      </c>
      <c r="U150">
        <f>T150+37</f>
        <v>378</v>
      </c>
      <c r="V150" s="4">
        <f t="shared" si="1013"/>
        <v>416</v>
      </c>
      <c r="W150" s="4">
        <f t="shared" ref="W150" si="1014">V150+37</f>
        <v>453</v>
      </c>
      <c r="X150" s="16">
        <f>W150+57</f>
        <v>510</v>
      </c>
      <c r="Y150" s="4">
        <f>X150+56</f>
        <v>566</v>
      </c>
      <c r="Z150" s="4">
        <f t="shared" ref="Z150:BI150" si="1015">Y150+56</f>
        <v>622</v>
      </c>
      <c r="AA150" s="4">
        <f t="shared" si="1015"/>
        <v>678</v>
      </c>
      <c r="AB150" s="4">
        <f>AA150+57</f>
        <v>735</v>
      </c>
      <c r="AC150" s="4">
        <f t="shared" si="1015"/>
        <v>791</v>
      </c>
      <c r="AD150" s="16">
        <f t="shared" si="1015"/>
        <v>847</v>
      </c>
      <c r="AE150">
        <f t="shared" si="1015"/>
        <v>903</v>
      </c>
      <c r="AF150" s="4">
        <f t="shared" ref="AF150" si="1016">AE150+57</f>
        <v>960</v>
      </c>
      <c r="AG150" s="4">
        <f t="shared" si="1015"/>
        <v>1016</v>
      </c>
      <c r="AH150" s="4">
        <f t="shared" si="1015"/>
        <v>1072</v>
      </c>
      <c r="AI150" s="4">
        <f t="shared" si="1015"/>
        <v>1128</v>
      </c>
      <c r="AJ150" s="4">
        <f t="shared" ref="AJ150" si="1017">AI150+57</f>
        <v>1185</v>
      </c>
      <c r="AK150" s="4">
        <f t="shared" si="1015"/>
        <v>1241</v>
      </c>
      <c r="AL150" s="4">
        <f t="shared" si="1015"/>
        <v>1297</v>
      </c>
      <c r="AM150" s="4">
        <f t="shared" si="1015"/>
        <v>1353</v>
      </c>
      <c r="AN150" s="4">
        <f t="shared" ref="AN150" si="1018">AM150+57</f>
        <v>1410</v>
      </c>
      <c r="AO150">
        <f t="shared" si="1015"/>
        <v>1466</v>
      </c>
      <c r="AP150" s="4">
        <f t="shared" si="1015"/>
        <v>1522</v>
      </c>
      <c r="AQ150" s="4">
        <f t="shared" si="1015"/>
        <v>1578</v>
      </c>
      <c r="AR150" s="4">
        <f t="shared" ref="AR150" si="1019">AQ150+57</f>
        <v>1635</v>
      </c>
      <c r="AS150" s="4">
        <f t="shared" si="1015"/>
        <v>1691</v>
      </c>
      <c r="AT150" s="4">
        <f t="shared" si="1015"/>
        <v>1747</v>
      </c>
      <c r="AU150" s="4">
        <f t="shared" si="1015"/>
        <v>1803</v>
      </c>
      <c r="AV150" s="4">
        <f t="shared" ref="AV150" si="1020">AU150+57</f>
        <v>1860</v>
      </c>
      <c r="AW150" s="4">
        <f t="shared" si="1015"/>
        <v>1916</v>
      </c>
      <c r="AX150" s="4">
        <f t="shared" si="1015"/>
        <v>1972</v>
      </c>
      <c r="AY150">
        <f t="shared" si="1015"/>
        <v>2028</v>
      </c>
      <c r="AZ150" s="4">
        <f t="shared" ref="AZ150" si="1021">AY150+57</f>
        <v>2085</v>
      </c>
      <c r="BA150" s="4">
        <f t="shared" si="1015"/>
        <v>2141</v>
      </c>
      <c r="BB150" s="4">
        <f t="shared" si="1015"/>
        <v>2197</v>
      </c>
      <c r="BC150" s="4">
        <f t="shared" si="1015"/>
        <v>2253</v>
      </c>
      <c r="BD150" s="4">
        <f t="shared" ref="BD150" si="1022">BC150+57</f>
        <v>2310</v>
      </c>
      <c r="BE150" s="4">
        <f t="shared" si="1015"/>
        <v>2366</v>
      </c>
      <c r="BF150" s="4">
        <f t="shared" si="1015"/>
        <v>2422</v>
      </c>
      <c r="BG150" s="4">
        <f t="shared" si="1015"/>
        <v>2478</v>
      </c>
      <c r="BH150" s="4">
        <f t="shared" ref="BH150" si="1023">BG150+57</f>
        <v>2535</v>
      </c>
      <c r="BI150">
        <f t="shared" si="1015"/>
        <v>2591</v>
      </c>
      <c r="BJ150" t="s">
        <v>0</v>
      </c>
    </row>
    <row r="151" spans="1:62">
      <c r="A151" s="4" t="s">
        <v>473</v>
      </c>
      <c r="B151" s="4">
        <v>2</v>
      </c>
      <c r="C151" s="4">
        <f>B151</f>
        <v>2</v>
      </c>
      <c r="D151" s="4">
        <f>C151+0.6</f>
        <v>2.6</v>
      </c>
      <c r="E151" s="4">
        <f>D151+0.7</f>
        <v>3.3</v>
      </c>
      <c r="F151" s="4">
        <f>E151+0.7</f>
        <v>4</v>
      </c>
      <c r="G151" s="4">
        <f t="shared" ref="G151" si="1024">F151</f>
        <v>4</v>
      </c>
      <c r="H151" s="4">
        <f t="shared" ref="H151" si="1025">G151+0.6</f>
        <v>4.5999999999999996</v>
      </c>
      <c r="I151" s="4">
        <f t="shared" ref="I151:J151" si="1026">H151+0.7</f>
        <v>5.3</v>
      </c>
      <c r="J151" s="16">
        <f t="shared" si="1026"/>
        <v>6</v>
      </c>
      <c r="K151">
        <f t="shared" ref="K151" si="1027">J151</f>
        <v>6</v>
      </c>
      <c r="L151" s="4">
        <f t="shared" ref="L151" si="1028">K151+0.6</f>
        <v>6.6</v>
      </c>
      <c r="M151" s="4">
        <f t="shared" ref="M151:N151" si="1029">L151+0.7</f>
        <v>7.3</v>
      </c>
      <c r="N151" s="4">
        <f t="shared" si="1029"/>
        <v>8</v>
      </c>
      <c r="O151" s="4">
        <f t="shared" ref="O151" si="1030">N151</f>
        <v>8</v>
      </c>
      <c r="P151" s="4">
        <f t="shared" ref="P151" si="1031">O151+0.6</f>
        <v>8.6</v>
      </c>
      <c r="Q151" s="4">
        <f t="shared" ref="Q151:R151" si="1032">P151+0.7</f>
        <v>9.2999999999999989</v>
      </c>
      <c r="R151" s="16">
        <f t="shared" si="1032"/>
        <v>9.9999999999999982</v>
      </c>
      <c r="S151" s="4">
        <f t="shared" ref="S151" si="1033">R151</f>
        <v>9.9999999999999982</v>
      </c>
      <c r="T151" s="4">
        <f t="shared" ref="T151" si="1034">S151+0.6</f>
        <v>10.599999999999998</v>
      </c>
      <c r="U151">
        <f t="shared" ref="U151:V151" si="1035">T151+0.7</f>
        <v>11.299999999999997</v>
      </c>
      <c r="V151" s="4">
        <f t="shared" si="1035"/>
        <v>11.999999999999996</v>
      </c>
      <c r="W151" s="4">
        <f t="shared" ref="W151" si="1036">V151</f>
        <v>11.999999999999996</v>
      </c>
      <c r="X151" s="16">
        <f t="shared" ref="X151" si="1037">W151+0.6</f>
        <v>12.599999999999996</v>
      </c>
      <c r="Y151" s="4">
        <f t="shared" ref="Y151:Z151" si="1038">X151+0.7</f>
        <v>13.299999999999995</v>
      </c>
      <c r="Z151" s="4">
        <f t="shared" si="1038"/>
        <v>13.999999999999995</v>
      </c>
      <c r="AA151" s="4">
        <f t="shared" ref="AA151" si="1039">Z151</f>
        <v>13.999999999999995</v>
      </c>
      <c r="AB151" s="4">
        <f t="shared" ref="AB151" si="1040">AA151+0.6</f>
        <v>14.599999999999994</v>
      </c>
      <c r="AC151" s="4">
        <f t="shared" ref="AC151:AD151" si="1041">AB151+0.7</f>
        <v>15.299999999999994</v>
      </c>
      <c r="AD151" s="16">
        <f t="shared" si="1041"/>
        <v>15.999999999999993</v>
      </c>
      <c r="AE151">
        <f t="shared" ref="AE151" si="1042">AD151</f>
        <v>15.999999999999993</v>
      </c>
      <c r="AF151" s="4">
        <f t="shared" ref="AF151" si="1043">AE151+0.6</f>
        <v>16.599999999999994</v>
      </c>
      <c r="AG151" s="4">
        <f t="shared" ref="AG151:AH151" si="1044">AF151+0.7</f>
        <v>17.299999999999994</v>
      </c>
      <c r="AH151" s="4">
        <f t="shared" si="1044"/>
        <v>17.999999999999993</v>
      </c>
      <c r="AI151" s="4">
        <f t="shared" ref="AI151" si="1045">AH151</f>
        <v>17.999999999999993</v>
      </c>
      <c r="AJ151" s="4">
        <f t="shared" ref="AJ151" si="1046">AI151+0.6</f>
        <v>18.599999999999994</v>
      </c>
      <c r="AK151" s="4">
        <f t="shared" ref="AK151:AL151" si="1047">AJ151+0.7</f>
        <v>19.299999999999994</v>
      </c>
      <c r="AL151" s="4">
        <f t="shared" si="1047"/>
        <v>19.999999999999993</v>
      </c>
      <c r="AM151" s="4">
        <f t="shared" ref="AM151" si="1048">AL151</f>
        <v>19.999999999999993</v>
      </c>
      <c r="AN151" s="4">
        <f t="shared" ref="AN151" si="1049">AM151+0.6</f>
        <v>20.599999999999994</v>
      </c>
      <c r="AO151">
        <f t="shared" ref="AO151:AP151" si="1050">AN151+0.7</f>
        <v>21.299999999999994</v>
      </c>
      <c r="AP151" s="4">
        <f t="shared" si="1050"/>
        <v>21.999999999999993</v>
      </c>
      <c r="AQ151" s="4">
        <f t="shared" ref="AQ151" si="1051">AP151</f>
        <v>21.999999999999993</v>
      </c>
      <c r="AR151" s="4">
        <f t="shared" ref="AR151" si="1052">AQ151+0.6</f>
        <v>22.599999999999994</v>
      </c>
      <c r="AS151" s="4">
        <f t="shared" ref="AS151:AT151" si="1053">AR151+0.7</f>
        <v>23.299999999999994</v>
      </c>
      <c r="AT151" s="4">
        <f t="shared" si="1053"/>
        <v>23.999999999999993</v>
      </c>
      <c r="AU151" s="4">
        <f t="shared" ref="AU151" si="1054">AT151</f>
        <v>23.999999999999993</v>
      </c>
      <c r="AV151" s="4">
        <f t="shared" ref="AV151" si="1055">AU151+0.6</f>
        <v>24.599999999999994</v>
      </c>
      <c r="AW151" s="4">
        <f t="shared" ref="AW151:AX151" si="1056">AV151+0.7</f>
        <v>25.299999999999994</v>
      </c>
      <c r="AX151" s="4">
        <f t="shared" si="1056"/>
        <v>25.999999999999993</v>
      </c>
      <c r="AY151">
        <f t="shared" ref="AY151" si="1057">AX151</f>
        <v>25.999999999999993</v>
      </c>
      <c r="AZ151" s="4">
        <f t="shared" ref="AZ151" si="1058">AY151+0.6</f>
        <v>26.599999999999994</v>
      </c>
      <c r="BA151" s="4">
        <f t="shared" ref="BA151:BB151" si="1059">AZ151+0.7</f>
        <v>27.299999999999994</v>
      </c>
      <c r="BB151" s="4">
        <f t="shared" si="1059"/>
        <v>27.999999999999993</v>
      </c>
      <c r="BC151" s="4">
        <f t="shared" ref="BC151" si="1060">BB151</f>
        <v>27.999999999999993</v>
      </c>
      <c r="BD151" s="4">
        <f t="shared" ref="BD151" si="1061">BC151+0.6</f>
        <v>28.599999999999994</v>
      </c>
      <c r="BE151" s="4">
        <f t="shared" ref="BE151:BF151" si="1062">BD151+0.7</f>
        <v>29.299999999999994</v>
      </c>
      <c r="BF151" s="4">
        <f t="shared" si="1062"/>
        <v>29.999999999999993</v>
      </c>
      <c r="BG151" s="4">
        <f t="shared" ref="BG151" si="1063">BF151</f>
        <v>29.999999999999993</v>
      </c>
      <c r="BH151" s="4">
        <f t="shared" ref="BH151" si="1064">BG151+0.6</f>
        <v>30.599999999999994</v>
      </c>
      <c r="BI151">
        <f t="shared" ref="BI151" si="1065">BH151+0.7</f>
        <v>31.299999999999994</v>
      </c>
      <c r="BJ151" t="s">
        <v>0</v>
      </c>
    </row>
    <row r="152" spans="1:62">
      <c r="A152" s="4" t="s">
        <v>2</v>
      </c>
      <c r="B152" s="4">
        <v>1</v>
      </c>
      <c r="C152" s="4">
        <f>B152</f>
        <v>1</v>
      </c>
      <c r="D152" s="4">
        <f>C152+1</f>
        <v>2</v>
      </c>
      <c r="E152" s="4">
        <f t="shared" ref="E152" si="1066">D152</f>
        <v>2</v>
      </c>
      <c r="F152" s="4">
        <f t="shared" ref="F152" si="1067">E152+1</f>
        <v>3</v>
      </c>
      <c r="G152" s="4">
        <f t="shared" ref="G152" si="1068">F152</f>
        <v>3</v>
      </c>
      <c r="H152" s="4">
        <f t="shared" ref="H152" si="1069">G152+1</f>
        <v>4</v>
      </c>
      <c r="I152" s="4">
        <f t="shared" ref="I152" si="1070">H152</f>
        <v>4</v>
      </c>
      <c r="J152" s="16">
        <f t="shared" ref="J152" si="1071">I152+1</f>
        <v>5</v>
      </c>
      <c r="K152">
        <f t="shared" ref="K152" si="1072">J152</f>
        <v>5</v>
      </c>
      <c r="L152" s="4">
        <f t="shared" ref="L152" si="1073">K152+1</f>
        <v>6</v>
      </c>
      <c r="M152" s="4">
        <f t="shared" ref="M152" si="1074">L152</f>
        <v>6</v>
      </c>
      <c r="N152" s="4">
        <f t="shared" ref="N152" si="1075">M152+1</f>
        <v>7</v>
      </c>
      <c r="O152" s="4">
        <f t="shared" ref="O152" si="1076">N152</f>
        <v>7</v>
      </c>
      <c r="P152" s="4">
        <f t="shared" ref="P152" si="1077">O152+1</f>
        <v>8</v>
      </c>
      <c r="Q152" s="4">
        <f t="shared" ref="Q152" si="1078">P152</f>
        <v>8</v>
      </c>
      <c r="R152" s="16">
        <f t="shared" ref="R152" si="1079">Q152+1</f>
        <v>9</v>
      </c>
      <c r="S152" s="4">
        <f t="shared" ref="S152" si="1080">R152</f>
        <v>9</v>
      </c>
      <c r="T152" s="4">
        <f t="shared" ref="T152" si="1081">S152+1</f>
        <v>10</v>
      </c>
      <c r="U152">
        <f t="shared" ref="U152" si="1082">T152</f>
        <v>10</v>
      </c>
      <c r="V152" s="4">
        <f t="shared" ref="V152" si="1083">U152+1</f>
        <v>11</v>
      </c>
      <c r="W152" s="4">
        <f t="shared" ref="W152" si="1084">V152</f>
        <v>11</v>
      </c>
      <c r="X152" s="16">
        <f t="shared" ref="X152" si="1085">W152+1</f>
        <v>12</v>
      </c>
      <c r="Y152" s="4">
        <f t="shared" ref="Y152" si="1086">X152</f>
        <v>12</v>
      </c>
      <c r="Z152" s="4">
        <f t="shared" ref="Z152" si="1087">Y152+1</f>
        <v>13</v>
      </c>
      <c r="AA152" s="4">
        <f t="shared" ref="AA152" si="1088">Z152</f>
        <v>13</v>
      </c>
      <c r="AB152" s="4">
        <f t="shared" ref="AB152" si="1089">AA152+1</f>
        <v>14</v>
      </c>
      <c r="AC152" s="4">
        <f t="shared" ref="AC152" si="1090">AB152</f>
        <v>14</v>
      </c>
      <c r="AD152" s="16">
        <f t="shared" ref="AD152" si="1091">AC152+1</f>
        <v>15</v>
      </c>
      <c r="AE152">
        <f t="shared" ref="AE152" si="1092">AD152</f>
        <v>15</v>
      </c>
      <c r="AF152" s="4">
        <f t="shared" ref="AF152" si="1093">AE152+1</f>
        <v>16</v>
      </c>
      <c r="AG152" s="4">
        <f t="shared" ref="AG152" si="1094">AF152</f>
        <v>16</v>
      </c>
      <c r="AH152" s="4">
        <f t="shared" ref="AH152" si="1095">AG152+1</f>
        <v>17</v>
      </c>
      <c r="AI152" s="4">
        <f t="shared" ref="AI152" si="1096">AH152</f>
        <v>17</v>
      </c>
      <c r="AJ152" s="4">
        <f t="shared" ref="AJ152" si="1097">AI152+1</f>
        <v>18</v>
      </c>
      <c r="AK152" s="4">
        <f t="shared" ref="AK152" si="1098">AJ152</f>
        <v>18</v>
      </c>
      <c r="AL152" s="4">
        <f t="shared" ref="AL152" si="1099">AK152+1</f>
        <v>19</v>
      </c>
      <c r="AM152" s="4">
        <f t="shared" ref="AM152" si="1100">AL152</f>
        <v>19</v>
      </c>
      <c r="AN152" s="4">
        <f t="shared" ref="AN152" si="1101">AM152+1</f>
        <v>20</v>
      </c>
      <c r="AO152">
        <f t="shared" ref="AO152" si="1102">AN152</f>
        <v>20</v>
      </c>
      <c r="AP152" s="4">
        <f t="shared" ref="AP152" si="1103">AO152+1</f>
        <v>21</v>
      </c>
      <c r="AQ152" s="4">
        <f t="shared" ref="AQ152" si="1104">AP152</f>
        <v>21</v>
      </c>
      <c r="AR152" s="4">
        <f t="shared" ref="AR152" si="1105">AQ152+1</f>
        <v>22</v>
      </c>
      <c r="AS152" s="4">
        <f t="shared" ref="AS152" si="1106">AR152</f>
        <v>22</v>
      </c>
      <c r="AT152" s="4">
        <f t="shared" ref="AT152" si="1107">AS152+1</f>
        <v>23</v>
      </c>
      <c r="AU152" s="4">
        <f t="shared" ref="AU152" si="1108">AT152</f>
        <v>23</v>
      </c>
      <c r="AV152" s="4">
        <f t="shared" ref="AV152" si="1109">AU152+1</f>
        <v>24</v>
      </c>
      <c r="AW152" s="4">
        <f t="shared" ref="AW152" si="1110">AV152</f>
        <v>24</v>
      </c>
      <c r="AX152" s="4">
        <f t="shared" ref="AX152" si="1111">AW152+1</f>
        <v>25</v>
      </c>
      <c r="AY152">
        <f t="shared" ref="AY152" si="1112">AX152</f>
        <v>25</v>
      </c>
      <c r="AZ152" s="4">
        <f t="shared" ref="AZ152" si="1113">AY152+1</f>
        <v>26</v>
      </c>
      <c r="BA152" s="4">
        <f t="shared" ref="BA152" si="1114">AZ152</f>
        <v>26</v>
      </c>
      <c r="BB152" s="4">
        <f t="shared" ref="BB152" si="1115">BA152+1</f>
        <v>27</v>
      </c>
      <c r="BC152" s="4">
        <f t="shared" ref="BC152" si="1116">BB152</f>
        <v>27</v>
      </c>
      <c r="BD152" s="4">
        <f t="shared" ref="BD152" si="1117">BC152+1</f>
        <v>28</v>
      </c>
      <c r="BE152" s="4">
        <f t="shared" ref="BE152" si="1118">BD152</f>
        <v>28</v>
      </c>
      <c r="BF152" s="4">
        <f t="shared" ref="BF152" si="1119">BE152+1</f>
        <v>29</v>
      </c>
      <c r="BG152" s="4">
        <f t="shared" ref="BG152" si="1120">BF152</f>
        <v>29</v>
      </c>
      <c r="BH152" s="4">
        <f t="shared" ref="BH152" si="1121">BG152+1</f>
        <v>30</v>
      </c>
      <c r="BI152">
        <f t="shared" ref="BI152" si="1122">BH152</f>
        <v>30</v>
      </c>
      <c r="BJ152" t="s">
        <v>0</v>
      </c>
    </row>
    <row r="153" spans="1:62">
      <c r="A153" s="4" t="s">
        <v>3</v>
      </c>
      <c r="J153" s="16"/>
      <c r="R153" s="16"/>
      <c r="X153" s="16"/>
      <c r="AD153" s="16"/>
    </row>
    <row r="154" spans="1:62">
      <c r="A154" s="4" t="s">
        <v>432</v>
      </c>
      <c r="J154" s="16"/>
      <c r="R154" s="16"/>
      <c r="X154" s="16"/>
      <c r="AD154" s="16"/>
    </row>
    <row r="155" spans="1:62">
      <c r="A155" s="4" t="s">
        <v>22</v>
      </c>
      <c r="B155" s="4" t="s">
        <v>0</v>
      </c>
      <c r="J155" s="16"/>
      <c r="R155" s="16"/>
      <c r="X155" s="16"/>
      <c r="AD155" s="16"/>
    </row>
    <row r="156" spans="1:62">
      <c r="A156" s="4" t="s">
        <v>469</v>
      </c>
      <c r="B156" s="4">
        <v>6</v>
      </c>
      <c r="C156" s="4">
        <f>B156+6</f>
        <v>12</v>
      </c>
      <c r="D156" s="4">
        <f>C156+7</f>
        <v>19</v>
      </c>
      <c r="E156" s="4">
        <f t="shared" ref="E156" si="1123">D156+6</f>
        <v>25</v>
      </c>
      <c r="F156" s="4">
        <f t="shared" ref="F156" si="1124">E156+7</f>
        <v>32</v>
      </c>
      <c r="G156" s="4">
        <f t="shared" ref="G156" si="1125">F156+6</f>
        <v>38</v>
      </c>
      <c r="H156" s="4">
        <f t="shared" ref="H156" si="1126">G156+7</f>
        <v>45</v>
      </c>
      <c r="I156" s="4">
        <f t="shared" ref="I156" si="1127">H156+6</f>
        <v>51</v>
      </c>
      <c r="J156" s="16">
        <f>I156+12</f>
        <v>63</v>
      </c>
      <c r="K156">
        <f>J156+11</f>
        <v>74</v>
      </c>
      <c r="L156" s="4">
        <f t="shared" ref="L156" si="1128">K156+12</f>
        <v>86</v>
      </c>
      <c r="M156" s="4">
        <f t="shared" ref="M156" si="1129">L156+11</f>
        <v>97</v>
      </c>
      <c r="N156" s="4">
        <f t="shared" ref="N156" si="1130">M156+12</f>
        <v>109</v>
      </c>
      <c r="O156" s="4">
        <f t="shared" ref="O156" si="1131">N156+11</f>
        <v>120</v>
      </c>
      <c r="P156" s="4">
        <f t="shared" ref="P156" si="1132">O156+12</f>
        <v>132</v>
      </c>
      <c r="Q156" s="4">
        <f t="shared" ref="Q156" si="1133">P156+11</f>
        <v>143</v>
      </c>
      <c r="R156" s="16">
        <f>Q156+14</f>
        <v>157</v>
      </c>
      <c r="S156" s="4">
        <f t="shared" ref="S156:W156" si="1134">R156+14</f>
        <v>171</v>
      </c>
      <c r="T156" s="4">
        <f t="shared" si="1134"/>
        <v>185</v>
      </c>
      <c r="U156">
        <f t="shared" si="1134"/>
        <v>199</v>
      </c>
      <c r="V156" s="4">
        <f t="shared" si="1134"/>
        <v>213</v>
      </c>
      <c r="W156" s="4">
        <f t="shared" si="1134"/>
        <v>227</v>
      </c>
      <c r="X156" s="16">
        <f>W156+17</f>
        <v>244</v>
      </c>
      <c r="Y156" s="4">
        <f>X156+16</f>
        <v>260</v>
      </c>
      <c r="Z156" s="4">
        <f t="shared" ref="Z156" si="1135">Y156+17</f>
        <v>277</v>
      </c>
      <c r="AA156" s="4">
        <f t="shared" ref="AA156" si="1136">Z156+16</f>
        <v>293</v>
      </c>
      <c r="AB156" s="4">
        <f t="shared" ref="AB156" si="1137">AA156+17</f>
        <v>310</v>
      </c>
      <c r="AC156" s="4">
        <f t="shared" ref="AC156" si="1138">AB156+16</f>
        <v>326</v>
      </c>
      <c r="AD156" s="16">
        <f t="shared" ref="AD156" si="1139">AC156+17</f>
        <v>343</v>
      </c>
      <c r="AE156">
        <f t="shared" ref="AE156" si="1140">AD156+16</f>
        <v>359</v>
      </c>
      <c r="AF156" s="4">
        <f t="shared" ref="AF156" si="1141">AE156+17</f>
        <v>376</v>
      </c>
      <c r="AG156" s="4">
        <f t="shared" ref="AG156" si="1142">AF156+16</f>
        <v>392</v>
      </c>
      <c r="AH156" s="4">
        <f t="shared" ref="AH156" si="1143">AG156+17</f>
        <v>409</v>
      </c>
      <c r="AI156" s="4">
        <f t="shared" ref="AI156" si="1144">AH156+16</f>
        <v>425</v>
      </c>
      <c r="AJ156" s="4">
        <f t="shared" ref="AJ156" si="1145">AI156+17</f>
        <v>442</v>
      </c>
      <c r="AK156" s="4">
        <f t="shared" ref="AK156" si="1146">AJ156+16</f>
        <v>458</v>
      </c>
      <c r="AL156" s="4">
        <f t="shared" ref="AL156" si="1147">AK156+17</f>
        <v>475</v>
      </c>
      <c r="AM156" s="4">
        <f t="shared" ref="AM156" si="1148">AL156+16</f>
        <v>491</v>
      </c>
      <c r="AN156" s="4">
        <f t="shared" ref="AN156" si="1149">AM156+17</f>
        <v>508</v>
      </c>
      <c r="AO156">
        <f t="shared" ref="AO156" si="1150">AN156+16</f>
        <v>524</v>
      </c>
      <c r="AP156" s="4">
        <f t="shared" ref="AP156" si="1151">AO156+17</f>
        <v>541</v>
      </c>
      <c r="AQ156" s="4">
        <f t="shared" ref="AQ156" si="1152">AP156+16</f>
        <v>557</v>
      </c>
      <c r="AR156" s="4">
        <f t="shared" ref="AR156" si="1153">AQ156+17</f>
        <v>574</v>
      </c>
      <c r="AS156" s="4">
        <f t="shared" ref="AS156" si="1154">AR156+16</f>
        <v>590</v>
      </c>
      <c r="AT156" s="4">
        <f t="shared" ref="AT156" si="1155">AS156+17</f>
        <v>607</v>
      </c>
      <c r="AU156" s="4">
        <f t="shared" ref="AU156" si="1156">AT156+16</f>
        <v>623</v>
      </c>
      <c r="AV156" s="4">
        <f t="shared" ref="AV156" si="1157">AU156+17</f>
        <v>640</v>
      </c>
      <c r="AW156" s="4">
        <f t="shared" ref="AW156" si="1158">AV156+16</f>
        <v>656</v>
      </c>
      <c r="AX156" s="4">
        <f t="shared" ref="AX156" si="1159">AW156+17</f>
        <v>673</v>
      </c>
      <c r="AY156">
        <f t="shared" ref="AY156" si="1160">AX156+16</f>
        <v>689</v>
      </c>
      <c r="AZ156" s="4">
        <f t="shared" ref="AZ156" si="1161">AY156+17</f>
        <v>706</v>
      </c>
      <c r="BA156" s="4">
        <f t="shared" ref="BA156" si="1162">AZ156+16</f>
        <v>722</v>
      </c>
      <c r="BB156" s="4">
        <f t="shared" ref="BB156" si="1163">BA156+17</f>
        <v>739</v>
      </c>
      <c r="BC156" s="4">
        <f t="shared" ref="BC156" si="1164">BB156+16</f>
        <v>755</v>
      </c>
      <c r="BD156" s="4">
        <f t="shared" ref="BD156" si="1165">BC156+17</f>
        <v>772</v>
      </c>
      <c r="BE156" s="4">
        <f t="shared" ref="BE156" si="1166">BD156+16</f>
        <v>788</v>
      </c>
      <c r="BF156" s="4">
        <f t="shared" ref="BF156" si="1167">BE156+17</f>
        <v>805</v>
      </c>
      <c r="BG156" s="4">
        <f t="shared" ref="BG156" si="1168">BF156+16</f>
        <v>821</v>
      </c>
      <c r="BH156" s="4">
        <f t="shared" ref="BH156" si="1169">BG156+17</f>
        <v>838</v>
      </c>
      <c r="BI156">
        <f t="shared" ref="BI156" si="1170">BH156+16</f>
        <v>854</v>
      </c>
      <c r="BJ156" t="s">
        <v>0</v>
      </c>
    </row>
    <row r="157" spans="1:62">
      <c r="A157" s="4" t="s">
        <v>470</v>
      </c>
      <c r="B157" s="4">
        <v>14</v>
      </c>
      <c r="C157" s="4">
        <f>B157+7</f>
        <v>21</v>
      </c>
      <c r="D157" s="4">
        <f>C157+8</f>
        <v>29</v>
      </c>
      <c r="E157" s="4">
        <f t="shared" ref="E157" si="1171">D157+7</f>
        <v>36</v>
      </c>
      <c r="F157" s="4">
        <f t="shared" ref="F157" si="1172">E157+8</f>
        <v>44</v>
      </c>
      <c r="G157" s="4">
        <f t="shared" ref="G157" si="1173">F157+7</f>
        <v>51</v>
      </c>
      <c r="H157" s="4">
        <f t="shared" ref="H157" si="1174">G157+8</f>
        <v>59</v>
      </c>
      <c r="I157" s="4">
        <f t="shared" ref="I157" si="1175">H157+7</f>
        <v>66</v>
      </c>
      <c r="J157" s="16">
        <f>I157+13</f>
        <v>79</v>
      </c>
      <c r="K157">
        <f>J157+12</f>
        <v>91</v>
      </c>
      <c r="L157" s="4">
        <f t="shared" ref="L157" si="1176">K157+13</f>
        <v>104</v>
      </c>
      <c r="M157" s="4">
        <f t="shared" ref="M157" si="1177">L157+12</f>
        <v>116</v>
      </c>
      <c r="N157" s="4">
        <f t="shared" ref="N157" si="1178">M157+13</f>
        <v>129</v>
      </c>
      <c r="O157" s="4">
        <f t="shared" ref="O157" si="1179">N157+12</f>
        <v>141</v>
      </c>
      <c r="P157" s="4">
        <f t="shared" ref="P157" si="1180">O157+13</f>
        <v>154</v>
      </c>
      <c r="Q157" s="4">
        <f t="shared" ref="Q157" si="1181">P157+12</f>
        <v>166</v>
      </c>
      <c r="R157" s="16">
        <f>Q157+15</f>
        <v>181</v>
      </c>
      <c r="S157" s="4">
        <f t="shared" ref="S157:W157" si="1182">R157+15</f>
        <v>196</v>
      </c>
      <c r="T157" s="4">
        <f t="shared" si="1182"/>
        <v>211</v>
      </c>
      <c r="U157">
        <f t="shared" si="1182"/>
        <v>226</v>
      </c>
      <c r="V157" s="4">
        <f t="shared" si="1182"/>
        <v>241</v>
      </c>
      <c r="W157" s="4">
        <f t="shared" si="1182"/>
        <v>256</v>
      </c>
      <c r="X157" s="16">
        <f>W157+18</f>
        <v>274</v>
      </c>
      <c r="Y157" s="4">
        <f>X157+17</f>
        <v>291</v>
      </c>
      <c r="Z157" s="4">
        <f t="shared" ref="Z157" si="1183">Y157+18</f>
        <v>309</v>
      </c>
      <c r="AA157" s="4">
        <f t="shared" ref="AA157" si="1184">Z157+17</f>
        <v>326</v>
      </c>
      <c r="AB157" s="4">
        <f t="shared" ref="AB157" si="1185">AA157+18</f>
        <v>344</v>
      </c>
      <c r="AC157" s="4">
        <f t="shared" ref="AC157" si="1186">AB157+17</f>
        <v>361</v>
      </c>
      <c r="AD157" s="16">
        <f t="shared" ref="AD157" si="1187">AC157+18</f>
        <v>379</v>
      </c>
      <c r="AE157">
        <f t="shared" ref="AE157" si="1188">AD157+17</f>
        <v>396</v>
      </c>
      <c r="AF157" s="4">
        <f t="shared" ref="AF157" si="1189">AE157+18</f>
        <v>414</v>
      </c>
      <c r="AG157" s="4">
        <f t="shared" ref="AG157" si="1190">AF157+17</f>
        <v>431</v>
      </c>
      <c r="AH157" s="4">
        <f t="shared" ref="AH157" si="1191">AG157+18</f>
        <v>449</v>
      </c>
      <c r="AI157" s="4">
        <f t="shared" ref="AI157" si="1192">AH157+17</f>
        <v>466</v>
      </c>
      <c r="AJ157" s="4">
        <f t="shared" ref="AJ157" si="1193">AI157+18</f>
        <v>484</v>
      </c>
      <c r="AK157" s="4">
        <f t="shared" ref="AK157" si="1194">AJ157+17</f>
        <v>501</v>
      </c>
      <c r="AL157" s="4">
        <f t="shared" ref="AL157" si="1195">AK157+18</f>
        <v>519</v>
      </c>
      <c r="AM157" s="4">
        <f t="shared" ref="AM157" si="1196">AL157+17</f>
        <v>536</v>
      </c>
      <c r="AN157" s="4">
        <f t="shared" ref="AN157" si="1197">AM157+18</f>
        <v>554</v>
      </c>
      <c r="AO157">
        <f t="shared" ref="AO157" si="1198">AN157+17</f>
        <v>571</v>
      </c>
      <c r="AP157" s="4">
        <f t="shared" ref="AP157" si="1199">AO157+18</f>
        <v>589</v>
      </c>
      <c r="AQ157" s="4">
        <f t="shared" ref="AQ157" si="1200">AP157+17</f>
        <v>606</v>
      </c>
      <c r="AR157" s="4">
        <f t="shared" ref="AR157" si="1201">AQ157+18</f>
        <v>624</v>
      </c>
      <c r="AS157" s="4">
        <f t="shared" ref="AS157" si="1202">AR157+17</f>
        <v>641</v>
      </c>
      <c r="AT157" s="4">
        <f t="shared" ref="AT157" si="1203">AS157+18</f>
        <v>659</v>
      </c>
      <c r="AU157" s="4">
        <f t="shared" ref="AU157" si="1204">AT157+17</f>
        <v>676</v>
      </c>
      <c r="AV157" s="4">
        <f t="shared" ref="AV157" si="1205">AU157+18</f>
        <v>694</v>
      </c>
      <c r="AW157" s="4">
        <f t="shared" ref="AW157" si="1206">AV157+17</f>
        <v>711</v>
      </c>
      <c r="AX157" s="4">
        <f t="shared" ref="AX157" si="1207">AW157+18</f>
        <v>729</v>
      </c>
      <c r="AY157">
        <f t="shared" ref="AY157" si="1208">AX157+17</f>
        <v>746</v>
      </c>
      <c r="AZ157" s="4">
        <f t="shared" ref="AZ157" si="1209">AY157+18</f>
        <v>764</v>
      </c>
      <c r="BA157" s="4">
        <f t="shared" ref="BA157" si="1210">AZ157+17</f>
        <v>781</v>
      </c>
      <c r="BB157" s="4">
        <f t="shared" ref="BB157" si="1211">BA157+18</f>
        <v>799</v>
      </c>
      <c r="BC157" s="4">
        <f t="shared" ref="BC157" si="1212">BB157+17</f>
        <v>816</v>
      </c>
      <c r="BD157" s="4">
        <f t="shared" ref="BD157" si="1213">BC157+18</f>
        <v>834</v>
      </c>
      <c r="BE157" s="4">
        <f t="shared" ref="BE157" si="1214">BD157+17</f>
        <v>851</v>
      </c>
      <c r="BF157" s="4">
        <f t="shared" ref="BF157" si="1215">BE157+18</f>
        <v>869</v>
      </c>
      <c r="BG157" s="4">
        <f t="shared" ref="BG157" si="1216">BF157+17</f>
        <v>886</v>
      </c>
      <c r="BH157" s="4">
        <f t="shared" ref="BH157" si="1217">BG157+18</f>
        <v>904</v>
      </c>
      <c r="BI157">
        <f t="shared" ref="BI157" si="1218">BH157+17</f>
        <v>921</v>
      </c>
      <c r="BJ157" t="s">
        <v>0</v>
      </c>
    </row>
    <row r="158" spans="1:62">
      <c r="A158" s="4" t="s">
        <v>2</v>
      </c>
      <c r="B158" s="4">
        <v>5</v>
      </c>
      <c r="C158" s="4">
        <f>B158+0.5</f>
        <v>5.5</v>
      </c>
      <c r="D158" s="4">
        <f t="shared" ref="D158:AP158" si="1219">C158+0.5</f>
        <v>6</v>
      </c>
      <c r="E158" s="4">
        <f t="shared" si="1219"/>
        <v>6.5</v>
      </c>
      <c r="F158" s="4">
        <f t="shared" si="1219"/>
        <v>7</v>
      </c>
      <c r="G158" s="4">
        <f t="shared" si="1219"/>
        <v>7.5</v>
      </c>
      <c r="H158" s="4">
        <f t="shared" si="1219"/>
        <v>8</v>
      </c>
      <c r="I158" s="4">
        <f t="shared" si="1219"/>
        <v>8.5</v>
      </c>
      <c r="J158" s="16">
        <f t="shared" si="1219"/>
        <v>9</v>
      </c>
      <c r="K158">
        <f t="shared" si="1219"/>
        <v>9.5</v>
      </c>
      <c r="L158" s="4">
        <f t="shared" si="1219"/>
        <v>10</v>
      </c>
      <c r="M158" s="4">
        <f t="shared" si="1219"/>
        <v>10.5</v>
      </c>
      <c r="N158" s="4">
        <f t="shared" si="1219"/>
        <v>11</v>
      </c>
      <c r="O158" s="4">
        <f t="shared" si="1219"/>
        <v>11.5</v>
      </c>
      <c r="P158" s="4">
        <f t="shared" si="1219"/>
        <v>12</v>
      </c>
      <c r="Q158" s="4">
        <f t="shared" si="1219"/>
        <v>12.5</v>
      </c>
      <c r="R158" s="16">
        <f t="shared" si="1219"/>
        <v>13</v>
      </c>
      <c r="S158" s="4">
        <f t="shared" si="1219"/>
        <v>13.5</v>
      </c>
      <c r="T158" s="4">
        <f t="shared" si="1219"/>
        <v>14</v>
      </c>
      <c r="U158">
        <f t="shared" si="1219"/>
        <v>14.5</v>
      </c>
      <c r="V158" s="4">
        <f t="shared" si="1219"/>
        <v>15</v>
      </c>
      <c r="W158" s="4">
        <f t="shared" si="1219"/>
        <v>15.5</v>
      </c>
      <c r="X158" s="16">
        <f t="shared" si="1219"/>
        <v>16</v>
      </c>
      <c r="Y158" s="4">
        <f t="shared" si="1219"/>
        <v>16.5</v>
      </c>
      <c r="Z158" s="4">
        <f t="shared" si="1219"/>
        <v>17</v>
      </c>
      <c r="AA158" s="4">
        <f t="shared" si="1219"/>
        <v>17.5</v>
      </c>
      <c r="AB158" s="4">
        <f t="shared" si="1219"/>
        <v>18</v>
      </c>
      <c r="AC158" s="4">
        <f t="shared" si="1219"/>
        <v>18.5</v>
      </c>
      <c r="AD158" s="16">
        <f t="shared" si="1219"/>
        <v>19</v>
      </c>
      <c r="AE158">
        <f t="shared" si="1219"/>
        <v>19.5</v>
      </c>
      <c r="AF158" s="4">
        <f t="shared" si="1219"/>
        <v>20</v>
      </c>
      <c r="AG158" s="4">
        <f t="shared" si="1219"/>
        <v>20.5</v>
      </c>
      <c r="AH158" s="4">
        <f t="shared" si="1219"/>
        <v>21</v>
      </c>
      <c r="AI158" s="4">
        <f t="shared" si="1219"/>
        <v>21.5</v>
      </c>
      <c r="AJ158" s="4">
        <f t="shared" si="1219"/>
        <v>22</v>
      </c>
      <c r="AK158" s="4">
        <f t="shared" si="1219"/>
        <v>22.5</v>
      </c>
      <c r="AL158" s="4">
        <f t="shared" si="1219"/>
        <v>23</v>
      </c>
      <c r="AM158" s="4">
        <f t="shared" si="1219"/>
        <v>23.5</v>
      </c>
      <c r="AN158" s="4">
        <f t="shared" si="1219"/>
        <v>24</v>
      </c>
      <c r="AO158">
        <f t="shared" si="1219"/>
        <v>24.5</v>
      </c>
      <c r="AP158" s="4">
        <f t="shared" si="1219"/>
        <v>25</v>
      </c>
      <c r="AQ158" s="4">
        <f>AP158</f>
        <v>25</v>
      </c>
      <c r="AR158" s="4">
        <f>AQ158+1</f>
        <v>26</v>
      </c>
      <c r="AS158" s="4">
        <f t="shared" ref="AS158" si="1220">AR158</f>
        <v>26</v>
      </c>
      <c r="AT158" s="4">
        <f t="shared" ref="AT158" si="1221">AS158+1</f>
        <v>27</v>
      </c>
      <c r="AU158" s="4">
        <f t="shared" ref="AU158" si="1222">AT158</f>
        <v>27</v>
      </c>
      <c r="AV158" s="4">
        <f t="shared" ref="AV158" si="1223">AU158+1</f>
        <v>28</v>
      </c>
      <c r="AW158" s="4">
        <f t="shared" ref="AW158" si="1224">AV158</f>
        <v>28</v>
      </c>
      <c r="AX158" s="4">
        <f t="shared" ref="AX158" si="1225">AW158+1</f>
        <v>29</v>
      </c>
      <c r="AY158">
        <f t="shared" ref="AY158" si="1226">AX158</f>
        <v>29</v>
      </c>
      <c r="AZ158" s="4">
        <f t="shared" ref="AZ158" si="1227">AY158+1</f>
        <v>30</v>
      </c>
      <c r="BA158" s="4">
        <f t="shared" ref="BA158" si="1228">AZ158</f>
        <v>30</v>
      </c>
      <c r="BB158" s="4">
        <f t="shared" ref="BB158" si="1229">BA158+1</f>
        <v>31</v>
      </c>
      <c r="BC158" s="4">
        <f t="shared" ref="BC158" si="1230">BB158</f>
        <v>31</v>
      </c>
      <c r="BD158" s="4">
        <f t="shared" ref="BD158" si="1231">BC158+1</f>
        <v>32</v>
      </c>
      <c r="BE158" s="4">
        <f t="shared" ref="BE158" si="1232">BD158</f>
        <v>32</v>
      </c>
      <c r="BF158" s="4">
        <f t="shared" ref="BF158" si="1233">BE158+1</f>
        <v>33</v>
      </c>
      <c r="BG158" s="4">
        <f t="shared" ref="BG158" si="1234">BF158</f>
        <v>33</v>
      </c>
      <c r="BH158" s="4">
        <f t="shared" ref="BH158" si="1235">BG158+1</f>
        <v>34</v>
      </c>
      <c r="BI158">
        <f t="shared" ref="BI158" si="1236">BH158</f>
        <v>34</v>
      </c>
      <c r="BJ158" t="s">
        <v>0</v>
      </c>
    </row>
    <row r="159" spans="1:62">
      <c r="A159" s="4" t="s">
        <v>3</v>
      </c>
      <c r="J159" s="16"/>
      <c r="R159" s="16"/>
      <c r="X159" s="16"/>
      <c r="AD159" s="16"/>
    </row>
    <row r="160" spans="1:62">
      <c r="A160" s="4" t="s">
        <v>242</v>
      </c>
      <c r="J160" s="16"/>
      <c r="R160" s="16"/>
      <c r="X160" s="16"/>
      <c r="AD160" s="16"/>
    </row>
    <row r="161" spans="1:62">
      <c r="A161" s="4" t="s">
        <v>469</v>
      </c>
      <c r="B161" s="4">
        <v>70</v>
      </c>
      <c r="C161" s="4">
        <f>B161+33</f>
        <v>103</v>
      </c>
      <c r="D161" s="4">
        <f>C161+32</f>
        <v>135</v>
      </c>
      <c r="E161" s="4">
        <f t="shared" ref="E161:I161" si="1237">D161+33</f>
        <v>168</v>
      </c>
      <c r="F161" s="4">
        <f t="shared" si="1237"/>
        <v>201</v>
      </c>
      <c r="G161" s="4">
        <f t="shared" si="1237"/>
        <v>234</v>
      </c>
      <c r="H161" s="4">
        <f t="shared" si="1237"/>
        <v>267</v>
      </c>
      <c r="I161" s="4">
        <f t="shared" si="1237"/>
        <v>300</v>
      </c>
      <c r="J161" s="4">
        <f>I161+42</f>
        <v>342</v>
      </c>
      <c r="K161" s="4">
        <f t="shared" ref="K161:Q161" si="1238">J161+42</f>
        <v>384</v>
      </c>
      <c r="L161" s="4">
        <f t="shared" si="1238"/>
        <v>426</v>
      </c>
      <c r="M161" s="4">
        <f t="shared" si="1238"/>
        <v>468</v>
      </c>
      <c r="N161" s="4">
        <f t="shared" si="1238"/>
        <v>510</v>
      </c>
      <c r="O161" s="4">
        <f>N161+43</f>
        <v>553</v>
      </c>
      <c r="P161" s="4">
        <f t="shared" si="1238"/>
        <v>595</v>
      </c>
      <c r="Q161" s="4">
        <f t="shared" si="1238"/>
        <v>637</v>
      </c>
      <c r="R161" s="4">
        <f>Q161+52</f>
        <v>689</v>
      </c>
      <c r="S161" s="4">
        <f>R161+51</f>
        <v>740</v>
      </c>
      <c r="T161" s="4">
        <f t="shared" ref="T161:W161" si="1239">S161+52</f>
        <v>792</v>
      </c>
      <c r="U161" s="4">
        <f t="shared" si="1239"/>
        <v>844</v>
      </c>
      <c r="V161" s="4">
        <f t="shared" si="1239"/>
        <v>896</v>
      </c>
      <c r="W161" s="4">
        <f t="shared" si="1239"/>
        <v>948</v>
      </c>
      <c r="X161" s="4">
        <f>W161+62</f>
        <v>1010</v>
      </c>
      <c r="Y161" s="4">
        <f t="shared" ref="Y161:AC161" si="1240">X161+62</f>
        <v>1072</v>
      </c>
      <c r="Z161" s="4">
        <f t="shared" si="1240"/>
        <v>1134</v>
      </c>
      <c r="AA161" s="4">
        <f t="shared" si="1240"/>
        <v>1196</v>
      </c>
      <c r="AB161" s="4">
        <f t="shared" si="1240"/>
        <v>1258</v>
      </c>
      <c r="AC161" s="4">
        <f t="shared" si="1240"/>
        <v>1320</v>
      </c>
      <c r="AD161" s="4">
        <f>AC161+72</f>
        <v>1392</v>
      </c>
      <c r="AE161" s="4">
        <f t="shared" ref="AE161:BI161" si="1241">AD161+72</f>
        <v>1464</v>
      </c>
      <c r="AF161" s="4">
        <f t="shared" si="1241"/>
        <v>1536</v>
      </c>
      <c r="AG161" s="4">
        <f t="shared" si="1241"/>
        <v>1608</v>
      </c>
      <c r="AH161" s="4">
        <f t="shared" si="1241"/>
        <v>1680</v>
      </c>
      <c r="AI161" s="4">
        <f t="shared" si="1241"/>
        <v>1752</v>
      </c>
      <c r="AJ161" s="4">
        <f t="shared" si="1241"/>
        <v>1824</v>
      </c>
      <c r="AK161" s="4">
        <f t="shared" si="1241"/>
        <v>1896</v>
      </c>
      <c r="AL161" s="4">
        <f t="shared" si="1241"/>
        <v>1968</v>
      </c>
      <c r="AM161" s="4">
        <f t="shared" si="1241"/>
        <v>2040</v>
      </c>
      <c r="AN161" s="4">
        <f t="shared" si="1241"/>
        <v>2112</v>
      </c>
      <c r="AO161" s="4">
        <f t="shared" si="1241"/>
        <v>2184</v>
      </c>
      <c r="AP161" s="4">
        <f t="shared" si="1241"/>
        <v>2256</v>
      </c>
      <c r="AQ161" s="4">
        <f t="shared" si="1241"/>
        <v>2328</v>
      </c>
      <c r="AR161" s="4">
        <f t="shared" si="1241"/>
        <v>2400</v>
      </c>
      <c r="AS161" s="4">
        <f t="shared" si="1241"/>
        <v>2472</v>
      </c>
      <c r="AT161" s="4">
        <f t="shared" si="1241"/>
        <v>2544</v>
      </c>
      <c r="AU161" s="4">
        <f t="shared" si="1241"/>
        <v>2616</v>
      </c>
      <c r="AV161" s="4">
        <f t="shared" si="1241"/>
        <v>2688</v>
      </c>
      <c r="AW161" s="4">
        <f t="shared" si="1241"/>
        <v>2760</v>
      </c>
      <c r="AX161" s="4">
        <f t="shared" si="1241"/>
        <v>2832</v>
      </c>
      <c r="AY161" s="4">
        <f t="shared" si="1241"/>
        <v>2904</v>
      </c>
      <c r="AZ161" s="4">
        <f t="shared" si="1241"/>
        <v>2976</v>
      </c>
      <c r="BA161" s="4">
        <f t="shared" si="1241"/>
        <v>3048</v>
      </c>
      <c r="BB161" s="4">
        <f t="shared" si="1241"/>
        <v>3120</v>
      </c>
      <c r="BC161" s="4">
        <f t="shared" si="1241"/>
        <v>3192</v>
      </c>
      <c r="BD161" s="4">
        <f t="shared" si="1241"/>
        <v>3264</v>
      </c>
      <c r="BE161" s="4">
        <f t="shared" si="1241"/>
        <v>3336</v>
      </c>
      <c r="BF161" s="4">
        <f t="shared" si="1241"/>
        <v>3408</v>
      </c>
      <c r="BG161" s="4">
        <f t="shared" si="1241"/>
        <v>3480</v>
      </c>
      <c r="BH161" s="4">
        <f t="shared" si="1241"/>
        <v>3552</v>
      </c>
      <c r="BI161" s="4">
        <f t="shared" si="1241"/>
        <v>3624</v>
      </c>
      <c r="BJ161" t="s">
        <v>0</v>
      </c>
    </row>
    <row r="162" spans="1:62">
      <c r="A162" s="4" t="s">
        <v>470</v>
      </c>
      <c r="B162" s="4">
        <v>93</v>
      </c>
      <c r="C162" s="4">
        <f>B162+33</f>
        <v>126</v>
      </c>
      <c r="D162" s="4">
        <f>C162+33</f>
        <v>159</v>
      </c>
      <c r="E162" s="4">
        <f t="shared" ref="E162:I162" si="1242">D162+33</f>
        <v>192</v>
      </c>
      <c r="F162" s="4">
        <f t="shared" si="1242"/>
        <v>225</v>
      </c>
      <c r="G162" s="4">
        <f>F162+32</f>
        <v>257</v>
      </c>
      <c r="H162" s="4">
        <f t="shared" si="1242"/>
        <v>290</v>
      </c>
      <c r="I162" s="4">
        <f t="shared" si="1242"/>
        <v>323</v>
      </c>
      <c r="J162" s="4">
        <f>I162+42</f>
        <v>365</v>
      </c>
      <c r="K162" s="4">
        <f t="shared" ref="K162:Q162" si="1243">J162+42</f>
        <v>407</v>
      </c>
      <c r="L162" s="4">
        <f t="shared" si="1243"/>
        <v>449</v>
      </c>
      <c r="M162" s="4">
        <f>L162+43</f>
        <v>492</v>
      </c>
      <c r="N162" s="4">
        <f t="shared" si="1243"/>
        <v>534</v>
      </c>
      <c r="O162" s="4">
        <f t="shared" si="1243"/>
        <v>576</v>
      </c>
      <c r="P162" s="4">
        <f t="shared" si="1243"/>
        <v>618</v>
      </c>
      <c r="Q162" s="4">
        <f t="shared" si="1243"/>
        <v>660</v>
      </c>
      <c r="R162" s="4">
        <f>Q162+52</f>
        <v>712</v>
      </c>
      <c r="S162" s="4">
        <f t="shared" ref="S162:W162" si="1244">R162+52</f>
        <v>764</v>
      </c>
      <c r="T162" s="4">
        <f>S162+51</f>
        <v>815</v>
      </c>
      <c r="U162" s="4">
        <f t="shared" si="1244"/>
        <v>867</v>
      </c>
      <c r="V162" s="4">
        <f t="shared" si="1244"/>
        <v>919</v>
      </c>
      <c r="W162" s="4">
        <f t="shared" si="1244"/>
        <v>971</v>
      </c>
      <c r="X162" s="4">
        <f>W162+62</f>
        <v>1033</v>
      </c>
      <c r="Y162" s="4">
        <f t="shared" ref="Y162:AC162" si="1245">X162+62</f>
        <v>1095</v>
      </c>
      <c r="Z162" s="4">
        <f t="shared" si="1245"/>
        <v>1157</v>
      </c>
      <c r="AA162" s="4">
        <f t="shared" si="1245"/>
        <v>1219</v>
      </c>
      <c r="AB162" s="4">
        <f t="shared" si="1245"/>
        <v>1281</v>
      </c>
      <c r="AC162" s="4">
        <f t="shared" si="1245"/>
        <v>1343</v>
      </c>
      <c r="AD162" s="4">
        <f>AC162+72</f>
        <v>1415</v>
      </c>
      <c r="AE162" s="4">
        <f t="shared" ref="AE162:BI162" si="1246">AD162+72</f>
        <v>1487</v>
      </c>
      <c r="AF162" s="4">
        <f t="shared" si="1246"/>
        <v>1559</v>
      </c>
      <c r="AG162" s="4">
        <f t="shared" si="1246"/>
        <v>1631</v>
      </c>
      <c r="AH162" s="4">
        <f t="shared" si="1246"/>
        <v>1703</v>
      </c>
      <c r="AI162" s="4">
        <f t="shared" si="1246"/>
        <v>1775</v>
      </c>
      <c r="AJ162" s="4">
        <f t="shared" si="1246"/>
        <v>1847</v>
      </c>
      <c r="AK162" s="4">
        <f t="shared" si="1246"/>
        <v>1919</v>
      </c>
      <c r="AL162" s="4">
        <f t="shared" si="1246"/>
        <v>1991</v>
      </c>
      <c r="AM162" s="4">
        <f t="shared" si="1246"/>
        <v>2063</v>
      </c>
      <c r="AN162" s="4">
        <f t="shared" si="1246"/>
        <v>2135</v>
      </c>
      <c r="AO162" s="4">
        <f t="shared" si="1246"/>
        <v>2207</v>
      </c>
      <c r="AP162" s="4">
        <f t="shared" si="1246"/>
        <v>2279</v>
      </c>
      <c r="AQ162" s="4">
        <f t="shared" si="1246"/>
        <v>2351</v>
      </c>
      <c r="AR162" s="4">
        <f t="shared" si="1246"/>
        <v>2423</v>
      </c>
      <c r="AS162" s="4">
        <f t="shared" si="1246"/>
        <v>2495</v>
      </c>
      <c r="AT162" s="4">
        <f t="shared" si="1246"/>
        <v>2567</v>
      </c>
      <c r="AU162" s="4">
        <f t="shared" si="1246"/>
        <v>2639</v>
      </c>
      <c r="AV162" s="4">
        <f t="shared" si="1246"/>
        <v>2711</v>
      </c>
      <c r="AW162" s="4">
        <f t="shared" si="1246"/>
        <v>2783</v>
      </c>
      <c r="AX162" s="4">
        <f t="shared" si="1246"/>
        <v>2855</v>
      </c>
      <c r="AY162" s="4">
        <f t="shared" si="1246"/>
        <v>2927</v>
      </c>
      <c r="AZ162" s="4">
        <f t="shared" si="1246"/>
        <v>2999</v>
      </c>
      <c r="BA162" s="4">
        <f t="shared" si="1246"/>
        <v>3071</v>
      </c>
      <c r="BB162" s="4">
        <f t="shared" si="1246"/>
        <v>3143</v>
      </c>
      <c r="BC162" s="4">
        <f t="shared" si="1246"/>
        <v>3215</v>
      </c>
      <c r="BD162" s="4">
        <f t="shared" si="1246"/>
        <v>3287</v>
      </c>
      <c r="BE162" s="4">
        <f t="shared" si="1246"/>
        <v>3359</v>
      </c>
      <c r="BF162" s="4">
        <f t="shared" si="1246"/>
        <v>3431</v>
      </c>
      <c r="BG162" s="4">
        <f t="shared" si="1246"/>
        <v>3503</v>
      </c>
      <c r="BH162" s="4">
        <f t="shared" si="1246"/>
        <v>3575</v>
      </c>
      <c r="BI162" s="4">
        <f t="shared" si="1246"/>
        <v>3647</v>
      </c>
      <c r="BJ162" t="s">
        <v>0</v>
      </c>
    </row>
    <row r="163" spans="1:62">
      <c r="A163" s="4" t="s">
        <v>16</v>
      </c>
      <c r="B163" s="4">
        <v>4</v>
      </c>
      <c r="C163" s="4">
        <f>B163+2</f>
        <v>6</v>
      </c>
      <c r="D163" s="4">
        <v>7</v>
      </c>
      <c r="E163" s="4">
        <v>8</v>
      </c>
      <c r="F163" s="4">
        <v>10</v>
      </c>
      <c r="G163" s="4">
        <v>11</v>
      </c>
      <c r="H163" s="4">
        <v>12</v>
      </c>
      <c r="I163" s="4">
        <v>14</v>
      </c>
      <c r="J163" s="16">
        <v>15</v>
      </c>
      <c r="K163">
        <v>16</v>
      </c>
      <c r="L163" s="4">
        <v>18</v>
      </c>
      <c r="M163" s="4">
        <v>19</v>
      </c>
      <c r="N163" s="4">
        <v>20</v>
      </c>
      <c r="O163" s="4">
        <f>N163+2</f>
        <v>22</v>
      </c>
      <c r="P163" s="4">
        <f>O163+1</f>
        <v>23</v>
      </c>
      <c r="Q163" s="4">
        <f>P163+1</f>
        <v>24</v>
      </c>
      <c r="R163" s="16">
        <f t="shared" ref="R163" si="1247">Q163+2</f>
        <v>26</v>
      </c>
      <c r="S163" s="4">
        <f t="shared" ref="S163:T163" si="1248">R163+1</f>
        <v>27</v>
      </c>
      <c r="T163" s="4">
        <f t="shared" si="1248"/>
        <v>28</v>
      </c>
      <c r="U163" s="2">
        <f t="shared" ref="U163" si="1249">T163+2</f>
        <v>30</v>
      </c>
      <c r="V163" s="4">
        <f t="shared" ref="V163:W163" si="1250">U163+1</f>
        <v>31</v>
      </c>
      <c r="W163" s="4">
        <f t="shared" si="1250"/>
        <v>32</v>
      </c>
      <c r="X163" s="16">
        <f t="shared" ref="X163" si="1251">W163+2</f>
        <v>34</v>
      </c>
      <c r="Y163" s="4">
        <f t="shared" ref="Y163:Z163" si="1252">X163+1</f>
        <v>35</v>
      </c>
      <c r="Z163" s="4">
        <f t="shared" si="1252"/>
        <v>36</v>
      </c>
      <c r="AA163" s="4">
        <f t="shared" ref="AA163" si="1253">Z163+2</f>
        <v>38</v>
      </c>
      <c r="AB163" s="4">
        <f t="shared" ref="AB163:AC163" si="1254">AA163+1</f>
        <v>39</v>
      </c>
      <c r="AC163" s="4">
        <f t="shared" si="1254"/>
        <v>40</v>
      </c>
      <c r="AD163" s="16">
        <f t="shared" ref="AD163" si="1255">AC163+2</f>
        <v>42</v>
      </c>
      <c r="AE163">
        <f t="shared" ref="AE163:AF163" si="1256">AD163+1</f>
        <v>43</v>
      </c>
      <c r="AF163" s="4">
        <f t="shared" si="1256"/>
        <v>44</v>
      </c>
      <c r="AG163" s="4">
        <f t="shared" ref="AG163" si="1257">AF163+2</f>
        <v>46</v>
      </c>
      <c r="AH163" s="4">
        <f t="shared" ref="AH163:AI163" si="1258">AG163+1</f>
        <v>47</v>
      </c>
      <c r="AI163" s="4">
        <f t="shared" si="1258"/>
        <v>48</v>
      </c>
      <c r="AJ163" s="4">
        <f t="shared" ref="AJ163" si="1259">AI163+2</f>
        <v>50</v>
      </c>
      <c r="AK163" s="4">
        <f t="shared" ref="AK163:AL163" si="1260">AJ163+1</f>
        <v>51</v>
      </c>
      <c r="AL163" s="4">
        <f t="shared" si="1260"/>
        <v>52</v>
      </c>
      <c r="AM163" s="4">
        <f t="shared" ref="AM163" si="1261">AL163+2</f>
        <v>54</v>
      </c>
      <c r="AN163" s="4">
        <f t="shared" ref="AN163:AO163" si="1262">AM163+1</f>
        <v>55</v>
      </c>
      <c r="AO163" s="2">
        <f t="shared" si="1262"/>
        <v>56</v>
      </c>
      <c r="AP163" s="4">
        <f t="shared" ref="AP163" si="1263">AO163+2</f>
        <v>58</v>
      </c>
      <c r="AQ163" s="4">
        <f t="shared" ref="AQ163:AR163" si="1264">AP163+1</f>
        <v>59</v>
      </c>
      <c r="AR163" s="4">
        <f t="shared" si="1264"/>
        <v>60</v>
      </c>
      <c r="AS163" s="4">
        <f t="shared" ref="AS163" si="1265">AR163+2</f>
        <v>62</v>
      </c>
      <c r="AT163" s="4">
        <f t="shared" ref="AT163:AU163" si="1266">AS163+1</f>
        <v>63</v>
      </c>
      <c r="AU163" s="4">
        <f t="shared" si="1266"/>
        <v>64</v>
      </c>
      <c r="AV163" s="4">
        <f t="shared" ref="AV163" si="1267">AU163+2</f>
        <v>66</v>
      </c>
      <c r="AW163" s="4">
        <f t="shared" ref="AW163:AX163" si="1268">AV163+1</f>
        <v>67</v>
      </c>
      <c r="AX163" s="4">
        <f t="shared" si="1268"/>
        <v>68</v>
      </c>
      <c r="AY163">
        <f t="shared" ref="AY163" si="1269">AX163+2</f>
        <v>70</v>
      </c>
      <c r="AZ163" s="4">
        <f t="shared" ref="AZ163:BA163" si="1270">AY163+1</f>
        <v>71</v>
      </c>
      <c r="BA163" s="4">
        <f t="shared" si="1270"/>
        <v>72</v>
      </c>
      <c r="BB163" s="4">
        <f t="shared" ref="BB163" si="1271">BA163+2</f>
        <v>74</v>
      </c>
      <c r="BC163" s="4">
        <f t="shared" ref="BC163:BD163" si="1272">BB163+1</f>
        <v>75</v>
      </c>
      <c r="BD163" s="4">
        <f t="shared" si="1272"/>
        <v>76</v>
      </c>
      <c r="BE163" s="4">
        <f t="shared" ref="BE163" si="1273">BD163+2</f>
        <v>78</v>
      </c>
      <c r="BF163" s="4">
        <f t="shared" ref="BF163:BG163" si="1274">BE163+1</f>
        <v>79</v>
      </c>
      <c r="BG163" s="4">
        <f t="shared" si="1274"/>
        <v>80</v>
      </c>
      <c r="BH163" s="4">
        <f t="shared" ref="BH163" si="1275">BG163+2</f>
        <v>82</v>
      </c>
      <c r="BI163" s="2">
        <f t="shared" ref="BI163" si="1276">BH163+1</f>
        <v>83</v>
      </c>
      <c r="BJ163" t="s">
        <v>0</v>
      </c>
    </row>
    <row r="164" spans="1:62">
      <c r="A164" s="4" t="s">
        <v>2</v>
      </c>
      <c r="B164" s="4">
        <v>22</v>
      </c>
      <c r="C164" s="4">
        <f>B164+1</f>
        <v>23</v>
      </c>
      <c r="D164" s="4">
        <f t="shared" ref="D164:F164" si="1277">C164+1</f>
        <v>24</v>
      </c>
      <c r="E164" s="4">
        <f t="shared" si="1277"/>
        <v>25</v>
      </c>
      <c r="F164" s="4">
        <f t="shared" si="1277"/>
        <v>26</v>
      </c>
      <c r="G164" s="4">
        <f t="shared" ref="G164:AY164" si="1278">F164+1</f>
        <v>27</v>
      </c>
      <c r="H164" s="4">
        <f t="shared" si="1278"/>
        <v>28</v>
      </c>
      <c r="I164" s="4">
        <f t="shared" si="1278"/>
        <v>29</v>
      </c>
      <c r="J164" s="16">
        <f t="shared" si="1278"/>
        <v>30</v>
      </c>
      <c r="K164">
        <f t="shared" si="1278"/>
        <v>31</v>
      </c>
      <c r="L164" s="4">
        <f t="shared" si="1278"/>
        <v>32</v>
      </c>
      <c r="M164" s="4">
        <f t="shared" si="1278"/>
        <v>33</v>
      </c>
      <c r="N164" s="4">
        <f t="shared" si="1278"/>
        <v>34</v>
      </c>
      <c r="O164" s="4">
        <f t="shared" si="1278"/>
        <v>35</v>
      </c>
      <c r="P164" s="4">
        <f t="shared" si="1278"/>
        <v>36</v>
      </c>
      <c r="Q164" s="4">
        <f t="shared" si="1278"/>
        <v>37</v>
      </c>
      <c r="R164" s="16">
        <f t="shared" si="1278"/>
        <v>38</v>
      </c>
      <c r="S164" s="4">
        <f t="shared" si="1278"/>
        <v>39</v>
      </c>
      <c r="T164" s="4">
        <f t="shared" si="1278"/>
        <v>40</v>
      </c>
      <c r="U164" s="2">
        <f t="shared" si="1278"/>
        <v>41</v>
      </c>
      <c r="V164" s="4">
        <f t="shared" si="1278"/>
        <v>42</v>
      </c>
      <c r="W164" s="4">
        <f t="shared" si="1278"/>
        <v>43</v>
      </c>
      <c r="X164" s="16">
        <f t="shared" si="1278"/>
        <v>44</v>
      </c>
      <c r="Y164" s="4">
        <f t="shared" si="1278"/>
        <v>45</v>
      </c>
      <c r="Z164" s="4">
        <f t="shared" si="1278"/>
        <v>46</v>
      </c>
      <c r="AA164" s="4">
        <f t="shared" si="1278"/>
        <v>47</v>
      </c>
      <c r="AB164" s="4">
        <f t="shared" si="1278"/>
        <v>48</v>
      </c>
      <c r="AC164" s="4">
        <f t="shared" si="1278"/>
        <v>49</v>
      </c>
      <c r="AD164" s="16">
        <f t="shared" si="1278"/>
        <v>50</v>
      </c>
      <c r="AE164">
        <f t="shared" si="1278"/>
        <v>51</v>
      </c>
      <c r="AF164" s="4">
        <f t="shared" si="1278"/>
        <v>52</v>
      </c>
      <c r="AG164" s="4">
        <f t="shared" si="1278"/>
        <v>53</v>
      </c>
      <c r="AH164" s="4">
        <f t="shared" si="1278"/>
        <v>54</v>
      </c>
      <c r="AI164" s="4">
        <f t="shared" si="1278"/>
        <v>55</v>
      </c>
      <c r="AJ164" s="4">
        <f t="shared" si="1278"/>
        <v>56</v>
      </c>
      <c r="AK164" s="4">
        <f t="shared" si="1278"/>
        <v>57</v>
      </c>
      <c r="AL164" s="4">
        <f t="shared" si="1278"/>
        <v>58</v>
      </c>
      <c r="AM164" s="4">
        <f t="shared" si="1278"/>
        <v>59</v>
      </c>
      <c r="AN164" s="4">
        <f t="shared" si="1278"/>
        <v>60</v>
      </c>
      <c r="AO164" s="2">
        <f t="shared" si="1278"/>
        <v>61</v>
      </c>
      <c r="AP164" s="4">
        <f t="shared" si="1278"/>
        <v>62</v>
      </c>
      <c r="AQ164" s="4">
        <f t="shared" si="1278"/>
        <v>63</v>
      </c>
      <c r="AR164" s="4">
        <f t="shared" si="1278"/>
        <v>64</v>
      </c>
      <c r="AS164" s="4">
        <f t="shared" si="1278"/>
        <v>65</v>
      </c>
      <c r="AT164" s="4">
        <f t="shared" si="1278"/>
        <v>66</v>
      </c>
      <c r="AU164" s="4">
        <f t="shared" si="1278"/>
        <v>67</v>
      </c>
      <c r="AV164" s="4">
        <f t="shared" si="1278"/>
        <v>68</v>
      </c>
      <c r="AW164" s="4">
        <f t="shared" si="1278"/>
        <v>69</v>
      </c>
      <c r="AX164" s="4">
        <f t="shared" si="1278"/>
        <v>70</v>
      </c>
      <c r="AY164">
        <f t="shared" si="1278"/>
        <v>71</v>
      </c>
      <c r="AZ164" s="4">
        <f t="shared" ref="AZ164:BI164" si="1279">AY164+1</f>
        <v>72</v>
      </c>
      <c r="BA164" s="4">
        <f t="shared" si="1279"/>
        <v>73</v>
      </c>
      <c r="BB164" s="4">
        <f t="shared" si="1279"/>
        <v>74</v>
      </c>
      <c r="BC164" s="4">
        <f t="shared" si="1279"/>
        <v>75</v>
      </c>
      <c r="BD164" s="4">
        <f t="shared" si="1279"/>
        <v>76</v>
      </c>
      <c r="BE164" s="4">
        <f t="shared" si="1279"/>
        <v>77</v>
      </c>
      <c r="BF164" s="4">
        <f t="shared" si="1279"/>
        <v>78</v>
      </c>
      <c r="BG164" s="4">
        <f t="shared" si="1279"/>
        <v>79</v>
      </c>
      <c r="BH164" s="4">
        <f t="shared" si="1279"/>
        <v>80</v>
      </c>
      <c r="BI164" s="2">
        <f t="shared" si="1279"/>
        <v>81</v>
      </c>
      <c r="BJ164" t="s">
        <v>0</v>
      </c>
    </row>
    <row r="165" spans="1:62">
      <c r="A165" s="4" t="s">
        <v>3</v>
      </c>
      <c r="J165" s="16"/>
      <c r="R165" s="16"/>
      <c r="X165" s="16"/>
      <c r="AD165" s="16"/>
    </row>
    <row r="166" spans="1:62">
      <c r="A166" s="4" t="s">
        <v>243</v>
      </c>
      <c r="J166" s="16"/>
      <c r="R166" s="16"/>
      <c r="X166" s="16"/>
      <c r="AD166" s="16"/>
    </row>
    <row r="167" spans="1:62">
      <c r="A167" s="4" t="s">
        <v>4</v>
      </c>
      <c r="B167" s="4">
        <v>144</v>
      </c>
      <c r="C167" s="4">
        <f>B167+24</f>
        <v>168</v>
      </c>
      <c r="D167" s="4">
        <f t="shared" ref="D167:BI167" si="1280">C167+24</f>
        <v>192</v>
      </c>
      <c r="E167" s="4">
        <f t="shared" si="1280"/>
        <v>216</v>
      </c>
      <c r="F167" s="4">
        <f t="shared" si="1280"/>
        <v>240</v>
      </c>
      <c r="G167" s="4">
        <f t="shared" si="1280"/>
        <v>264</v>
      </c>
      <c r="H167" s="4">
        <f t="shared" si="1280"/>
        <v>288</v>
      </c>
      <c r="I167" s="4">
        <f t="shared" si="1280"/>
        <v>312</v>
      </c>
      <c r="J167" s="16">
        <f t="shared" si="1280"/>
        <v>336</v>
      </c>
      <c r="K167">
        <f t="shared" si="1280"/>
        <v>360</v>
      </c>
      <c r="L167" s="4">
        <f t="shared" si="1280"/>
        <v>384</v>
      </c>
      <c r="M167" s="4">
        <f t="shared" si="1280"/>
        <v>408</v>
      </c>
      <c r="N167" s="4">
        <f t="shared" si="1280"/>
        <v>432</v>
      </c>
      <c r="O167" s="4">
        <f t="shared" si="1280"/>
        <v>456</v>
      </c>
      <c r="P167" s="4">
        <f t="shared" si="1280"/>
        <v>480</v>
      </c>
      <c r="Q167" s="4">
        <f t="shared" si="1280"/>
        <v>504</v>
      </c>
      <c r="R167" s="16">
        <f t="shared" si="1280"/>
        <v>528</v>
      </c>
      <c r="S167" s="4">
        <f t="shared" si="1280"/>
        <v>552</v>
      </c>
      <c r="T167" s="4">
        <f t="shared" si="1280"/>
        <v>576</v>
      </c>
      <c r="U167">
        <f t="shared" si="1280"/>
        <v>600</v>
      </c>
      <c r="V167" s="4">
        <f t="shared" si="1280"/>
        <v>624</v>
      </c>
      <c r="W167" s="4">
        <f t="shared" si="1280"/>
        <v>648</v>
      </c>
      <c r="X167" s="16">
        <f t="shared" si="1280"/>
        <v>672</v>
      </c>
      <c r="Y167" s="4">
        <f t="shared" si="1280"/>
        <v>696</v>
      </c>
      <c r="Z167" s="4">
        <f t="shared" si="1280"/>
        <v>720</v>
      </c>
      <c r="AA167" s="4">
        <f t="shared" si="1280"/>
        <v>744</v>
      </c>
      <c r="AB167" s="4">
        <f t="shared" si="1280"/>
        <v>768</v>
      </c>
      <c r="AC167" s="4">
        <f t="shared" si="1280"/>
        <v>792</v>
      </c>
      <c r="AD167" s="16">
        <f t="shared" si="1280"/>
        <v>816</v>
      </c>
      <c r="AE167">
        <f t="shared" si="1280"/>
        <v>840</v>
      </c>
      <c r="AF167" s="4">
        <f t="shared" si="1280"/>
        <v>864</v>
      </c>
      <c r="AG167" s="4">
        <f t="shared" si="1280"/>
        <v>888</v>
      </c>
      <c r="AH167" s="4">
        <f t="shared" si="1280"/>
        <v>912</v>
      </c>
      <c r="AI167" s="4">
        <f t="shared" si="1280"/>
        <v>936</v>
      </c>
      <c r="AJ167" s="4">
        <f t="shared" si="1280"/>
        <v>960</v>
      </c>
      <c r="AK167" s="4">
        <f t="shared" si="1280"/>
        <v>984</v>
      </c>
      <c r="AL167" s="4">
        <f t="shared" si="1280"/>
        <v>1008</v>
      </c>
      <c r="AM167" s="4">
        <f t="shared" si="1280"/>
        <v>1032</v>
      </c>
      <c r="AN167" s="4">
        <f t="shared" si="1280"/>
        <v>1056</v>
      </c>
      <c r="AO167">
        <f t="shared" si="1280"/>
        <v>1080</v>
      </c>
      <c r="AP167" s="4">
        <f t="shared" si="1280"/>
        <v>1104</v>
      </c>
      <c r="AQ167" s="4">
        <f t="shared" si="1280"/>
        <v>1128</v>
      </c>
      <c r="AR167" s="4">
        <f t="shared" si="1280"/>
        <v>1152</v>
      </c>
      <c r="AS167" s="4">
        <f t="shared" si="1280"/>
        <v>1176</v>
      </c>
      <c r="AT167" s="4">
        <f t="shared" si="1280"/>
        <v>1200</v>
      </c>
      <c r="AU167" s="4">
        <f t="shared" si="1280"/>
        <v>1224</v>
      </c>
      <c r="AV167" s="4">
        <f t="shared" si="1280"/>
        <v>1248</v>
      </c>
      <c r="AW167" s="4">
        <f t="shared" si="1280"/>
        <v>1272</v>
      </c>
      <c r="AX167" s="4">
        <f t="shared" si="1280"/>
        <v>1296</v>
      </c>
      <c r="AY167">
        <f t="shared" si="1280"/>
        <v>1320</v>
      </c>
      <c r="AZ167" s="4">
        <f t="shared" si="1280"/>
        <v>1344</v>
      </c>
      <c r="BA167" s="4">
        <f t="shared" si="1280"/>
        <v>1368</v>
      </c>
      <c r="BB167" s="4">
        <f t="shared" si="1280"/>
        <v>1392</v>
      </c>
      <c r="BC167" s="4">
        <f t="shared" si="1280"/>
        <v>1416</v>
      </c>
      <c r="BD167" s="4">
        <f t="shared" si="1280"/>
        <v>1440</v>
      </c>
      <c r="BE167" s="4">
        <f t="shared" si="1280"/>
        <v>1464</v>
      </c>
      <c r="BF167" s="4">
        <f t="shared" si="1280"/>
        <v>1488</v>
      </c>
      <c r="BG167" s="4">
        <f t="shared" si="1280"/>
        <v>1512</v>
      </c>
      <c r="BH167" s="4">
        <f t="shared" si="1280"/>
        <v>1536</v>
      </c>
      <c r="BI167">
        <f t="shared" si="1280"/>
        <v>1560</v>
      </c>
      <c r="BJ167" t="s">
        <v>0</v>
      </c>
    </row>
    <row r="168" spans="1:62">
      <c r="A168" s="4" t="s">
        <v>469</v>
      </c>
      <c r="B168" s="4">
        <v>12</v>
      </c>
      <c r="C168" s="4">
        <f>B168+2</f>
        <v>14</v>
      </c>
      <c r="D168" s="4">
        <f>C168+3</f>
        <v>17</v>
      </c>
      <c r="E168" s="4">
        <f t="shared" ref="E168" si="1281">D168+2</f>
        <v>19</v>
      </c>
      <c r="F168" s="4">
        <f t="shared" ref="F168" si="1282">E168+3</f>
        <v>22</v>
      </c>
      <c r="G168" s="4">
        <f t="shared" ref="G168" si="1283">F168+2</f>
        <v>24</v>
      </c>
      <c r="H168" s="4">
        <f t="shared" ref="H168" si="1284">G168+3</f>
        <v>27</v>
      </c>
      <c r="I168" s="4">
        <f t="shared" ref="I168" si="1285">H168+2</f>
        <v>29</v>
      </c>
      <c r="J168" s="16">
        <f>I168+6</f>
        <v>35</v>
      </c>
      <c r="K168">
        <f>J168+5</f>
        <v>40</v>
      </c>
      <c r="L168" s="4">
        <f t="shared" ref="L168" si="1286">K168+6</f>
        <v>46</v>
      </c>
      <c r="M168">
        <f t="shared" ref="M168" si="1287">L168+5</f>
        <v>51</v>
      </c>
      <c r="N168" s="4">
        <f t="shared" ref="N168" si="1288">M168+6</f>
        <v>57</v>
      </c>
      <c r="O168">
        <f t="shared" ref="O168" si="1289">N168+5</f>
        <v>62</v>
      </c>
      <c r="P168" s="4">
        <f t="shared" ref="P168" si="1290">O168+6</f>
        <v>68</v>
      </c>
      <c r="Q168">
        <f t="shared" ref="Q168" si="1291">P168+5</f>
        <v>73</v>
      </c>
      <c r="R168" s="16">
        <f>Q168+9</f>
        <v>82</v>
      </c>
      <c r="S168" s="4">
        <f t="shared" ref="S168:W168" si="1292">R168+9</f>
        <v>91</v>
      </c>
      <c r="T168" s="4">
        <f t="shared" si="1292"/>
        <v>100</v>
      </c>
      <c r="U168" s="4">
        <f t="shared" si="1292"/>
        <v>109</v>
      </c>
      <c r="V168" s="4">
        <f t="shared" si="1292"/>
        <v>118</v>
      </c>
      <c r="W168" s="4">
        <f t="shared" si="1292"/>
        <v>127</v>
      </c>
      <c r="X168" s="16">
        <f>W168+15</f>
        <v>142</v>
      </c>
      <c r="Y168" s="16">
        <f t="shared" ref="Y168:AC168" si="1293">X168+15</f>
        <v>157</v>
      </c>
      <c r="Z168" s="16">
        <f t="shared" si="1293"/>
        <v>172</v>
      </c>
      <c r="AA168" s="16">
        <f t="shared" si="1293"/>
        <v>187</v>
      </c>
      <c r="AB168" s="16">
        <f t="shared" si="1293"/>
        <v>202</v>
      </c>
      <c r="AC168" s="16">
        <f t="shared" si="1293"/>
        <v>217</v>
      </c>
      <c r="AD168" s="16">
        <f>AC168+21</f>
        <v>238</v>
      </c>
      <c r="AE168">
        <f>AD168+21</f>
        <v>259</v>
      </c>
      <c r="AF168">
        <f t="shared" ref="AF168:AO168" si="1294">AE168+21</f>
        <v>280</v>
      </c>
      <c r="AG168">
        <f t="shared" si="1294"/>
        <v>301</v>
      </c>
      <c r="AH168">
        <f t="shared" si="1294"/>
        <v>322</v>
      </c>
      <c r="AI168">
        <f t="shared" si="1294"/>
        <v>343</v>
      </c>
      <c r="AJ168">
        <f t="shared" si="1294"/>
        <v>364</v>
      </c>
      <c r="AK168">
        <f t="shared" si="1294"/>
        <v>385</v>
      </c>
      <c r="AL168">
        <f t="shared" si="1294"/>
        <v>406</v>
      </c>
      <c r="AM168">
        <f t="shared" si="1294"/>
        <v>427</v>
      </c>
      <c r="AN168">
        <f t="shared" si="1294"/>
        <v>448</v>
      </c>
      <c r="AO168">
        <f t="shared" si="1294"/>
        <v>469</v>
      </c>
      <c r="AP168">
        <f t="shared" ref="AP168:BI168" si="1295">AO168+21</f>
        <v>490</v>
      </c>
      <c r="AQ168">
        <f t="shared" si="1295"/>
        <v>511</v>
      </c>
      <c r="AR168">
        <f t="shared" si="1295"/>
        <v>532</v>
      </c>
      <c r="AS168">
        <f t="shared" si="1295"/>
        <v>553</v>
      </c>
      <c r="AT168">
        <f t="shared" si="1295"/>
        <v>574</v>
      </c>
      <c r="AU168">
        <f t="shared" si="1295"/>
        <v>595</v>
      </c>
      <c r="AV168">
        <f t="shared" si="1295"/>
        <v>616</v>
      </c>
      <c r="AW168">
        <f t="shared" si="1295"/>
        <v>637</v>
      </c>
      <c r="AX168">
        <f t="shared" si="1295"/>
        <v>658</v>
      </c>
      <c r="AY168">
        <f t="shared" si="1295"/>
        <v>679</v>
      </c>
      <c r="AZ168">
        <f t="shared" si="1295"/>
        <v>700</v>
      </c>
      <c r="BA168">
        <f t="shared" si="1295"/>
        <v>721</v>
      </c>
      <c r="BB168">
        <f t="shared" si="1295"/>
        <v>742</v>
      </c>
      <c r="BC168">
        <f t="shared" si="1295"/>
        <v>763</v>
      </c>
      <c r="BD168">
        <f t="shared" si="1295"/>
        <v>784</v>
      </c>
      <c r="BE168">
        <f t="shared" si="1295"/>
        <v>805</v>
      </c>
      <c r="BF168">
        <f t="shared" si="1295"/>
        <v>826</v>
      </c>
      <c r="BG168">
        <f t="shared" si="1295"/>
        <v>847</v>
      </c>
      <c r="BH168">
        <f t="shared" si="1295"/>
        <v>868</v>
      </c>
      <c r="BI168">
        <f t="shared" si="1295"/>
        <v>889</v>
      </c>
      <c r="BJ168" t="s">
        <v>0</v>
      </c>
    </row>
    <row r="169" spans="1:62">
      <c r="A169" s="4" t="s">
        <v>470</v>
      </c>
      <c r="B169" s="4">
        <v>17</v>
      </c>
      <c r="C169" s="4">
        <f>B169+3</f>
        <v>20</v>
      </c>
      <c r="D169" s="4">
        <f>C169+4</f>
        <v>24</v>
      </c>
      <c r="E169" s="4">
        <f t="shared" ref="E169" si="1296">D169+3</f>
        <v>27</v>
      </c>
      <c r="F169" s="4">
        <f t="shared" ref="F169" si="1297">E169+4</f>
        <v>31</v>
      </c>
      <c r="G169" s="4">
        <f t="shared" ref="G169" si="1298">F169+3</f>
        <v>34</v>
      </c>
      <c r="H169" s="4">
        <f t="shared" ref="H169" si="1299">G169+4</f>
        <v>38</v>
      </c>
      <c r="I169" s="4">
        <f t="shared" ref="I169" si="1300">H169+3</f>
        <v>41</v>
      </c>
      <c r="J169" s="16">
        <f>I169+7</f>
        <v>48</v>
      </c>
      <c r="K169">
        <f>J169+6</f>
        <v>54</v>
      </c>
      <c r="L169" s="4">
        <f t="shared" ref="L169" si="1301">K169+7</f>
        <v>61</v>
      </c>
      <c r="M169">
        <f t="shared" ref="M169" si="1302">L169+6</f>
        <v>67</v>
      </c>
      <c r="N169" s="4">
        <f t="shared" ref="N169" si="1303">M169+7</f>
        <v>74</v>
      </c>
      <c r="O169">
        <f t="shared" ref="O169" si="1304">N169+6</f>
        <v>80</v>
      </c>
      <c r="P169" s="4">
        <f t="shared" ref="P169" si="1305">O169+7</f>
        <v>87</v>
      </c>
      <c r="Q169">
        <f t="shared" ref="Q169" si="1306">P169+6</f>
        <v>93</v>
      </c>
      <c r="R169" s="16">
        <f>Q169+10</f>
        <v>103</v>
      </c>
      <c r="S169" s="4">
        <f t="shared" ref="S169:W169" si="1307">R169+10</f>
        <v>113</v>
      </c>
      <c r="T169" s="4">
        <f t="shared" si="1307"/>
        <v>123</v>
      </c>
      <c r="U169" s="4">
        <f t="shared" si="1307"/>
        <v>133</v>
      </c>
      <c r="V169" s="4">
        <f t="shared" si="1307"/>
        <v>143</v>
      </c>
      <c r="W169" s="4">
        <f t="shared" si="1307"/>
        <v>153</v>
      </c>
      <c r="X169" s="16">
        <f>W169+16</f>
        <v>169</v>
      </c>
      <c r="Y169" s="16">
        <f t="shared" ref="Y169:AC169" si="1308">X169+16</f>
        <v>185</v>
      </c>
      <c r="Z169" s="16">
        <f t="shared" si="1308"/>
        <v>201</v>
      </c>
      <c r="AA169" s="16">
        <f t="shared" si="1308"/>
        <v>217</v>
      </c>
      <c r="AB169" s="16">
        <f t="shared" si="1308"/>
        <v>233</v>
      </c>
      <c r="AC169" s="16">
        <f t="shared" si="1308"/>
        <v>249</v>
      </c>
      <c r="AD169" s="16">
        <f>AC169+22</f>
        <v>271</v>
      </c>
      <c r="AE169">
        <f>AD169+22</f>
        <v>293</v>
      </c>
      <c r="AF169">
        <f t="shared" ref="AF169:AO169" si="1309">AE169+22</f>
        <v>315</v>
      </c>
      <c r="AG169">
        <f t="shared" si="1309"/>
        <v>337</v>
      </c>
      <c r="AH169">
        <f t="shared" si="1309"/>
        <v>359</v>
      </c>
      <c r="AI169">
        <f t="shared" si="1309"/>
        <v>381</v>
      </c>
      <c r="AJ169">
        <f t="shared" si="1309"/>
        <v>403</v>
      </c>
      <c r="AK169">
        <f t="shared" si="1309"/>
        <v>425</v>
      </c>
      <c r="AL169">
        <f t="shared" si="1309"/>
        <v>447</v>
      </c>
      <c r="AM169">
        <f t="shared" si="1309"/>
        <v>469</v>
      </c>
      <c r="AN169">
        <f t="shared" si="1309"/>
        <v>491</v>
      </c>
      <c r="AO169">
        <f t="shared" si="1309"/>
        <v>513</v>
      </c>
      <c r="AP169">
        <f t="shared" ref="AP169:BI169" si="1310">AO169+22</f>
        <v>535</v>
      </c>
      <c r="AQ169">
        <f t="shared" si="1310"/>
        <v>557</v>
      </c>
      <c r="AR169">
        <f t="shared" si="1310"/>
        <v>579</v>
      </c>
      <c r="AS169">
        <f t="shared" si="1310"/>
        <v>601</v>
      </c>
      <c r="AT169">
        <f t="shared" si="1310"/>
        <v>623</v>
      </c>
      <c r="AU169">
        <f t="shared" si="1310"/>
        <v>645</v>
      </c>
      <c r="AV169">
        <f t="shared" si="1310"/>
        <v>667</v>
      </c>
      <c r="AW169">
        <f t="shared" si="1310"/>
        <v>689</v>
      </c>
      <c r="AX169">
        <f t="shared" si="1310"/>
        <v>711</v>
      </c>
      <c r="AY169">
        <f t="shared" si="1310"/>
        <v>733</v>
      </c>
      <c r="AZ169">
        <f t="shared" si="1310"/>
        <v>755</v>
      </c>
      <c r="BA169">
        <f t="shared" si="1310"/>
        <v>777</v>
      </c>
      <c r="BB169">
        <f t="shared" si="1310"/>
        <v>799</v>
      </c>
      <c r="BC169">
        <f t="shared" si="1310"/>
        <v>821</v>
      </c>
      <c r="BD169">
        <f t="shared" si="1310"/>
        <v>843</v>
      </c>
      <c r="BE169">
        <f t="shared" si="1310"/>
        <v>865</v>
      </c>
      <c r="BF169">
        <f t="shared" si="1310"/>
        <v>887</v>
      </c>
      <c r="BG169">
        <f t="shared" si="1310"/>
        <v>909</v>
      </c>
      <c r="BH169">
        <f t="shared" si="1310"/>
        <v>931</v>
      </c>
      <c r="BI169">
        <f t="shared" si="1310"/>
        <v>953</v>
      </c>
      <c r="BJ169" t="s">
        <v>0</v>
      </c>
    </row>
    <row r="170" spans="1:62">
      <c r="A170" s="4" t="s">
        <v>15</v>
      </c>
      <c r="B170" s="4">
        <v>20</v>
      </c>
      <c r="C170" s="4">
        <f>B170+5</f>
        <v>25</v>
      </c>
      <c r="D170" s="4">
        <f t="shared" ref="D170:BI170" si="1311">C170+5</f>
        <v>30</v>
      </c>
      <c r="E170" s="4">
        <f t="shared" si="1311"/>
        <v>35</v>
      </c>
      <c r="F170" s="4">
        <f t="shared" si="1311"/>
        <v>40</v>
      </c>
      <c r="G170" s="4">
        <f t="shared" si="1311"/>
        <v>45</v>
      </c>
      <c r="H170" s="4">
        <f t="shared" si="1311"/>
        <v>50</v>
      </c>
      <c r="I170" s="4">
        <f t="shared" si="1311"/>
        <v>55</v>
      </c>
      <c r="J170" s="4">
        <f t="shared" si="1311"/>
        <v>60</v>
      </c>
      <c r="K170" s="4">
        <f t="shared" si="1311"/>
        <v>65</v>
      </c>
      <c r="L170" s="4">
        <f t="shared" si="1311"/>
        <v>70</v>
      </c>
      <c r="M170" s="4">
        <f t="shared" si="1311"/>
        <v>75</v>
      </c>
      <c r="N170" s="4">
        <f t="shared" si="1311"/>
        <v>80</v>
      </c>
      <c r="O170" s="4">
        <f t="shared" si="1311"/>
        <v>85</v>
      </c>
      <c r="P170" s="4">
        <f t="shared" si="1311"/>
        <v>90</v>
      </c>
      <c r="Q170" s="4">
        <f t="shared" si="1311"/>
        <v>95</v>
      </c>
      <c r="R170" s="4">
        <f t="shared" si="1311"/>
        <v>100</v>
      </c>
      <c r="S170" s="4">
        <f t="shared" si="1311"/>
        <v>105</v>
      </c>
      <c r="T170" s="4">
        <f t="shared" si="1311"/>
        <v>110</v>
      </c>
      <c r="U170" s="4">
        <f t="shared" si="1311"/>
        <v>115</v>
      </c>
      <c r="V170" s="4">
        <f t="shared" si="1311"/>
        <v>120</v>
      </c>
      <c r="W170" s="4">
        <f t="shared" si="1311"/>
        <v>125</v>
      </c>
      <c r="X170" s="4">
        <f t="shared" si="1311"/>
        <v>130</v>
      </c>
      <c r="Y170" s="4">
        <f t="shared" si="1311"/>
        <v>135</v>
      </c>
      <c r="Z170" s="4">
        <f t="shared" si="1311"/>
        <v>140</v>
      </c>
      <c r="AA170" s="4">
        <f t="shared" si="1311"/>
        <v>145</v>
      </c>
      <c r="AB170" s="4">
        <f t="shared" si="1311"/>
        <v>150</v>
      </c>
      <c r="AC170" s="4">
        <f t="shared" si="1311"/>
        <v>155</v>
      </c>
      <c r="AD170" s="4">
        <f t="shared" si="1311"/>
        <v>160</v>
      </c>
      <c r="AE170" s="4">
        <f t="shared" si="1311"/>
        <v>165</v>
      </c>
      <c r="AF170" s="4">
        <f t="shared" si="1311"/>
        <v>170</v>
      </c>
      <c r="AG170" s="4">
        <f t="shared" si="1311"/>
        <v>175</v>
      </c>
      <c r="AH170" s="4">
        <f t="shared" si="1311"/>
        <v>180</v>
      </c>
      <c r="AI170" s="4">
        <f t="shared" si="1311"/>
        <v>185</v>
      </c>
      <c r="AJ170" s="4">
        <f t="shared" si="1311"/>
        <v>190</v>
      </c>
      <c r="AK170" s="4">
        <f t="shared" si="1311"/>
        <v>195</v>
      </c>
      <c r="AL170" s="4">
        <f t="shared" si="1311"/>
        <v>200</v>
      </c>
      <c r="AM170" s="4">
        <f t="shared" si="1311"/>
        <v>205</v>
      </c>
      <c r="AN170" s="4">
        <f t="shared" si="1311"/>
        <v>210</v>
      </c>
      <c r="AO170" s="4">
        <f t="shared" si="1311"/>
        <v>215</v>
      </c>
      <c r="AP170" s="4">
        <f t="shared" si="1311"/>
        <v>220</v>
      </c>
      <c r="AQ170" s="4">
        <f t="shared" si="1311"/>
        <v>225</v>
      </c>
      <c r="AR170" s="4">
        <f t="shared" si="1311"/>
        <v>230</v>
      </c>
      <c r="AS170" s="4">
        <f t="shared" si="1311"/>
        <v>235</v>
      </c>
      <c r="AT170" s="4">
        <f t="shared" si="1311"/>
        <v>240</v>
      </c>
      <c r="AU170" s="4">
        <f t="shared" si="1311"/>
        <v>245</v>
      </c>
      <c r="AV170" s="4">
        <f t="shared" si="1311"/>
        <v>250</v>
      </c>
      <c r="AW170" s="4">
        <f t="shared" si="1311"/>
        <v>255</v>
      </c>
      <c r="AX170" s="4">
        <f t="shared" si="1311"/>
        <v>260</v>
      </c>
      <c r="AY170" s="4">
        <f t="shared" si="1311"/>
        <v>265</v>
      </c>
      <c r="AZ170" s="4">
        <f t="shared" si="1311"/>
        <v>270</v>
      </c>
      <c r="BA170" s="4">
        <f t="shared" si="1311"/>
        <v>275</v>
      </c>
      <c r="BB170" s="4">
        <f t="shared" si="1311"/>
        <v>280</v>
      </c>
      <c r="BC170" s="4">
        <f t="shared" si="1311"/>
        <v>285</v>
      </c>
      <c r="BD170" s="4">
        <f t="shared" si="1311"/>
        <v>290</v>
      </c>
      <c r="BE170" s="4">
        <f t="shared" si="1311"/>
        <v>295</v>
      </c>
      <c r="BF170" s="4">
        <f t="shared" si="1311"/>
        <v>300</v>
      </c>
      <c r="BG170" s="4">
        <f t="shared" si="1311"/>
        <v>305</v>
      </c>
      <c r="BH170" s="4">
        <f t="shared" si="1311"/>
        <v>310</v>
      </c>
      <c r="BI170" s="4">
        <f t="shared" si="1311"/>
        <v>315</v>
      </c>
      <c r="BJ170" t="s">
        <v>0</v>
      </c>
    </row>
    <row r="171" spans="1:62">
      <c r="A171" s="4" t="s">
        <v>2</v>
      </c>
      <c r="B171" s="4">
        <v>25</v>
      </c>
      <c r="C171" s="4">
        <f>B171+1</f>
        <v>26</v>
      </c>
      <c r="D171" s="4">
        <f t="shared" ref="D171:BI171" si="1312">C171+1</f>
        <v>27</v>
      </c>
      <c r="E171" s="4">
        <f t="shared" si="1312"/>
        <v>28</v>
      </c>
      <c r="F171" s="4">
        <f t="shared" si="1312"/>
        <v>29</v>
      </c>
      <c r="G171" s="4">
        <f t="shared" si="1312"/>
        <v>30</v>
      </c>
      <c r="H171" s="4">
        <f t="shared" si="1312"/>
        <v>31</v>
      </c>
      <c r="I171" s="4">
        <f t="shared" si="1312"/>
        <v>32</v>
      </c>
      <c r="J171" s="16">
        <f t="shared" si="1312"/>
        <v>33</v>
      </c>
      <c r="K171">
        <f t="shared" si="1312"/>
        <v>34</v>
      </c>
      <c r="L171" s="4">
        <f t="shared" si="1312"/>
        <v>35</v>
      </c>
      <c r="M171" s="4">
        <f t="shared" si="1312"/>
        <v>36</v>
      </c>
      <c r="N171" s="4">
        <f t="shared" si="1312"/>
        <v>37</v>
      </c>
      <c r="O171" s="4">
        <f t="shared" si="1312"/>
        <v>38</v>
      </c>
      <c r="P171" s="4">
        <f t="shared" si="1312"/>
        <v>39</v>
      </c>
      <c r="Q171" s="4">
        <f t="shared" si="1312"/>
        <v>40</v>
      </c>
      <c r="R171" s="16">
        <f t="shared" si="1312"/>
        <v>41</v>
      </c>
      <c r="S171" s="4">
        <f t="shared" si="1312"/>
        <v>42</v>
      </c>
      <c r="T171" s="4">
        <f t="shared" si="1312"/>
        <v>43</v>
      </c>
      <c r="U171">
        <f t="shared" si="1312"/>
        <v>44</v>
      </c>
      <c r="V171" s="4">
        <f t="shared" si="1312"/>
        <v>45</v>
      </c>
      <c r="W171" s="4">
        <f t="shared" si="1312"/>
        <v>46</v>
      </c>
      <c r="X171" s="16">
        <f t="shared" si="1312"/>
        <v>47</v>
      </c>
      <c r="Y171" s="4">
        <f t="shared" si="1312"/>
        <v>48</v>
      </c>
      <c r="Z171" s="4">
        <f t="shared" si="1312"/>
        <v>49</v>
      </c>
      <c r="AA171" s="4">
        <f t="shared" si="1312"/>
        <v>50</v>
      </c>
      <c r="AB171" s="4">
        <f t="shared" si="1312"/>
        <v>51</v>
      </c>
      <c r="AC171" s="4">
        <f t="shared" si="1312"/>
        <v>52</v>
      </c>
      <c r="AD171" s="16">
        <f t="shared" si="1312"/>
        <v>53</v>
      </c>
      <c r="AE171">
        <f t="shared" si="1312"/>
        <v>54</v>
      </c>
      <c r="AF171" s="4">
        <f t="shared" si="1312"/>
        <v>55</v>
      </c>
      <c r="AG171" s="4">
        <f t="shared" si="1312"/>
        <v>56</v>
      </c>
      <c r="AH171" s="4">
        <f t="shared" si="1312"/>
        <v>57</v>
      </c>
      <c r="AI171" s="4">
        <f t="shared" si="1312"/>
        <v>58</v>
      </c>
      <c r="AJ171" s="4">
        <f t="shared" si="1312"/>
        <v>59</v>
      </c>
      <c r="AK171" s="4">
        <f t="shared" si="1312"/>
        <v>60</v>
      </c>
      <c r="AL171" s="4">
        <f t="shared" si="1312"/>
        <v>61</v>
      </c>
      <c r="AM171" s="4">
        <f t="shared" si="1312"/>
        <v>62</v>
      </c>
      <c r="AN171" s="4">
        <f t="shared" si="1312"/>
        <v>63</v>
      </c>
      <c r="AO171">
        <f t="shared" si="1312"/>
        <v>64</v>
      </c>
      <c r="AP171" s="4">
        <f t="shared" si="1312"/>
        <v>65</v>
      </c>
      <c r="AQ171" s="4">
        <f t="shared" si="1312"/>
        <v>66</v>
      </c>
      <c r="AR171" s="4">
        <f t="shared" si="1312"/>
        <v>67</v>
      </c>
      <c r="AS171" s="4">
        <f t="shared" si="1312"/>
        <v>68</v>
      </c>
      <c r="AT171" s="4">
        <f t="shared" si="1312"/>
        <v>69</v>
      </c>
      <c r="AU171" s="4">
        <f t="shared" si="1312"/>
        <v>70</v>
      </c>
      <c r="AV171" s="4">
        <f t="shared" si="1312"/>
        <v>71</v>
      </c>
      <c r="AW171" s="4">
        <f t="shared" si="1312"/>
        <v>72</v>
      </c>
      <c r="AX171" s="4">
        <f t="shared" si="1312"/>
        <v>73</v>
      </c>
      <c r="AY171">
        <f t="shared" si="1312"/>
        <v>74</v>
      </c>
      <c r="AZ171" s="4">
        <f t="shared" si="1312"/>
        <v>75</v>
      </c>
      <c r="BA171" s="4">
        <f t="shared" si="1312"/>
        <v>76</v>
      </c>
      <c r="BB171" s="4">
        <f t="shared" si="1312"/>
        <v>77</v>
      </c>
      <c r="BC171" s="4">
        <f t="shared" si="1312"/>
        <v>78</v>
      </c>
      <c r="BD171" s="4">
        <f t="shared" si="1312"/>
        <v>79</v>
      </c>
      <c r="BE171" s="4">
        <f t="shared" si="1312"/>
        <v>80</v>
      </c>
      <c r="BF171" s="4">
        <f t="shared" si="1312"/>
        <v>81</v>
      </c>
      <c r="BG171" s="4">
        <f t="shared" si="1312"/>
        <v>82</v>
      </c>
      <c r="BH171" s="4">
        <f t="shared" si="1312"/>
        <v>83</v>
      </c>
      <c r="BI171">
        <f t="shared" si="1312"/>
        <v>84</v>
      </c>
      <c r="BJ171" t="s">
        <v>0</v>
      </c>
    </row>
    <row r="172" spans="1:62">
      <c r="A172" s="4" t="s">
        <v>3</v>
      </c>
      <c r="J172" s="16"/>
      <c r="R172" s="16"/>
      <c r="X172" s="16"/>
      <c r="AD172" s="16"/>
    </row>
    <row r="173" spans="1:62">
      <c r="A173" s="4" t="s">
        <v>244</v>
      </c>
      <c r="J173" s="16"/>
      <c r="R173" s="16"/>
      <c r="X173" s="16"/>
      <c r="AD173" s="16"/>
    </row>
    <row r="174" spans="1:62">
      <c r="A174" s="4" t="s">
        <v>474</v>
      </c>
      <c r="B174" s="4">
        <v>20</v>
      </c>
      <c r="C174" s="4">
        <f>B174+7</f>
        <v>27</v>
      </c>
      <c r="D174" s="4">
        <f t="shared" ref="D174:I174" si="1313">C174+7</f>
        <v>34</v>
      </c>
      <c r="E174" s="4">
        <f t="shared" si="1313"/>
        <v>41</v>
      </c>
      <c r="F174" s="4">
        <f t="shared" si="1313"/>
        <v>48</v>
      </c>
      <c r="G174" s="4">
        <f t="shared" si="1313"/>
        <v>55</v>
      </c>
      <c r="H174" s="4">
        <f t="shared" si="1313"/>
        <v>62</v>
      </c>
      <c r="I174" s="4">
        <f t="shared" si="1313"/>
        <v>69</v>
      </c>
      <c r="J174" s="16">
        <f>I174+10</f>
        <v>79</v>
      </c>
      <c r="K174" s="4">
        <f t="shared" ref="K174:Q174" si="1314">J174+10</f>
        <v>89</v>
      </c>
      <c r="L174" s="4">
        <f t="shared" si="1314"/>
        <v>99</v>
      </c>
      <c r="M174" s="4">
        <f t="shared" si="1314"/>
        <v>109</v>
      </c>
      <c r="N174" s="4">
        <f t="shared" si="1314"/>
        <v>119</v>
      </c>
      <c r="O174" s="4">
        <f t="shared" si="1314"/>
        <v>129</v>
      </c>
      <c r="P174" s="4">
        <f t="shared" si="1314"/>
        <v>139</v>
      </c>
      <c r="Q174" s="4">
        <f t="shared" si="1314"/>
        <v>149</v>
      </c>
      <c r="R174" s="16">
        <f>Q174+13</f>
        <v>162</v>
      </c>
      <c r="S174" s="4">
        <f t="shared" ref="S174:W174" si="1315">R174+13</f>
        <v>175</v>
      </c>
      <c r="T174" s="4">
        <f t="shared" si="1315"/>
        <v>188</v>
      </c>
      <c r="U174" s="4">
        <f t="shared" si="1315"/>
        <v>201</v>
      </c>
      <c r="V174" s="4">
        <f t="shared" si="1315"/>
        <v>214</v>
      </c>
      <c r="W174" s="4">
        <f t="shared" si="1315"/>
        <v>227</v>
      </c>
      <c r="X174" s="16">
        <f>W174+15</f>
        <v>242</v>
      </c>
      <c r="Y174" s="4">
        <f t="shared" ref="Y174:AC174" si="1316">X174+15</f>
        <v>257</v>
      </c>
      <c r="Z174" s="4">
        <f t="shared" si="1316"/>
        <v>272</v>
      </c>
      <c r="AA174" s="4">
        <f t="shared" si="1316"/>
        <v>287</v>
      </c>
      <c r="AB174" s="4">
        <f t="shared" si="1316"/>
        <v>302</v>
      </c>
      <c r="AC174" s="4">
        <f t="shared" si="1316"/>
        <v>317</v>
      </c>
      <c r="AD174" s="16">
        <f>AC174+17</f>
        <v>334</v>
      </c>
      <c r="AE174" s="4">
        <f t="shared" ref="AE174:BI174" si="1317">AD174+17</f>
        <v>351</v>
      </c>
      <c r="AF174" s="4">
        <f t="shared" si="1317"/>
        <v>368</v>
      </c>
      <c r="AG174" s="4">
        <f t="shared" si="1317"/>
        <v>385</v>
      </c>
      <c r="AH174" s="4">
        <f t="shared" si="1317"/>
        <v>402</v>
      </c>
      <c r="AI174" s="4">
        <f t="shared" si="1317"/>
        <v>419</v>
      </c>
      <c r="AJ174" s="4">
        <f t="shared" si="1317"/>
        <v>436</v>
      </c>
      <c r="AK174" s="4">
        <f t="shared" si="1317"/>
        <v>453</v>
      </c>
      <c r="AL174" s="4">
        <f t="shared" si="1317"/>
        <v>470</v>
      </c>
      <c r="AM174" s="4">
        <f t="shared" si="1317"/>
        <v>487</v>
      </c>
      <c r="AN174" s="4">
        <f t="shared" si="1317"/>
        <v>504</v>
      </c>
      <c r="AO174" s="4">
        <f t="shared" si="1317"/>
        <v>521</v>
      </c>
      <c r="AP174" s="4">
        <f t="shared" si="1317"/>
        <v>538</v>
      </c>
      <c r="AQ174" s="4">
        <f t="shared" si="1317"/>
        <v>555</v>
      </c>
      <c r="AR174" s="4">
        <f t="shared" si="1317"/>
        <v>572</v>
      </c>
      <c r="AS174" s="4">
        <f t="shared" si="1317"/>
        <v>589</v>
      </c>
      <c r="AT174" s="4">
        <f t="shared" si="1317"/>
        <v>606</v>
      </c>
      <c r="AU174" s="4">
        <f t="shared" si="1317"/>
        <v>623</v>
      </c>
      <c r="AV174" s="4">
        <f t="shared" si="1317"/>
        <v>640</v>
      </c>
      <c r="AW174" s="4">
        <f t="shared" si="1317"/>
        <v>657</v>
      </c>
      <c r="AX174" s="4">
        <f t="shared" si="1317"/>
        <v>674</v>
      </c>
      <c r="AY174" s="4">
        <f t="shared" si="1317"/>
        <v>691</v>
      </c>
      <c r="AZ174" s="4">
        <f t="shared" si="1317"/>
        <v>708</v>
      </c>
      <c r="BA174" s="4">
        <f t="shared" si="1317"/>
        <v>725</v>
      </c>
      <c r="BB174" s="4">
        <f t="shared" si="1317"/>
        <v>742</v>
      </c>
      <c r="BC174" s="4">
        <f t="shared" si="1317"/>
        <v>759</v>
      </c>
      <c r="BD174" s="4">
        <f t="shared" si="1317"/>
        <v>776</v>
      </c>
      <c r="BE174" s="4">
        <f t="shared" si="1317"/>
        <v>793</v>
      </c>
      <c r="BF174" s="4">
        <f t="shared" si="1317"/>
        <v>810</v>
      </c>
      <c r="BG174" s="4">
        <f t="shared" si="1317"/>
        <v>827</v>
      </c>
      <c r="BH174" s="4">
        <f t="shared" si="1317"/>
        <v>844</v>
      </c>
      <c r="BI174" s="4">
        <f t="shared" si="1317"/>
        <v>861</v>
      </c>
      <c r="BJ174" t="s">
        <v>0</v>
      </c>
    </row>
    <row r="175" spans="1:62">
      <c r="A175" s="4" t="s">
        <v>475</v>
      </c>
      <c r="B175" s="4">
        <v>25</v>
      </c>
      <c r="C175" s="4">
        <f>B175+9</f>
        <v>34</v>
      </c>
      <c r="D175" s="4">
        <f t="shared" ref="D175:I175" si="1318">C175+9</f>
        <v>43</v>
      </c>
      <c r="E175" s="4">
        <f t="shared" si="1318"/>
        <v>52</v>
      </c>
      <c r="F175" s="4">
        <f t="shared" si="1318"/>
        <v>61</v>
      </c>
      <c r="G175" s="4">
        <f t="shared" si="1318"/>
        <v>70</v>
      </c>
      <c r="H175" s="4">
        <f t="shared" si="1318"/>
        <v>79</v>
      </c>
      <c r="I175" s="4">
        <f t="shared" si="1318"/>
        <v>88</v>
      </c>
      <c r="J175" s="16">
        <f>I175+12</f>
        <v>100</v>
      </c>
      <c r="K175" s="4">
        <f t="shared" ref="K175:Q175" si="1319">J175+12</f>
        <v>112</v>
      </c>
      <c r="L175" s="4">
        <f t="shared" si="1319"/>
        <v>124</v>
      </c>
      <c r="M175" s="4">
        <f t="shared" si="1319"/>
        <v>136</v>
      </c>
      <c r="N175" s="4">
        <f t="shared" si="1319"/>
        <v>148</v>
      </c>
      <c r="O175" s="4">
        <f t="shared" si="1319"/>
        <v>160</v>
      </c>
      <c r="P175" s="4">
        <f t="shared" si="1319"/>
        <v>172</v>
      </c>
      <c r="Q175" s="4">
        <f t="shared" si="1319"/>
        <v>184</v>
      </c>
      <c r="R175" s="16">
        <f>Q175+15</f>
        <v>199</v>
      </c>
      <c r="S175" s="4">
        <f t="shared" ref="S175:W175" si="1320">R175+15</f>
        <v>214</v>
      </c>
      <c r="T175" s="4">
        <f t="shared" si="1320"/>
        <v>229</v>
      </c>
      <c r="U175" s="4">
        <f t="shared" si="1320"/>
        <v>244</v>
      </c>
      <c r="V175" s="4">
        <f t="shared" si="1320"/>
        <v>259</v>
      </c>
      <c r="W175" s="4">
        <f t="shared" si="1320"/>
        <v>274</v>
      </c>
      <c r="X175" s="16">
        <f>W175+18</f>
        <v>292</v>
      </c>
      <c r="Y175" s="4">
        <f t="shared" ref="Y175:AC175" si="1321">X175+18</f>
        <v>310</v>
      </c>
      <c r="Z175" s="4">
        <f t="shared" si="1321"/>
        <v>328</v>
      </c>
      <c r="AA175" s="4">
        <f t="shared" si="1321"/>
        <v>346</v>
      </c>
      <c r="AB175" s="4">
        <f t="shared" si="1321"/>
        <v>364</v>
      </c>
      <c r="AC175" s="4">
        <f t="shared" si="1321"/>
        <v>382</v>
      </c>
      <c r="AD175" s="16">
        <f>AC175+21</f>
        <v>403</v>
      </c>
      <c r="AE175" s="4">
        <f t="shared" ref="AE175:BI175" si="1322">AD175+21</f>
        <v>424</v>
      </c>
      <c r="AF175" s="4">
        <f t="shared" si="1322"/>
        <v>445</v>
      </c>
      <c r="AG175" s="4">
        <f t="shared" si="1322"/>
        <v>466</v>
      </c>
      <c r="AH175" s="4">
        <f t="shared" si="1322"/>
        <v>487</v>
      </c>
      <c r="AI175" s="4">
        <f t="shared" si="1322"/>
        <v>508</v>
      </c>
      <c r="AJ175" s="4">
        <f t="shared" si="1322"/>
        <v>529</v>
      </c>
      <c r="AK175" s="4">
        <f t="shared" si="1322"/>
        <v>550</v>
      </c>
      <c r="AL175" s="4">
        <f t="shared" si="1322"/>
        <v>571</v>
      </c>
      <c r="AM175" s="4">
        <f t="shared" si="1322"/>
        <v>592</v>
      </c>
      <c r="AN175" s="4">
        <f t="shared" si="1322"/>
        <v>613</v>
      </c>
      <c r="AO175" s="4">
        <f t="shared" si="1322"/>
        <v>634</v>
      </c>
      <c r="AP175" s="4">
        <f t="shared" si="1322"/>
        <v>655</v>
      </c>
      <c r="AQ175" s="4">
        <f t="shared" si="1322"/>
        <v>676</v>
      </c>
      <c r="AR175" s="4">
        <f t="shared" si="1322"/>
        <v>697</v>
      </c>
      <c r="AS175" s="4">
        <f t="shared" si="1322"/>
        <v>718</v>
      </c>
      <c r="AT175" s="4">
        <f t="shared" si="1322"/>
        <v>739</v>
      </c>
      <c r="AU175" s="4">
        <f t="shared" si="1322"/>
        <v>760</v>
      </c>
      <c r="AV175" s="4">
        <f t="shared" si="1322"/>
        <v>781</v>
      </c>
      <c r="AW175" s="4">
        <f t="shared" si="1322"/>
        <v>802</v>
      </c>
      <c r="AX175" s="4">
        <f t="shared" si="1322"/>
        <v>823</v>
      </c>
      <c r="AY175" s="4">
        <f t="shared" si="1322"/>
        <v>844</v>
      </c>
      <c r="AZ175" s="4">
        <f t="shared" si="1322"/>
        <v>865</v>
      </c>
      <c r="BA175" s="4">
        <f t="shared" si="1322"/>
        <v>886</v>
      </c>
      <c r="BB175" s="4">
        <f t="shared" si="1322"/>
        <v>907</v>
      </c>
      <c r="BC175" s="4">
        <f t="shared" si="1322"/>
        <v>928</v>
      </c>
      <c r="BD175" s="4">
        <f t="shared" si="1322"/>
        <v>949</v>
      </c>
      <c r="BE175" s="4">
        <f t="shared" si="1322"/>
        <v>970</v>
      </c>
      <c r="BF175" s="4">
        <f t="shared" si="1322"/>
        <v>991</v>
      </c>
      <c r="BG175" s="4">
        <f t="shared" si="1322"/>
        <v>1012</v>
      </c>
      <c r="BH175" s="4">
        <f t="shared" si="1322"/>
        <v>1033</v>
      </c>
      <c r="BI175" s="4">
        <f t="shared" si="1322"/>
        <v>1054</v>
      </c>
      <c r="BJ175" t="s">
        <v>0</v>
      </c>
    </row>
    <row r="176" spans="1:62">
      <c r="A176" s="4" t="s">
        <v>469</v>
      </c>
      <c r="B176" s="4">
        <v>20</v>
      </c>
      <c r="C176" s="4">
        <f>B176+4</f>
        <v>24</v>
      </c>
      <c r="D176" s="4">
        <f t="shared" ref="D176:J176" si="1323">C176+4</f>
        <v>28</v>
      </c>
      <c r="E176" s="4">
        <f t="shared" si="1323"/>
        <v>32</v>
      </c>
      <c r="F176" s="4">
        <f t="shared" si="1323"/>
        <v>36</v>
      </c>
      <c r="G176" s="4">
        <f t="shared" si="1323"/>
        <v>40</v>
      </c>
      <c r="H176" s="4">
        <f t="shared" si="1323"/>
        <v>44</v>
      </c>
      <c r="I176" s="4">
        <f t="shared" si="1323"/>
        <v>48</v>
      </c>
      <c r="J176" s="16">
        <f t="shared" si="1323"/>
        <v>52</v>
      </c>
      <c r="K176" s="4">
        <f t="shared" ref="K176:Q176" si="1324">J176+4</f>
        <v>56</v>
      </c>
      <c r="L176" s="4">
        <f t="shared" si="1324"/>
        <v>60</v>
      </c>
      <c r="M176" s="4">
        <f t="shared" si="1324"/>
        <v>64</v>
      </c>
      <c r="N176" s="4">
        <f t="shared" si="1324"/>
        <v>68</v>
      </c>
      <c r="O176" s="4">
        <f t="shared" si="1324"/>
        <v>72</v>
      </c>
      <c r="P176" s="4">
        <f t="shared" si="1324"/>
        <v>76</v>
      </c>
      <c r="Q176" s="4">
        <f t="shared" si="1324"/>
        <v>80</v>
      </c>
      <c r="R176" s="16">
        <f>Q176+5</f>
        <v>85</v>
      </c>
      <c r="S176" s="4">
        <f t="shared" ref="S176:W176" si="1325">R176+5</f>
        <v>90</v>
      </c>
      <c r="T176" s="4">
        <f t="shared" si="1325"/>
        <v>95</v>
      </c>
      <c r="U176" s="4">
        <f t="shared" si="1325"/>
        <v>100</v>
      </c>
      <c r="V176" s="4">
        <f t="shared" si="1325"/>
        <v>105</v>
      </c>
      <c r="W176" s="4">
        <f t="shared" si="1325"/>
        <v>110</v>
      </c>
      <c r="X176" s="16">
        <f>W176+6</f>
        <v>116</v>
      </c>
      <c r="Y176" s="4">
        <f t="shared" ref="Y176:AC176" si="1326">X176+6</f>
        <v>122</v>
      </c>
      <c r="Z176" s="4">
        <f t="shared" si="1326"/>
        <v>128</v>
      </c>
      <c r="AA176" s="4">
        <f t="shared" si="1326"/>
        <v>134</v>
      </c>
      <c r="AB176" s="4">
        <f t="shared" si="1326"/>
        <v>140</v>
      </c>
      <c r="AC176" s="4">
        <f t="shared" si="1326"/>
        <v>146</v>
      </c>
      <c r="AD176" s="16">
        <f>AC176+7</f>
        <v>153</v>
      </c>
      <c r="AE176" s="4">
        <f t="shared" ref="AE176:BI176" si="1327">AD176+7</f>
        <v>160</v>
      </c>
      <c r="AF176" s="4">
        <f t="shared" si="1327"/>
        <v>167</v>
      </c>
      <c r="AG176" s="4">
        <f t="shared" si="1327"/>
        <v>174</v>
      </c>
      <c r="AH176" s="4">
        <f t="shared" si="1327"/>
        <v>181</v>
      </c>
      <c r="AI176" s="4">
        <f t="shared" si="1327"/>
        <v>188</v>
      </c>
      <c r="AJ176" s="4">
        <f t="shared" si="1327"/>
        <v>195</v>
      </c>
      <c r="AK176" s="4">
        <f t="shared" si="1327"/>
        <v>202</v>
      </c>
      <c r="AL176" s="4">
        <f t="shared" si="1327"/>
        <v>209</v>
      </c>
      <c r="AM176" s="4">
        <f t="shared" si="1327"/>
        <v>216</v>
      </c>
      <c r="AN176" s="4">
        <f t="shared" si="1327"/>
        <v>223</v>
      </c>
      <c r="AO176" s="4">
        <f t="shared" si="1327"/>
        <v>230</v>
      </c>
      <c r="AP176" s="4">
        <f t="shared" si="1327"/>
        <v>237</v>
      </c>
      <c r="AQ176" s="4">
        <f t="shared" si="1327"/>
        <v>244</v>
      </c>
      <c r="AR176" s="4">
        <f t="shared" si="1327"/>
        <v>251</v>
      </c>
      <c r="AS176" s="4">
        <f t="shared" si="1327"/>
        <v>258</v>
      </c>
      <c r="AT176" s="4">
        <f t="shared" si="1327"/>
        <v>265</v>
      </c>
      <c r="AU176" s="4">
        <f t="shared" si="1327"/>
        <v>272</v>
      </c>
      <c r="AV176" s="4">
        <f t="shared" si="1327"/>
        <v>279</v>
      </c>
      <c r="AW176" s="4">
        <f t="shared" si="1327"/>
        <v>286</v>
      </c>
      <c r="AX176" s="4">
        <f t="shared" si="1327"/>
        <v>293</v>
      </c>
      <c r="AY176" s="4">
        <f t="shared" si="1327"/>
        <v>300</v>
      </c>
      <c r="AZ176" s="4">
        <f t="shared" si="1327"/>
        <v>307</v>
      </c>
      <c r="BA176" s="4">
        <f t="shared" si="1327"/>
        <v>314</v>
      </c>
      <c r="BB176" s="4">
        <f t="shared" si="1327"/>
        <v>321</v>
      </c>
      <c r="BC176" s="4">
        <f t="shared" si="1327"/>
        <v>328</v>
      </c>
      <c r="BD176" s="4">
        <f t="shared" si="1327"/>
        <v>335</v>
      </c>
      <c r="BE176" s="4">
        <f t="shared" si="1327"/>
        <v>342</v>
      </c>
      <c r="BF176" s="4">
        <f t="shared" si="1327"/>
        <v>349</v>
      </c>
      <c r="BG176" s="4">
        <f t="shared" si="1327"/>
        <v>356</v>
      </c>
      <c r="BH176" s="4">
        <f t="shared" si="1327"/>
        <v>363</v>
      </c>
      <c r="BI176" s="4">
        <f t="shared" si="1327"/>
        <v>370</v>
      </c>
      <c r="BJ176" t="s">
        <v>0</v>
      </c>
    </row>
    <row r="177" spans="1:62">
      <c r="A177" s="4" t="s">
        <v>470</v>
      </c>
      <c r="B177" s="4">
        <v>25</v>
      </c>
      <c r="C177" s="4">
        <f>B177+6</f>
        <v>31</v>
      </c>
      <c r="D177" s="4">
        <f t="shared" ref="D177:J177" si="1328">C177+6</f>
        <v>37</v>
      </c>
      <c r="E177" s="4">
        <f t="shared" si="1328"/>
        <v>43</v>
      </c>
      <c r="F177" s="4">
        <f t="shared" si="1328"/>
        <v>49</v>
      </c>
      <c r="G177" s="4">
        <f t="shared" si="1328"/>
        <v>55</v>
      </c>
      <c r="H177" s="4">
        <f t="shared" si="1328"/>
        <v>61</v>
      </c>
      <c r="I177" s="4">
        <f t="shared" si="1328"/>
        <v>67</v>
      </c>
      <c r="J177" s="16">
        <f t="shared" si="1328"/>
        <v>73</v>
      </c>
      <c r="K177" s="4">
        <f t="shared" ref="K177:Q177" si="1329">J177+6</f>
        <v>79</v>
      </c>
      <c r="L177" s="4">
        <f t="shared" si="1329"/>
        <v>85</v>
      </c>
      <c r="M177" s="4">
        <f t="shared" si="1329"/>
        <v>91</v>
      </c>
      <c r="N177" s="4">
        <f t="shared" si="1329"/>
        <v>97</v>
      </c>
      <c r="O177" s="4">
        <f t="shared" si="1329"/>
        <v>103</v>
      </c>
      <c r="P177" s="4">
        <f t="shared" si="1329"/>
        <v>109</v>
      </c>
      <c r="Q177" s="4">
        <f t="shared" si="1329"/>
        <v>115</v>
      </c>
      <c r="R177" s="16">
        <f>Q177+7</f>
        <v>122</v>
      </c>
      <c r="S177" s="4">
        <f t="shared" ref="S177:W177" si="1330">R177+7</f>
        <v>129</v>
      </c>
      <c r="T177" s="4">
        <f t="shared" si="1330"/>
        <v>136</v>
      </c>
      <c r="U177" s="4">
        <f t="shared" si="1330"/>
        <v>143</v>
      </c>
      <c r="V177" s="4">
        <f t="shared" si="1330"/>
        <v>150</v>
      </c>
      <c r="W177" s="4">
        <f t="shared" si="1330"/>
        <v>157</v>
      </c>
      <c r="X177" s="16">
        <f>W177+8</f>
        <v>165</v>
      </c>
      <c r="Y177" s="4">
        <f t="shared" ref="Y177:AC177" si="1331">X177+8</f>
        <v>173</v>
      </c>
      <c r="Z177" s="4">
        <f t="shared" si="1331"/>
        <v>181</v>
      </c>
      <c r="AA177" s="4">
        <f t="shared" si="1331"/>
        <v>189</v>
      </c>
      <c r="AB177" s="4">
        <f t="shared" si="1331"/>
        <v>197</v>
      </c>
      <c r="AC177" s="4">
        <f t="shared" si="1331"/>
        <v>205</v>
      </c>
      <c r="AD177" s="16">
        <f>AC177+9</f>
        <v>214</v>
      </c>
      <c r="AE177" s="4">
        <f t="shared" ref="AE177:BI177" si="1332">AD177+9</f>
        <v>223</v>
      </c>
      <c r="AF177" s="4">
        <f t="shared" si="1332"/>
        <v>232</v>
      </c>
      <c r="AG177" s="4">
        <f t="shared" si="1332"/>
        <v>241</v>
      </c>
      <c r="AH177" s="4">
        <f t="shared" si="1332"/>
        <v>250</v>
      </c>
      <c r="AI177" s="4">
        <f t="shared" si="1332"/>
        <v>259</v>
      </c>
      <c r="AJ177" s="4">
        <f t="shared" si="1332"/>
        <v>268</v>
      </c>
      <c r="AK177" s="4">
        <f t="shared" si="1332"/>
        <v>277</v>
      </c>
      <c r="AL177" s="4">
        <f t="shared" si="1332"/>
        <v>286</v>
      </c>
      <c r="AM177" s="4">
        <f t="shared" si="1332"/>
        <v>295</v>
      </c>
      <c r="AN177" s="4">
        <f t="shared" si="1332"/>
        <v>304</v>
      </c>
      <c r="AO177" s="4">
        <f t="shared" si="1332"/>
        <v>313</v>
      </c>
      <c r="AP177" s="4">
        <f t="shared" si="1332"/>
        <v>322</v>
      </c>
      <c r="AQ177" s="4">
        <f t="shared" si="1332"/>
        <v>331</v>
      </c>
      <c r="AR177" s="4">
        <f t="shared" si="1332"/>
        <v>340</v>
      </c>
      <c r="AS177" s="4">
        <f t="shared" si="1332"/>
        <v>349</v>
      </c>
      <c r="AT177" s="4">
        <f t="shared" si="1332"/>
        <v>358</v>
      </c>
      <c r="AU177" s="4">
        <f t="shared" si="1332"/>
        <v>367</v>
      </c>
      <c r="AV177" s="4">
        <f t="shared" si="1332"/>
        <v>376</v>
      </c>
      <c r="AW177" s="4">
        <f t="shared" si="1332"/>
        <v>385</v>
      </c>
      <c r="AX177" s="4">
        <f t="shared" si="1332"/>
        <v>394</v>
      </c>
      <c r="AY177" s="4">
        <f t="shared" si="1332"/>
        <v>403</v>
      </c>
      <c r="AZ177" s="4">
        <f t="shared" si="1332"/>
        <v>412</v>
      </c>
      <c r="BA177" s="4">
        <f t="shared" si="1332"/>
        <v>421</v>
      </c>
      <c r="BB177" s="4">
        <f t="shared" si="1332"/>
        <v>430</v>
      </c>
      <c r="BC177" s="4">
        <f t="shared" si="1332"/>
        <v>439</v>
      </c>
      <c r="BD177" s="4">
        <f t="shared" si="1332"/>
        <v>448</v>
      </c>
      <c r="BE177" s="4">
        <f t="shared" si="1332"/>
        <v>457</v>
      </c>
      <c r="BF177" s="4">
        <f t="shared" si="1332"/>
        <v>466</v>
      </c>
      <c r="BG177" s="4">
        <f t="shared" si="1332"/>
        <v>475</v>
      </c>
      <c r="BH177" s="4">
        <f t="shared" si="1332"/>
        <v>484</v>
      </c>
      <c r="BI177" s="4">
        <f t="shared" si="1332"/>
        <v>493</v>
      </c>
      <c r="BJ177" t="s">
        <v>0</v>
      </c>
    </row>
    <row r="178" spans="1:62">
      <c r="A178" s="4" t="s">
        <v>471</v>
      </c>
      <c r="B178" s="4">
        <v>17</v>
      </c>
      <c r="C178" s="4">
        <f>B178+2</f>
        <v>19</v>
      </c>
      <c r="D178" s="4">
        <f>C178+3</f>
        <v>22</v>
      </c>
      <c r="E178" s="4">
        <f t="shared" ref="E178:I178" si="1333">D178+2</f>
        <v>24</v>
      </c>
      <c r="F178" s="4">
        <f>E178+2</f>
        <v>26</v>
      </c>
      <c r="G178" s="4">
        <f t="shared" ref="G178" si="1334">F178+3</f>
        <v>29</v>
      </c>
      <c r="H178" s="4">
        <f t="shared" si="1333"/>
        <v>31</v>
      </c>
      <c r="I178" s="4">
        <f t="shared" si="1333"/>
        <v>33</v>
      </c>
      <c r="J178" s="16">
        <f>I178+4</f>
        <v>37</v>
      </c>
      <c r="K178" s="4">
        <f t="shared" ref="K178:Q178" si="1335">J178+4</f>
        <v>41</v>
      </c>
      <c r="L178" s="4">
        <f>K178+3</f>
        <v>44</v>
      </c>
      <c r="M178" s="4">
        <f t="shared" si="1335"/>
        <v>48</v>
      </c>
      <c r="N178" s="4">
        <f>M178+3</f>
        <v>51</v>
      </c>
      <c r="O178" s="4">
        <f t="shared" si="1335"/>
        <v>55</v>
      </c>
      <c r="P178" s="4">
        <f t="shared" ref="P178" si="1336">O178+3</f>
        <v>58</v>
      </c>
      <c r="Q178" s="4">
        <f t="shared" si="1335"/>
        <v>62</v>
      </c>
      <c r="R178" s="16">
        <f>Q178+4</f>
        <v>66</v>
      </c>
      <c r="S178" s="4">
        <f>R178+5</f>
        <v>71</v>
      </c>
      <c r="T178" s="4">
        <f>S178+5</f>
        <v>76</v>
      </c>
      <c r="U178" s="4">
        <f>T178+4</f>
        <v>80</v>
      </c>
      <c r="V178" s="4">
        <f t="shared" ref="V178" si="1337">U178+5</f>
        <v>85</v>
      </c>
      <c r="W178" s="4">
        <f>V178+5</f>
        <v>90</v>
      </c>
      <c r="X178" s="16">
        <f>W178+6</f>
        <v>96</v>
      </c>
      <c r="Y178" s="4">
        <f>X178+5</f>
        <v>101</v>
      </c>
      <c r="Z178" s="4">
        <f t="shared" ref="Z178:AC178" si="1338">Y178+6</f>
        <v>107</v>
      </c>
      <c r="AA178" s="4">
        <f t="shared" si="1338"/>
        <v>113</v>
      </c>
      <c r="AB178" s="4">
        <f t="shared" si="1338"/>
        <v>119</v>
      </c>
      <c r="AC178" s="4">
        <f t="shared" si="1338"/>
        <v>125</v>
      </c>
      <c r="AD178" s="16">
        <f>AC178+7</f>
        <v>132</v>
      </c>
      <c r="AE178" s="4">
        <f t="shared" ref="AE178:BI178" si="1339">AD178+7</f>
        <v>139</v>
      </c>
      <c r="AF178" s="4">
        <f t="shared" si="1339"/>
        <v>146</v>
      </c>
      <c r="AG178" s="4">
        <f t="shared" si="1339"/>
        <v>153</v>
      </c>
      <c r="AH178" s="4">
        <f t="shared" si="1339"/>
        <v>160</v>
      </c>
      <c r="AI178" s="4">
        <f t="shared" si="1339"/>
        <v>167</v>
      </c>
      <c r="AJ178" s="4">
        <f t="shared" si="1339"/>
        <v>174</v>
      </c>
      <c r="AK178" s="4">
        <f t="shared" si="1339"/>
        <v>181</v>
      </c>
      <c r="AL178" s="4">
        <f t="shared" si="1339"/>
        <v>188</v>
      </c>
      <c r="AM178" s="4">
        <f t="shared" si="1339"/>
        <v>195</v>
      </c>
      <c r="AN178" s="4">
        <f t="shared" si="1339"/>
        <v>202</v>
      </c>
      <c r="AO178" s="4">
        <f t="shared" si="1339"/>
        <v>209</v>
      </c>
      <c r="AP178" s="4">
        <f t="shared" si="1339"/>
        <v>216</v>
      </c>
      <c r="AQ178" s="4">
        <f t="shared" si="1339"/>
        <v>223</v>
      </c>
      <c r="AR178" s="4">
        <f t="shared" si="1339"/>
        <v>230</v>
      </c>
      <c r="AS178" s="4">
        <f t="shared" si="1339"/>
        <v>237</v>
      </c>
      <c r="AT178" s="4">
        <f t="shared" si="1339"/>
        <v>244</v>
      </c>
      <c r="AU178" s="4">
        <f t="shared" si="1339"/>
        <v>251</v>
      </c>
      <c r="AV178" s="4">
        <f t="shared" si="1339"/>
        <v>258</v>
      </c>
      <c r="AW178" s="4">
        <f>AV178+8</f>
        <v>266</v>
      </c>
      <c r="AX178" s="4">
        <f t="shared" si="1339"/>
        <v>273</v>
      </c>
      <c r="AY178" s="4">
        <f t="shared" si="1339"/>
        <v>280</v>
      </c>
      <c r="AZ178" s="4">
        <f t="shared" si="1339"/>
        <v>287</v>
      </c>
      <c r="BA178" s="4">
        <f t="shared" si="1339"/>
        <v>294</v>
      </c>
      <c r="BB178" s="4">
        <f t="shared" si="1339"/>
        <v>301</v>
      </c>
      <c r="BC178" s="4">
        <f t="shared" si="1339"/>
        <v>308</v>
      </c>
      <c r="BD178" s="4">
        <f t="shared" si="1339"/>
        <v>315</v>
      </c>
      <c r="BE178" s="4">
        <f t="shared" si="1339"/>
        <v>322</v>
      </c>
      <c r="BF178" s="4">
        <f t="shared" si="1339"/>
        <v>329</v>
      </c>
      <c r="BG178" s="4">
        <f t="shared" si="1339"/>
        <v>336</v>
      </c>
      <c r="BH178" s="4">
        <f t="shared" si="1339"/>
        <v>343</v>
      </c>
      <c r="BI178" s="4">
        <f t="shared" si="1339"/>
        <v>350</v>
      </c>
      <c r="BJ178" t="s">
        <v>0</v>
      </c>
    </row>
    <row r="179" spans="1:62">
      <c r="A179" s="4" t="s">
        <v>472</v>
      </c>
      <c r="B179" s="4">
        <v>29</v>
      </c>
      <c r="C179" s="4">
        <f>B179+2</f>
        <v>31</v>
      </c>
      <c r="D179" s="4">
        <f t="shared" ref="D179" si="1340">C179+2</f>
        <v>33</v>
      </c>
      <c r="E179" s="4">
        <f>D179+3</f>
        <v>36</v>
      </c>
      <c r="F179" s="4">
        <f t="shared" ref="F179" si="1341">E179+2</f>
        <v>38</v>
      </c>
      <c r="G179" s="4">
        <f t="shared" ref="G179" si="1342">F179+3</f>
        <v>41</v>
      </c>
      <c r="H179" s="4">
        <f t="shared" ref="H179" si="1343">G179+2</f>
        <v>43</v>
      </c>
      <c r="I179" s="4">
        <f>H179+2</f>
        <v>45</v>
      </c>
      <c r="J179" s="16">
        <f>I179+4</f>
        <v>49</v>
      </c>
      <c r="K179" s="4">
        <f>J179+3</f>
        <v>52</v>
      </c>
      <c r="L179" s="4">
        <f t="shared" ref="L179:P179" si="1344">K179+4</f>
        <v>56</v>
      </c>
      <c r="M179" s="4">
        <f>L179+3</f>
        <v>59</v>
      </c>
      <c r="N179" s="4">
        <f t="shared" si="1344"/>
        <v>63</v>
      </c>
      <c r="O179" s="4">
        <f t="shared" ref="O179" si="1345">N179+3</f>
        <v>66</v>
      </c>
      <c r="P179" s="4">
        <f t="shared" si="1344"/>
        <v>70</v>
      </c>
      <c r="Q179" s="4">
        <f t="shared" ref="Q179" si="1346">P179+3</f>
        <v>73</v>
      </c>
      <c r="R179" s="16">
        <f>Q179+5</f>
        <v>78</v>
      </c>
      <c r="S179" s="4">
        <f t="shared" ref="S179:U179" si="1347">R179+5</f>
        <v>83</v>
      </c>
      <c r="T179" s="4">
        <f>S179+4</f>
        <v>87</v>
      </c>
      <c r="U179" s="4">
        <f t="shared" si="1347"/>
        <v>92</v>
      </c>
      <c r="V179" s="4">
        <f t="shared" ref="V179" si="1348">U179+4</f>
        <v>96</v>
      </c>
      <c r="W179" s="4">
        <f t="shared" ref="W179" si="1349">V179+5</f>
        <v>101</v>
      </c>
      <c r="X179" s="16">
        <f>W179+6</f>
        <v>107</v>
      </c>
      <c r="Y179" s="4">
        <f t="shared" ref="Y179:AC179" si="1350">X179+6</f>
        <v>113</v>
      </c>
      <c r="Z179" s="4">
        <f t="shared" si="1350"/>
        <v>119</v>
      </c>
      <c r="AA179" s="4">
        <f t="shared" si="1350"/>
        <v>125</v>
      </c>
      <c r="AB179" s="4">
        <f t="shared" si="1350"/>
        <v>131</v>
      </c>
      <c r="AC179" s="4">
        <f t="shared" si="1350"/>
        <v>137</v>
      </c>
      <c r="AD179" s="16">
        <f>AC179+7</f>
        <v>144</v>
      </c>
      <c r="AE179" s="4">
        <f t="shared" ref="AE179:BI179" si="1351">AD179+7</f>
        <v>151</v>
      </c>
      <c r="AF179" s="4">
        <f t="shared" si="1351"/>
        <v>158</v>
      </c>
      <c r="AG179" s="4">
        <f t="shared" si="1351"/>
        <v>165</v>
      </c>
      <c r="AH179" s="4">
        <f t="shared" si="1351"/>
        <v>172</v>
      </c>
      <c r="AI179" s="4">
        <f t="shared" si="1351"/>
        <v>179</v>
      </c>
      <c r="AJ179" s="4">
        <f t="shared" si="1351"/>
        <v>186</v>
      </c>
      <c r="AK179" s="4">
        <f t="shared" si="1351"/>
        <v>193</v>
      </c>
      <c r="AL179" s="4">
        <f t="shared" si="1351"/>
        <v>200</v>
      </c>
      <c r="AM179" s="4">
        <f t="shared" si="1351"/>
        <v>207</v>
      </c>
      <c r="AN179" s="4">
        <f t="shared" si="1351"/>
        <v>214</v>
      </c>
      <c r="AO179" s="4">
        <f t="shared" si="1351"/>
        <v>221</v>
      </c>
      <c r="AP179" s="4">
        <f t="shared" si="1351"/>
        <v>228</v>
      </c>
      <c r="AQ179" s="4">
        <f t="shared" si="1351"/>
        <v>235</v>
      </c>
      <c r="AR179" s="4">
        <f t="shared" si="1351"/>
        <v>242</v>
      </c>
      <c r="AS179" s="4">
        <f t="shared" si="1351"/>
        <v>249</v>
      </c>
      <c r="AT179" s="4">
        <f t="shared" si="1351"/>
        <v>256</v>
      </c>
      <c r="AU179" s="4">
        <f t="shared" si="1351"/>
        <v>263</v>
      </c>
      <c r="AV179" s="4">
        <f t="shared" si="1351"/>
        <v>270</v>
      </c>
      <c r="AW179" s="4">
        <f t="shared" si="1351"/>
        <v>277</v>
      </c>
      <c r="AX179" s="4">
        <f t="shared" si="1351"/>
        <v>284</v>
      </c>
      <c r="AY179" s="4">
        <f t="shared" si="1351"/>
        <v>291</v>
      </c>
      <c r="AZ179" s="4">
        <f t="shared" si="1351"/>
        <v>298</v>
      </c>
      <c r="BA179" s="4">
        <f t="shared" si="1351"/>
        <v>305</v>
      </c>
      <c r="BB179" s="4">
        <f t="shared" si="1351"/>
        <v>312</v>
      </c>
      <c r="BC179" s="4">
        <f t="shared" si="1351"/>
        <v>319</v>
      </c>
      <c r="BD179" s="4">
        <f t="shared" si="1351"/>
        <v>326</v>
      </c>
      <c r="BE179" s="4">
        <f t="shared" si="1351"/>
        <v>333</v>
      </c>
      <c r="BF179" s="4">
        <f t="shared" si="1351"/>
        <v>340</v>
      </c>
      <c r="BG179" s="4">
        <f t="shared" si="1351"/>
        <v>347</v>
      </c>
      <c r="BH179" s="4">
        <f t="shared" si="1351"/>
        <v>354</v>
      </c>
      <c r="BI179" s="4">
        <f t="shared" si="1351"/>
        <v>361</v>
      </c>
      <c r="BJ179" t="s">
        <v>0</v>
      </c>
    </row>
    <row r="180" spans="1:62">
      <c r="A180" s="4" t="s">
        <v>2</v>
      </c>
      <c r="B180" s="4">
        <v>17</v>
      </c>
      <c r="C180" s="4">
        <f>B180+0.5</f>
        <v>17.5</v>
      </c>
      <c r="D180" s="4">
        <f t="shared" ref="D180:R180" si="1352">C180+0.5</f>
        <v>18</v>
      </c>
      <c r="E180" s="4">
        <f t="shared" si="1352"/>
        <v>18.5</v>
      </c>
      <c r="F180" s="4">
        <f t="shared" si="1352"/>
        <v>19</v>
      </c>
      <c r="G180" s="4">
        <f t="shared" si="1352"/>
        <v>19.5</v>
      </c>
      <c r="H180" s="4">
        <f t="shared" si="1352"/>
        <v>20</v>
      </c>
      <c r="I180" s="4">
        <f t="shared" si="1352"/>
        <v>20.5</v>
      </c>
      <c r="J180" s="16">
        <f t="shared" si="1352"/>
        <v>21</v>
      </c>
      <c r="K180">
        <f t="shared" si="1352"/>
        <v>21.5</v>
      </c>
      <c r="L180" s="4">
        <f t="shared" si="1352"/>
        <v>22</v>
      </c>
      <c r="M180" s="4">
        <f t="shared" si="1352"/>
        <v>22.5</v>
      </c>
      <c r="N180" s="4">
        <f t="shared" si="1352"/>
        <v>23</v>
      </c>
      <c r="O180" s="4">
        <f t="shared" si="1352"/>
        <v>23.5</v>
      </c>
      <c r="P180" s="4">
        <f t="shared" si="1352"/>
        <v>24</v>
      </c>
      <c r="Q180" s="4">
        <f t="shared" si="1352"/>
        <v>24.5</v>
      </c>
      <c r="R180" s="16">
        <f t="shared" si="1352"/>
        <v>25</v>
      </c>
      <c r="S180" s="4">
        <f>R180</f>
        <v>25</v>
      </c>
      <c r="T180" s="4">
        <f>S180+1</f>
        <v>26</v>
      </c>
      <c r="U180">
        <f t="shared" ref="U180" si="1353">T180</f>
        <v>26</v>
      </c>
      <c r="V180" s="4">
        <f t="shared" ref="V180" si="1354">U180+1</f>
        <v>27</v>
      </c>
      <c r="W180" s="4">
        <f t="shared" ref="W180" si="1355">V180</f>
        <v>27</v>
      </c>
      <c r="X180" s="16">
        <f t="shared" ref="X180" si="1356">W180+1</f>
        <v>28</v>
      </c>
      <c r="Y180" s="4">
        <f t="shared" ref="Y180" si="1357">X180</f>
        <v>28</v>
      </c>
      <c r="Z180" s="4">
        <f t="shared" ref="Z180" si="1358">Y180+1</f>
        <v>29</v>
      </c>
      <c r="AA180" s="4">
        <f t="shared" ref="AA180" si="1359">Z180</f>
        <v>29</v>
      </c>
      <c r="AB180" s="4">
        <f t="shared" ref="AB180" si="1360">AA180+1</f>
        <v>30</v>
      </c>
      <c r="AC180" s="4">
        <f t="shared" ref="AC180" si="1361">AB180</f>
        <v>30</v>
      </c>
      <c r="AD180" s="16">
        <f t="shared" ref="AD180" si="1362">AC180+1</f>
        <v>31</v>
      </c>
      <c r="AE180">
        <f t="shared" ref="AE180" si="1363">AD180</f>
        <v>31</v>
      </c>
      <c r="AF180" s="4">
        <f t="shared" ref="AF180" si="1364">AE180+1</f>
        <v>32</v>
      </c>
      <c r="AG180" s="4">
        <f t="shared" ref="AG180" si="1365">AF180</f>
        <v>32</v>
      </c>
      <c r="AH180" s="4">
        <f t="shared" ref="AH180" si="1366">AG180+1</f>
        <v>33</v>
      </c>
      <c r="AI180" s="4">
        <f t="shared" ref="AI180" si="1367">AH180</f>
        <v>33</v>
      </c>
      <c r="AJ180" s="4">
        <f t="shared" ref="AJ180" si="1368">AI180+1</f>
        <v>34</v>
      </c>
      <c r="AK180" s="4">
        <f t="shared" ref="AK180" si="1369">AJ180</f>
        <v>34</v>
      </c>
      <c r="AL180" s="4">
        <f t="shared" ref="AL180" si="1370">AK180+1</f>
        <v>35</v>
      </c>
      <c r="AM180" s="4">
        <f t="shared" ref="AM180" si="1371">AL180</f>
        <v>35</v>
      </c>
      <c r="AN180" s="4">
        <f t="shared" ref="AN180" si="1372">AM180+1</f>
        <v>36</v>
      </c>
      <c r="AO180">
        <f t="shared" ref="AO180" si="1373">AN180</f>
        <v>36</v>
      </c>
      <c r="AP180" s="4">
        <f t="shared" ref="AP180" si="1374">AO180+1</f>
        <v>37</v>
      </c>
      <c r="AQ180" s="4">
        <f t="shared" ref="AQ180" si="1375">AP180</f>
        <v>37</v>
      </c>
      <c r="AR180" s="4">
        <f t="shared" ref="AR180" si="1376">AQ180+1</f>
        <v>38</v>
      </c>
      <c r="AS180" s="4">
        <f t="shared" ref="AS180" si="1377">AR180</f>
        <v>38</v>
      </c>
      <c r="AT180" s="4">
        <f t="shared" ref="AT180" si="1378">AS180+1</f>
        <v>39</v>
      </c>
      <c r="AU180" s="4">
        <f t="shared" ref="AU180" si="1379">AT180</f>
        <v>39</v>
      </c>
      <c r="AV180" s="4">
        <f t="shared" ref="AV180" si="1380">AU180+1</f>
        <v>40</v>
      </c>
      <c r="AW180" s="4">
        <f t="shared" ref="AW180" si="1381">AV180</f>
        <v>40</v>
      </c>
      <c r="AX180" s="4">
        <f t="shared" ref="AX180" si="1382">AW180+1</f>
        <v>41</v>
      </c>
      <c r="AY180">
        <f t="shared" ref="AY180" si="1383">AX180</f>
        <v>41</v>
      </c>
      <c r="AZ180" s="4">
        <f t="shared" ref="AZ180" si="1384">AY180+1</f>
        <v>42</v>
      </c>
      <c r="BA180" s="4">
        <f t="shared" ref="BA180" si="1385">AZ180</f>
        <v>42</v>
      </c>
      <c r="BB180" s="4">
        <f t="shared" ref="BB180" si="1386">BA180+1</f>
        <v>43</v>
      </c>
      <c r="BC180" s="4">
        <f t="shared" ref="BC180" si="1387">BB180</f>
        <v>43</v>
      </c>
      <c r="BD180" s="4">
        <f t="shared" ref="BD180" si="1388">BC180+1</f>
        <v>44</v>
      </c>
      <c r="BE180" s="4">
        <f t="shared" ref="BE180" si="1389">BD180</f>
        <v>44</v>
      </c>
      <c r="BF180" s="4">
        <f t="shared" ref="BF180" si="1390">BE180+1</f>
        <v>45</v>
      </c>
      <c r="BG180" s="4">
        <f t="shared" ref="BG180" si="1391">BF180</f>
        <v>45</v>
      </c>
      <c r="BH180" s="4">
        <f t="shared" ref="BH180" si="1392">BG180+1</f>
        <v>46</v>
      </c>
      <c r="BI180">
        <f t="shared" ref="BI180" si="1393">BH180</f>
        <v>46</v>
      </c>
      <c r="BJ180" t="s">
        <v>0</v>
      </c>
    </row>
    <row r="181" spans="1:62">
      <c r="A181" s="4" t="s">
        <v>3</v>
      </c>
      <c r="J181" s="16"/>
      <c r="R181" s="16"/>
      <c r="X181" s="16"/>
      <c r="AD181" s="16"/>
    </row>
    <row r="182" spans="1:62">
      <c r="A182" s="4" t="s">
        <v>245</v>
      </c>
      <c r="J182" s="16"/>
      <c r="R182" s="16"/>
      <c r="X182" s="16"/>
      <c r="AD182" s="16"/>
    </row>
    <row r="183" spans="1:62">
      <c r="A183" s="4" t="s">
        <v>11</v>
      </c>
      <c r="B183" s="4">
        <v>20</v>
      </c>
      <c r="C183" s="4">
        <f>B183+4</f>
        <v>24</v>
      </c>
      <c r="D183" s="4">
        <f t="shared" ref="D183:BI183" si="1394">C183+4</f>
        <v>28</v>
      </c>
      <c r="E183" s="4">
        <f t="shared" si="1394"/>
        <v>32</v>
      </c>
      <c r="F183" s="4">
        <f t="shared" si="1394"/>
        <v>36</v>
      </c>
      <c r="G183" s="4">
        <f t="shared" si="1394"/>
        <v>40</v>
      </c>
      <c r="H183" s="4">
        <f t="shared" si="1394"/>
        <v>44</v>
      </c>
      <c r="I183" s="4">
        <f t="shared" si="1394"/>
        <v>48</v>
      </c>
      <c r="J183" s="16">
        <f t="shared" si="1394"/>
        <v>52</v>
      </c>
      <c r="K183">
        <f t="shared" si="1394"/>
        <v>56</v>
      </c>
      <c r="L183" s="4">
        <f t="shared" si="1394"/>
        <v>60</v>
      </c>
      <c r="M183" s="4">
        <f t="shared" si="1394"/>
        <v>64</v>
      </c>
      <c r="N183" s="4">
        <f t="shared" si="1394"/>
        <v>68</v>
      </c>
      <c r="O183" s="4">
        <f t="shared" si="1394"/>
        <v>72</v>
      </c>
      <c r="P183" s="4">
        <f t="shared" si="1394"/>
        <v>76</v>
      </c>
      <c r="Q183" s="4">
        <f t="shared" si="1394"/>
        <v>80</v>
      </c>
      <c r="R183" s="16">
        <f t="shared" si="1394"/>
        <v>84</v>
      </c>
      <c r="S183" s="4">
        <f t="shared" si="1394"/>
        <v>88</v>
      </c>
      <c r="T183" s="4">
        <f t="shared" si="1394"/>
        <v>92</v>
      </c>
      <c r="U183" s="2">
        <f t="shared" si="1394"/>
        <v>96</v>
      </c>
      <c r="V183" s="4">
        <f t="shared" si="1394"/>
        <v>100</v>
      </c>
      <c r="W183" s="4">
        <f t="shared" si="1394"/>
        <v>104</v>
      </c>
      <c r="X183" s="16">
        <f t="shared" si="1394"/>
        <v>108</v>
      </c>
      <c r="Y183" s="4">
        <f t="shared" si="1394"/>
        <v>112</v>
      </c>
      <c r="Z183" s="4">
        <f t="shared" si="1394"/>
        <v>116</v>
      </c>
      <c r="AA183" s="4">
        <f t="shared" si="1394"/>
        <v>120</v>
      </c>
      <c r="AB183" s="4">
        <f t="shared" si="1394"/>
        <v>124</v>
      </c>
      <c r="AC183" s="4">
        <f t="shared" si="1394"/>
        <v>128</v>
      </c>
      <c r="AD183" s="16">
        <f t="shared" si="1394"/>
        <v>132</v>
      </c>
      <c r="AE183">
        <f t="shared" si="1394"/>
        <v>136</v>
      </c>
      <c r="AF183" s="4">
        <f t="shared" si="1394"/>
        <v>140</v>
      </c>
      <c r="AG183" s="4">
        <f t="shared" si="1394"/>
        <v>144</v>
      </c>
      <c r="AH183" s="4">
        <f t="shared" si="1394"/>
        <v>148</v>
      </c>
      <c r="AI183" s="4">
        <f t="shared" si="1394"/>
        <v>152</v>
      </c>
      <c r="AJ183" s="4">
        <f t="shared" si="1394"/>
        <v>156</v>
      </c>
      <c r="AK183" s="4">
        <f t="shared" si="1394"/>
        <v>160</v>
      </c>
      <c r="AL183" s="4">
        <f t="shared" si="1394"/>
        <v>164</v>
      </c>
      <c r="AM183" s="4">
        <f t="shared" si="1394"/>
        <v>168</v>
      </c>
      <c r="AN183" s="4">
        <f t="shared" si="1394"/>
        <v>172</v>
      </c>
      <c r="AO183" s="2">
        <f t="shared" si="1394"/>
        <v>176</v>
      </c>
      <c r="AP183" s="4">
        <f t="shared" si="1394"/>
        <v>180</v>
      </c>
      <c r="AQ183" s="4">
        <f t="shared" si="1394"/>
        <v>184</v>
      </c>
      <c r="AR183" s="4">
        <f t="shared" si="1394"/>
        <v>188</v>
      </c>
      <c r="AS183" s="4">
        <f t="shared" si="1394"/>
        <v>192</v>
      </c>
      <c r="AT183" s="4">
        <f t="shared" si="1394"/>
        <v>196</v>
      </c>
      <c r="AU183" s="4">
        <f t="shared" si="1394"/>
        <v>200</v>
      </c>
      <c r="AV183" s="4">
        <f t="shared" si="1394"/>
        <v>204</v>
      </c>
      <c r="AW183" s="4">
        <f t="shared" si="1394"/>
        <v>208</v>
      </c>
      <c r="AX183" s="4">
        <f t="shared" si="1394"/>
        <v>212</v>
      </c>
      <c r="AY183">
        <f t="shared" si="1394"/>
        <v>216</v>
      </c>
      <c r="AZ183" s="4">
        <f t="shared" si="1394"/>
        <v>220</v>
      </c>
      <c r="BA183" s="4">
        <f t="shared" si="1394"/>
        <v>224</v>
      </c>
      <c r="BB183" s="4">
        <f t="shared" si="1394"/>
        <v>228</v>
      </c>
      <c r="BC183" s="4">
        <f t="shared" si="1394"/>
        <v>232</v>
      </c>
      <c r="BD183" s="4">
        <f t="shared" si="1394"/>
        <v>236</v>
      </c>
      <c r="BE183" s="4">
        <f t="shared" si="1394"/>
        <v>240</v>
      </c>
      <c r="BF183" s="4">
        <f t="shared" si="1394"/>
        <v>244</v>
      </c>
      <c r="BG183" s="4">
        <f t="shared" si="1394"/>
        <v>248</v>
      </c>
      <c r="BH183" s="4">
        <f t="shared" si="1394"/>
        <v>252</v>
      </c>
      <c r="BI183" s="2">
        <f t="shared" si="1394"/>
        <v>256</v>
      </c>
      <c r="BJ183" t="s">
        <v>0</v>
      </c>
    </row>
    <row r="184" spans="1:62">
      <c r="A184" s="4" t="s">
        <v>12</v>
      </c>
      <c r="B184" s="4">
        <v>1</v>
      </c>
      <c r="C184" s="4">
        <f>B184+1</f>
        <v>2</v>
      </c>
      <c r="D184" s="4">
        <f t="shared" ref="D184:AE184" si="1395">C184+1</f>
        <v>3</v>
      </c>
      <c r="E184" s="4">
        <f t="shared" si="1395"/>
        <v>4</v>
      </c>
      <c r="F184" s="4">
        <f t="shared" si="1395"/>
        <v>5</v>
      </c>
      <c r="G184" s="4">
        <f t="shared" si="1395"/>
        <v>6</v>
      </c>
      <c r="H184" s="4">
        <f t="shared" si="1395"/>
        <v>7</v>
      </c>
      <c r="I184" s="4">
        <f t="shared" si="1395"/>
        <v>8</v>
      </c>
      <c r="J184" s="16">
        <f t="shared" si="1395"/>
        <v>9</v>
      </c>
      <c r="K184">
        <f t="shared" si="1395"/>
        <v>10</v>
      </c>
      <c r="L184" s="4">
        <f t="shared" si="1395"/>
        <v>11</v>
      </c>
      <c r="M184" s="4">
        <f t="shared" si="1395"/>
        <v>12</v>
      </c>
      <c r="N184" s="4">
        <f t="shared" si="1395"/>
        <v>13</v>
      </c>
      <c r="O184" s="4">
        <f t="shared" si="1395"/>
        <v>14</v>
      </c>
      <c r="P184" s="4">
        <f t="shared" si="1395"/>
        <v>15</v>
      </c>
      <c r="Q184" s="4">
        <f t="shared" si="1395"/>
        <v>16</v>
      </c>
      <c r="R184" s="16">
        <f t="shared" si="1395"/>
        <v>17</v>
      </c>
      <c r="S184" s="4">
        <f t="shared" si="1395"/>
        <v>18</v>
      </c>
      <c r="T184" s="4">
        <f t="shared" si="1395"/>
        <v>19</v>
      </c>
      <c r="U184" s="2">
        <f t="shared" si="1395"/>
        <v>20</v>
      </c>
      <c r="V184" s="4">
        <f t="shared" si="1395"/>
        <v>21</v>
      </c>
      <c r="W184" s="4">
        <f t="shared" si="1395"/>
        <v>22</v>
      </c>
      <c r="X184" s="16">
        <f t="shared" si="1395"/>
        <v>23</v>
      </c>
      <c r="Y184" s="4">
        <f t="shared" si="1395"/>
        <v>24</v>
      </c>
      <c r="Z184" s="4">
        <f t="shared" si="1395"/>
        <v>25</v>
      </c>
      <c r="AA184" s="4">
        <f t="shared" si="1395"/>
        <v>26</v>
      </c>
      <c r="AB184" s="4">
        <f t="shared" si="1395"/>
        <v>27</v>
      </c>
      <c r="AC184" s="4">
        <f t="shared" si="1395"/>
        <v>28</v>
      </c>
      <c r="AD184" s="16">
        <f t="shared" si="1395"/>
        <v>29</v>
      </c>
      <c r="AE184">
        <f t="shared" si="1395"/>
        <v>30</v>
      </c>
      <c r="AF184" s="4">
        <f>AE184</f>
        <v>30</v>
      </c>
      <c r="AG184" s="4">
        <f t="shared" ref="AG184:AO184" si="1396">AF184</f>
        <v>30</v>
      </c>
      <c r="AH184" s="4">
        <f t="shared" si="1396"/>
        <v>30</v>
      </c>
      <c r="AI184" s="4">
        <f t="shared" si="1396"/>
        <v>30</v>
      </c>
      <c r="AJ184" s="4">
        <f t="shared" si="1396"/>
        <v>30</v>
      </c>
      <c r="AK184" s="4">
        <f t="shared" si="1396"/>
        <v>30</v>
      </c>
      <c r="AL184" s="4">
        <f t="shared" si="1396"/>
        <v>30</v>
      </c>
      <c r="AM184" s="4">
        <f t="shared" si="1396"/>
        <v>30</v>
      </c>
      <c r="AN184" s="4">
        <f t="shared" si="1396"/>
        <v>30</v>
      </c>
      <c r="AO184" s="4">
        <f t="shared" si="1396"/>
        <v>30</v>
      </c>
      <c r="AP184" s="4">
        <f>AO184</f>
        <v>30</v>
      </c>
      <c r="AQ184" s="4">
        <f t="shared" ref="AQ184:BI184" si="1397">AP184</f>
        <v>30</v>
      </c>
      <c r="AR184" s="4">
        <f t="shared" si="1397"/>
        <v>30</v>
      </c>
      <c r="AS184" s="4">
        <f t="shared" si="1397"/>
        <v>30</v>
      </c>
      <c r="AT184" s="4">
        <f t="shared" si="1397"/>
        <v>30</v>
      </c>
      <c r="AU184" s="4">
        <f t="shared" si="1397"/>
        <v>30</v>
      </c>
      <c r="AV184" s="4">
        <f t="shared" si="1397"/>
        <v>30</v>
      </c>
      <c r="AW184" s="4">
        <f t="shared" si="1397"/>
        <v>30</v>
      </c>
      <c r="AX184" s="4">
        <f t="shared" si="1397"/>
        <v>30</v>
      </c>
      <c r="AY184">
        <f t="shared" si="1397"/>
        <v>30</v>
      </c>
      <c r="AZ184" s="4">
        <f t="shared" si="1397"/>
        <v>30</v>
      </c>
      <c r="BA184" s="4">
        <f t="shared" si="1397"/>
        <v>30</v>
      </c>
      <c r="BB184" s="4">
        <f t="shared" si="1397"/>
        <v>30</v>
      </c>
      <c r="BC184" s="4">
        <f t="shared" si="1397"/>
        <v>30</v>
      </c>
      <c r="BD184" s="4">
        <f t="shared" si="1397"/>
        <v>30</v>
      </c>
      <c r="BE184" s="4">
        <f t="shared" si="1397"/>
        <v>30</v>
      </c>
      <c r="BF184" s="4">
        <f t="shared" si="1397"/>
        <v>30</v>
      </c>
      <c r="BG184" s="4">
        <f t="shared" si="1397"/>
        <v>30</v>
      </c>
      <c r="BH184" s="4">
        <f t="shared" si="1397"/>
        <v>30</v>
      </c>
      <c r="BI184" s="2">
        <f t="shared" si="1397"/>
        <v>30</v>
      </c>
      <c r="BJ184" t="s">
        <v>0</v>
      </c>
    </row>
    <row r="185" spans="1:62">
      <c r="A185" s="4" t="s">
        <v>3</v>
      </c>
      <c r="J185" s="16"/>
      <c r="R185" s="16"/>
      <c r="X185" s="16"/>
      <c r="AD185" s="16"/>
    </row>
    <row r="186" spans="1:62">
      <c r="A186" s="4" t="s">
        <v>246</v>
      </c>
      <c r="J186" s="16"/>
      <c r="R186" s="16"/>
      <c r="X186" s="16"/>
      <c r="AD186" s="16"/>
    </row>
    <row r="187" spans="1:62">
      <c r="A187" s="4" t="s">
        <v>469</v>
      </c>
      <c r="B187" s="4">
        <v>42</v>
      </c>
      <c r="C187" s="4">
        <f>B187+8</f>
        <v>50</v>
      </c>
      <c r="D187" s="4">
        <f t="shared" ref="D187:I187" si="1398">C187+8</f>
        <v>58</v>
      </c>
      <c r="E187" s="4">
        <f t="shared" si="1398"/>
        <v>66</v>
      </c>
      <c r="F187" s="4">
        <f t="shared" si="1398"/>
        <v>74</v>
      </c>
      <c r="G187" s="4">
        <f t="shared" si="1398"/>
        <v>82</v>
      </c>
      <c r="H187" s="4">
        <f t="shared" si="1398"/>
        <v>90</v>
      </c>
      <c r="I187" s="4">
        <f t="shared" si="1398"/>
        <v>98</v>
      </c>
      <c r="J187" s="16">
        <f>I187+11</f>
        <v>109</v>
      </c>
      <c r="K187">
        <f>J187+12</f>
        <v>121</v>
      </c>
      <c r="L187" s="4">
        <f t="shared" ref="L187" si="1399">K187+11</f>
        <v>132</v>
      </c>
      <c r="M187" s="4">
        <f>L187+12</f>
        <v>144</v>
      </c>
      <c r="N187" s="4">
        <f t="shared" ref="N187" si="1400">M187+11</f>
        <v>155</v>
      </c>
      <c r="O187" s="4">
        <f t="shared" ref="O187" si="1401">N187+12</f>
        <v>167</v>
      </c>
      <c r="P187" s="4">
        <f t="shared" ref="P187" si="1402">O187+11</f>
        <v>178</v>
      </c>
      <c r="Q187" s="4">
        <f t="shared" ref="Q187" si="1403">P187+12</f>
        <v>190</v>
      </c>
      <c r="R187" s="16">
        <f>Q187+15</f>
        <v>205</v>
      </c>
      <c r="S187" s="4">
        <f>R187+16</f>
        <v>221</v>
      </c>
      <c r="T187" s="4">
        <f t="shared" ref="T187" si="1404">S187+15</f>
        <v>236</v>
      </c>
      <c r="U187" s="2">
        <f t="shared" ref="U187" si="1405">T187+16</f>
        <v>252</v>
      </c>
      <c r="V187" s="4">
        <f t="shared" ref="V187" si="1406">U187+15</f>
        <v>267</v>
      </c>
      <c r="W187" s="4">
        <f t="shared" ref="W187" si="1407">V187+16</f>
        <v>283</v>
      </c>
      <c r="X187" s="16">
        <f>W187+19</f>
        <v>302</v>
      </c>
      <c r="Y187" s="4">
        <f t="shared" ref="Y187:AC187" si="1408">X187+19</f>
        <v>321</v>
      </c>
      <c r="Z187" s="4">
        <f t="shared" si="1408"/>
        <v>340</v>
      </c>
      <c r="AA187" s="4">
        <f t="shared" si="1408"/>
        <v>359</v>
      </c>
      <c r="AB187" s="4">
        <f t="shared" si="1408"/>
        <v>378</v>
      </c>
      <c r="AC187" s="4">
        <f t="shared" si="1408"/>
        <v>397</v>
      </c>
      <c r="AD187" s="16">
        <f>AC187+22</f>
        <v>419</v>
      </c>
      <c r="AE187">
        <f t="shared" ref="AE187:AF187" si="1409">AD187+22</f>
        <v>441</v>
      </c>
      <c r="AF187" s="4">
        <f t="shared" si="1409"/>
        <v>463</v>
      </c>
      <c r="AG187" s="4">
        <f t="shared" ref="AG187:AN187" si="1410">AF187+22</f>
        <v>485</v>
      </c>
      <c r="AH187" s="4">
        <f t="shared" si="1410"/>
        <v>507</v>
      </c>
      <c r="AI187" s="4">
        <f t="shared" si="1410"/>
        <v>529</v>
      </c>
      <c r="AJ187" s="4">
        <f t="shared" si="1410"/>
        <v>551</v>
      </c>
      <c r="AK187" s="4">
        <f t="shared" si="1410"/>
        <v>573</v>
      </c>
      <c r="AL187" s="4">
        <f t="shared" si="1410"/>
        <v>595</v>
      </c>
      <c r="AM187" s="4">
        <f t="shared" si="1410"/>
        <v>617</v>
      </c>
      <c r="AN187" s="4">
        <f t="shared" si="1410"/>
        <v>639</v>
      </c>
      <c r="AO187" s="2">
        <f t="shared" ref="AO187:BI187" si="1411">AN187+22</f>
        <v>661</v>
      </c>
      <c r="AP187" s="4">
        <f t="shared" si="1411"/>
        <v>683</v>
      </c>
      <c r="AQ187" s="4">
        <f t="shared" si="1411"/>
        <v>705</v>
      </c>
      <c r="AR187" s="4">
        <f t="shared" si="1411"/>
        <v>727</v>
      </c>
      <c r="AS187" s="4">
        <f t="shared" si="1411"/>
        <v>749</v>
      </c>
      <c r="AT187" s="4">
        <f t="shared" si="1411"/>
        <v>771</v>
      </c>
      <c r="AU187" s="4">
        <f t="shared" si="1411"/>
        <v>793</v>
      </c>
      <c r="AV187" s="4">
        <f t="shared" si="1411"/>
        <v>815</v>
      </c>
      <c r="AW187" s="4">
        <f t="shared" si="1411"/>
        <v>837</v>
      </c>
      <c r="AX187" s="4">
        <f t="shared" si="1411"/>
        <v>859</v>
      </c>
      <c r="AY187">
        <f t="shared" si="1411"/>
        <v>881</v>
      </c>
      <c r="AZ187" s="4">
        <f t="shared" si="1411"/>
        <v>903</v>
      </c>
      <c r="BA187" s="4">
        <f t="shared" si="1411"/>
        <v>925</v>
      </c>
      <c r="BB187" s="4">
        <f t="shared" si="1411"/>
        <v>947</v>
      </c>
      <c r="BC187" s="4">
        <f t="shared" si="1411"/>
        <v>969</v>
      </c>
      <c r="BD187" s="4">
        <f t="shared" si="1411"/>
        <v>991</v>
      </c>
      <c r="BE187" s="4">
        <f t="shared" si="1411"/>
        <v>1013</v>
      </c>
      <c r="BF187" s="4">
        <f t="shared" si="1411"/>
        <v>1035</v>
      </c>
      <c r="BG187" s="4">
        <f t="shared" si="1411"/>
        <v>1057</v>
      </c>
      <c r="BH187" s="4">
        <f t="shared" si="1411"/>
        <v>1079</v>
      </c>
      <c r="BI187" s="2">
        <f t="shared" si="1411"/>
        <v>1101</v>
      </c>
      <c r="BJ187" t="s">
        <v>0</v>
      </c>
    </row>
    <row r="188" spans="1:62">
      <c r="A188" s="4" t="s">
        <v>470</v>
      </c>
      <c r="B188" s="4">
        <v>58</v>
      </c>
      <c r="C188" s="4">
        <f>B188+10</f>
        <v>68</v>
      </c>
      <c r="D188" s="4">
        <f t="shared" ref="D188:I188" si="1412">C188+10</f>
        <v>78</v>
      </c>
      <c r="E188" s="4">
        <f t="shared" si="1412"/>
        <v>88</v>
      </c>
      <c r="F188" s="4">
        <f t="shared" si="1412"/>
        <v>98</v>
      </c>
      <c r="G188" s="4">
        <f t="shared" si="1412"/>
        <v>108</v>
      </c>
      <c r="H188" s="4">
        <f t="shared" si="1412"/>
        <v>118</v>
      </c>
      <c r="I188" s="4">
        <f t="shared" si="1412"/>
        <v>128</v>
      </c>
      <c r="J188" s="16">
        <f>I188+13</f>
        <v>141</v>
      </c>
      <c r="K188">
        <f>J188+12</f>
        <v>153</v>
      </c>
      <c r="L188" s="4">
        <f t="shared" ref="L188" si="1413">K188+13</f>
        <v>166</v>
      </c>
      <c r="M188" s="4">
        <f>L188+12</f>
        <v>178</v>
      </c>
      <c r="N188" s="4">
        <f t="shared" ref="N188" si="1414">M188+13</f>
        <v>191</v>
      </c>
      <c r="O188" s="4">
        <f t="shared" ref="O188" si="1415">N188+12</f>
        <v>203</v>
      </c>
      <c r="P188" s="4">
        <f t="shared" ref="P188" si="1416">O188+13</f>
        <v>216</v>
      </c>
      <c r="Q188" s="4">
        <f t="shared" ref="Q188" si="1417">P188+12</f>
        <v>228</v>
      </c>
      <c r="R188" s="16">
        <f>Q188+18</f>
        <v>246</v>
      </c>
      <c r="S188" s="4">
        <f>R188+17</f>
        <v>263</v>
      </c>
      <c r="T188" s="4">
        <f t="shared" ref="T188" si="1418">S188+18</f>
        <v>281</v>
      </c>
      <c r="U188" s="2">
        <f t="shared" ref="U188" si="1419">T188+17</f>
        <v>298</v>
      </c>
      <c r="V188" s="4">
        <f t="shared" ref="V188" si="1420">U188+18</f>
        <v>316</v>
      </c>
      <c r="W188" s="4">
        <f t="shared" ref="W188" si="1421">V188+17</f>
        <v>333</v>
      </c>
      <c r="X188" s="16">
        <f>W188+21</f>
        <v>354</v>
      </c>
      <c r="Y188" s="4">
        <f>X188+20</f>
        <v>374</v>
      </c>
      <c r="Z188" s="4">
        <f t="shared" ref="Z188:AB188" si="1422">Y188+21</f>
        <v>395</v>
      </c>
      <c r="AA188" s="4">
        <f t="shared" ref="AA188" si="1423">Z188+20</f>
        <v>415</v>
      </c>
      <c r="AB188" s="4">
        <f t="shared" si="1422"/>
        <v>436</v>
      </c>
      <c r="AC188" s="4">
        <f t="shared" ref="AC188" si="1424">AB188+20</f>
        <v>456</v>
      </c>
      <c r="AD188" s="16">
        <f>AC188+24</f>
        <v>480</v>
      </c>
      <c r="AE188">
        <f>AD188+23</f>
        <v>503</v>
      </c>
      <c r="AF188" s="4">
        <f t="shared" ref="AF188" si="1425">AE188+24</f>
        <v>527</v>
      </c>
      <c r="AG188" s="4">
        <f t="shared" ref="AG188" si="1426">AF188+23</f>
        <v>550</v>
      </c>
      <c r="AH188" s="4">
        <f t="shared" ref="AH188" si="1427">AG188+24</f>
        <v>574</v>
      </c>
      <c r="AI188" s="4">
        <f t="shared" ref="AI188" si="1428">AH188+23</f>
        <v>597</v>
      </c>
      <c r="AJ188" s="4">
        <f t="shared" ref="AJ188" si="1429">AI188+24</f>
        <v>621</v>
      </c>
      <c r="AK188" s="4">
        <f t="shared" ref="AK188" si="1430">AJ188+23</f>
        <v>644</v>
      </c>
      <c r="AL188" s="4">
        <f t="shared" ref="AL188" si="1431">AK188+24</f>
        <v>668</v>
      </c>
      <c r="AM188" s="4">
        <f t="shared" ref="AM188" si="1432">AL188+23</f>
        <v>691</v>
      </c>
      <c r="AN188" s="4">
        <f t="shared" ref="AN188" si="1433">AM188+24</f>
        <v>715</v>
      </c>
      <c r="AO188" s="2">
        <f t="shared" ref="AO188" si="1434">AN188+23</f>
        <v>738</v>
      </c>
      <c r="AP188" s="4">
        <f t="shared" ref="AP188" si="1435">AO188+24</f>
        <v>762</v>
      </c>
      <c r="AQ188" s="4">
        <f t="shared" ref="AQ188" si="1436">AP188+23</f>
        <v>785</v>
      </c>
      <c r="AR188" s="4">
        <f t="shared" ref="AR188" si="1437">AQ188+24</f>
        <v>809</v>
      </c>
      <c r="AS188" s="4">
        <f t="shared" ref="AS188" si="1438">AR188+23</f>
        <v>832</v>
      </c>
      <c r="AT188" s="4">
        <f t="shared" ref="AT188" si="1439">AS188+24</f>
        <v>856</v>
      </c>
      <c r="AU188" s="4">
        <f t="shared" ref="AU188" si="1440">AT188+23</f>
        <v>879</v>
      </c>
      <c r="AV188" s="4">
        <f t="shared" ref="AV188" si="1441">AU188+24</f>
        <v>903</v>
      </c>
      <c r="AW188" s="4">
        <f t="shared" ref="AW188" si="1442">AV188+23</f>
        <v>926</v>
      </c>
      <c r="AX188" s="4">
        <f t="shared" ref="AX188" si="1443">AW188+24</f>
        <v>950</v>
      </c>
      <c r="AY188">
        <f t="shared" ref="AY188" si="1444">AX188+23</f>
        <v>973</v>
      </c>
      <c r="AZ188" s="4">
        <f t="shared" ref="AZ188" si="1445">AY188+24</f>
        <v>997</v>
      </c>
      <c r="BA188" s="4">
        <f t="shared" ref="BA188" si="1446">AZ188+23</f>
        <v>1020</v>
      </c>
      <c r="BB188" s="4">
        <f t="shared" ref="BB188" si="1447">BA188+24</f>
        <v>1044</v>
      </c>
      <c r="BC188" s="4">
        <f t="shared" ref="BC188" si="1448">BB188+23</f>
        <v>1067</v>
      </c>
      <c r="BD188" s="4">
        <f t="shared" ref="BD188" si="1449">BC188+24</f>
        <v>1091</v>
      </c>
      <c r="BE188" s="4">
        <f t="shared" ref="BE188" si="1450">BD188+23</f>
        <v>1114</v>
      </c>
      <c r="BF188" s="4">
        <f t="shared" ref="BF188" si="1451">BE188+24</f>
        <v>1138</v>
      </c>
      <c r="BG188" s="4">
        <f t="shared" ref="BG188" si="1452">BF188+23</f>
        <v>1161</v>
      </c>
      <c r="BH188" s="4">
        <f t="shared" ref="BH188" si="1453">BG188+24</f>
        <v>1185</v>
      </c>
      <c r="BI188" s="2">
        <f t="shared" ref="BI188" si="1454">BH188+23</f>
        <v>1208</v>
      </c>
      <c r="BJ188" t="s">
        <v>0</v>
      </c>
    </row>
    <row r="189" spans="1:62">
      <c r="A189" s="4" t="s">
        <v>2</v>
      </c>
      <c r="B189" s="4">
        <v>20</v>
      </c>
      <c r="C189" s="4">
        <f>B189+0.5</f>
        <v>20.5</v>
      </c>
      <c r="D189" s="4">
        <f t="shared" ref="D189:L189" si="1455">C189+0.5</f>
        <v>21</v>
      </c>
      <c r="E189" s="4">
        <f t="shared" si="1455"/>
        <v>21.5</v>
      </c>
      <c r="F189" s="4">
        <f t="shared" si="1455"/>
        <v>22</v>
      </c>
      <c r="G189" s="4">
        <f t="shared" si="1455"/>
        <v>22.5</v>
      </c>
      <c r="H189" s="4">
        <f t="shared" si="1455"/>
        <v>23</v>
      </c>
      <c r="I189" s="4">
        <f t="shared" si="1455"/>
        <v>23.5</v>
      </c>
      <c r="J189" s="16">
        <f t="shared" si="1455"/>
        <v>24</v>
      </c>
      <c r="K189" s="1">
        <f t="shared" si="1455"/>
        <v>24.5</v>
      </c>
      <c r="L189" s="4">
        <f t="shared" si="1455"/>
        <v>25</v>
      </c>
      <c r="M189" s="4">
        <f>L189</f>
        <v>25</v>
      </c>
      <c r="N189" s="4">
        <f>M189+1</f>
        <v>26</v>
      </c>
      <c r="O189" s="4">
        <f t="shared" ref="O189" si="1456">N189</f>
        <v>26</v>
      </c>
      <c r="P189" s="4">
        <f t="shared" ref="P189" si="1457">O189+1</f>
        <v>27</v>
      </c>
      <c r="Q189" s="4">
        <f t="shared" ref="Q189" si="1458">P189</f>
        <v>27</v>
      </c>
      <c r="R189" s="16">
        <f t="shared" ref="R189" si="1459">Q189+1</f>
        <v>28</v>
      </c>
      <c r="S189" s="4">
        <f t="shared" ref="S189" si="1460">R189</f>
        <v>28</v>
      </c>
      <c r="T189" s="4">
        <f t="shared" ref="T189" si="1461">S189+1</f>
        <v>29</v>
      </c>
      <c r="U189" s="2">
        <f t="shared" ref="U189" si="1462">T189</f>
        <v>29</v>
      </c>
      <c r="V189" s="4">
        <f t="shared" ref="V189" si="1463">U189+1</f>
        <v>30</v>
      </c>
      <c r="W189" s="4">
        <f t="shared" ref="W189" si="1464">V189</f>
        <v>30</v>
      </c>
      <c r="X189" s="16">
        <f t="shared" ref="X189" si="1465">W189+1</f>
        <v>31</v>
      </c>
      <c r="Y189" s="4">
        <f t="shared" ref="Y189" si="1466">X189</f>
        <v>31</v>
      </c>
      <c r="Z189" s="4">
        <f t="shared" ref="Z189" si="1467">Y189+1</f>
        <v>32</v>
      </c>
      <c r="AA189" s="4">
        <f t="shared" ref="AA189" si="1468">Z189</f>
        <v>32</v>
      </c>
      <c r="AB189" s="4">
        <f t="shared" ref="AB189" si="1469">AA189+1</f>
        <v>33</v>
      </c>
      <c r="AC189" s="4">
        <f t="shared" ref="AC189" si="1470">AB189</f>
        <v>33</v>
      </c>
      <c r="AD189" s="16">
        <f t="shared" ref="AD189" si="1471">AC189+1</f>
        <v>34</v>
      </c>
      <c r="AE189">
        <f t="shared" ref="AE189" si="1472">AD189</f>
        <v>34</v>
      </c>
      <c r="AF189" s="4">
        <f t="shared" ref="AF189" si="1473">AE189+1</f>
        <v>35</v>
      </c>
      <c r="AG189" s="4">
        <f t="shared" ref="AG189" si="1474">AF189</f>
        <v>35</v>
      </c>
      <c r="AH189" s="4">
        <f t="shared" ref="AH189" si="1475">AG189+1</f>
        <v>36</v>
      </c>
      <c r="AI189" s="4">
        <f t="shared" ref="AI189" si="1476">AH189</f>
        <v>36</v>
      </c>
      <c r="AJ189" s="4">
        <f t="shared" ref="AJ189" si="1477">AI189+1</f>
        <v>37</v>
      </c>
      <c r="AK189" s="4">
        <f t="shared" ref="AK189" si="1478">AJ189</f>
        <v>37</v>
      </c>
      <c r="AL189" s="4">
        <f t="shared" ref="AL189" si="1479">AK189+1</f>
        <v>38</v>
      </c>
      <c r="AM189" s="4">
        <f t="shared" ref="AM189" si="1480">AL189</f>
        <v>38</v>
      </c>
      <c r="AN189" s="4">
        <f t="shared" ref="AN189" si="1481">AM189+1</f>
        <v>39</v>
      </c>
      <c r="AO189" s="2">
        <f t="shared" ref="AO189" si="1482">AN189</f>
        <v>39</v>
      </c>
      <c r="AP189" s="4">
        <f t="shared" ref="AP189" si="1483">AO189+1</f>
        <v>40</v>
      </c>
      <c r="AQ189" s="4">
        <f t="shared" ref="AQ189" si="1484">AP189</f>
        <v>40</v>
      </c>
      <c r="AR189" s="4">
        <f t="shared" ref="AR189" si="1485">AQ189+1</f>
        <v>41</v>
      </c>
      <c r="AS189" s="4">
        <f t="shared" ref="AS189" si="1486">AR189</f>
        <v>41</v>
      </c>
      <c r="AT189" s="4">
        <f t="shared" ref="AT189" si="1487">AS189+1</f>
        <v>42</v>
      </c>
      <c r="AU189" s="4">
        <f t="shared" ref="AU189" si="1488">AT189</f>
        <v>42</v>
      </c>
      <c r="AV189" s="4">
        <f t="shared" ref="AV189" si="1489">AU189+1</f>
        <v>43</v>
      </c>
      <c r="AW189" s="4">
        <f t="shared" ref="AW189" si="1490">AV189</f>
        <v>43</v>
      </c>
      <c r="AX189" s="4">
        <f t="shared" ref="AX189" si="1491">AW189+1</f>
        <v>44</v>
      </c>
      <c r="AY189">
        <f t="shared" ref="AY189" si="1492">AX189</f>
        <v>44</v>
      </c>
      <c r="AZ189" s="4">
        <f t="shared" ref="AZ189" si="1493">AY189+1</f>
        <v>45</v>
      </c>
      <c r="BA189" s="4">
        <f t="shared" ref="BA189" si="1494">AZ189</f>
        <v>45</v>
      </c>
      <c r="BB189" s="4">
        <f t="shared" ref="BB189" si="1495">BA189+1</f>
        <v>46</v>
      </c>
      <c r="BC189" s="4">
        <f t="shared" ref="BC189" si="1496">BB189</f>
        <v>46</v>
      </c>
      <c r="BD189" s="4">
        <f t="shared" ref="BD189" si="1497">BC189+1</f>
        <v>47</v>
      </c>
      <c r="BE189" s="4">
        <f t="shared" ref="BE189" si="1498">BD189</f>
        <v>47</v>
      </c>
      <c r="BF189" s="4">
        <f t="shared" ref="BF189" si="1499">BE189+1</f>
        <v>48</v>
      </c>
      <c r="BG189" s="4">
        <f t="shared" ref="BG189" si="1500">BF189</f>
        <v>48</v>
      </c>
      <c r="BH189" s="4">
        <f t="shared" ref="BH189" si="1501">BG189+1</f>
        <v>49</v>
      </c>
      <c r="BI189" s="2">
        <f t="shared" ref="BI189" si="1502">BH189</f>
        <v>49</v>
      </c>
      <c r="BJ189" t="s">
        <v>0</v>
      </c>
    </row>
    <row r="190" spans="1:62">
      <c r="A190" s="4" t="s">
        <v>3</v>
      </c>
      <c r="J190" s="16"/>
      <c r="R190" s="16"/>
      <c r="X190" s="16"/>
      <c r="AD190" s="16"/>
    </row>
    <row r="191" spans="1:62">
      <c r="A191" s="4" t="s">
        <v>247</v>
      </c>
      <c r="J191" s="16"/>
      <c r="R191" s="16"/>
      <c r="X191" s="16"/>
      <c r="AD191" s="16"/>
    </row>
    <row r="192" spans="1:62">
      <c r="A192" s="4" t="s">
        <v>469</v>
      </c>
      <c r="B192" s="4">
        <v>3</v>
      </c>
      <c r="C192" s="4">
        <f>B192+3</f>
        <v>6</v>
      </c>
      <c r="D192" s="4">
        <f t="shared" ref="D192:I192" si="1503">C192+3</f>
        <v>9</v>
      </c>
      <c r="E192" s="4">
        <f t="shared" si="1503"/>
        <v>12</v>
      </c>
      <c r="F192" s="4">
        <f t="shared" si="1503"/>
        <v>15</v>
      </c>
      <c r="G192" s="4">
        <f t="shared" si="1503"/>
        <v>18</v>
      </c>
      <c r="H192" s="4">
        <f t="shared" si="1503"/>
        <v>21</v>
      </c>
      <c r="I192" s="4">
        <f t="shared" si="1503"/>
        <v>24</v>
      </c>
      <c r="J192" s="16">
        <f>I192+7</f>
        <v>31</v>
      </c>
      <c r="K192">
        <f t="shared" ref="K192:Q192" si="1504">J192+7</f>
        <v>38</v>
      </c>
      <c r="L192" s="4">
        <f t="shared" si="1504"/>
        <v>45</v>
      </c>
      <c r="M192" s="4">
        <f t="shared" si="1504"/>
        <v>52</v>
      </c>
      <c r="N192" s="4">
        <f t="shared" si="1504"/>
        <v>59</v>
      </c>
      <c r="O192" s="4">
        <f t="shared" si="1504"/>
        <v>66</v>
      </c>
      <c r="P192" s="4">
        <f t="shared" si="1504"/>
        <v>73</v>
      </c>
      <c r="Q192" s="4">
        <f t="shared" si="1504"/>
        <v>80</v>
      </c>
      <c r="R192" s="16">
        <f>Q192+12</f>
        <v>92</v>
      </c>
      <c r="S192" s="4">
        <f t="shared" ref="S192:W192" si="1505">R192+12</f>
        <v>104</v>
      </c>
      <c r="T192" s="4">
        <f t="shared" si="1505"/>
        <v>116</v>
      </c>
      <c r="U192" s="4">
        <f t="shared" si="1505"/>
        <v>128</v>
      </c>
      <c r="V192" s="4">
        <f t="shared" si="1505"/>
        <v>140</v>
      </c>
      <c r="W192" s="4">
        <f t="shared" si="1505"/>
        <v>152</v>
      </c>
      <c r="X192" s="16">
        <f>W192+16</f>
        <v>168</v>
      </c>
      <c r="Y192" s="4">
        <f t="shared" ref="Y192:AC192" si="1506">X192+16</f>
        <v>184</v>
      </c>
      <c r="Z192" s="4">
        <f t="shared" si="1506"/>
        <v>200</v>
      </c>
      <c r="AA192" s="4">
        <f t="shared" si="1506"/>
        <v>216</v>
      </c>
      <c r="AB192" s="4">
        <f t="shared" si="1506"/>
        <v>232</v>
      </c>
      <c r="AC192" s="4">
        <f t="shared" si="1506"/>
        <v>248</v>
      </c>
      <c r="AD192" s="16">
        <f>AC192+16</f>
        <v>264</v>
      </c>
      <c r="AE192" s="4">
        <f t="shared" ref="AE192:BI192" si="1507">AD192+16</f>
        <v>280</v>
      </c>
      <c r="AF192" s="4">
        <f t="shared" si="1507"/>
        <v>296</v>
      </c>
      <c r="AG192" s="4">
        <f t="shared" si="1507"/>
        <v>312</v>
      </c>
      <c r="AH192" s="4">
        <f t="shared" si="1507"/>
        <v>328</v>
      </c>
      <c r="AI192" s="4">
        <f t="shared" si="1507"/>
        <v>344</v>
      </c>
      <c r="AJ192" s="4">
        <f t="shared" si="1507"/>
        <v>360</v>
      </c>
      <c r="AK192" s="4">
        <f t="shared" si="1507"/>
        <v>376</v>
      </c>
      <c r="AL192" s="4">
        <f t="shared" si="1507"/>
        <v>392</v>
      </c>
      <c r="AM192" s="4">
        <f t="shared" si="1507"/>
        <v>408</v>
      </c>
      <c r="AN192" s="4">
        <f t="shared" si="1507"/>
        <v>424</v>
      </c>
      <c r="AO192" s="4">
        <f t="shared" si="1507"/>
        <v>440</v>
      </c>
      <c r="AP192" s="4">
        <f t="shared" si="1507"/>
        <v>456</v>
      </c>
      <c r="AQ192" s="4">
        <f t="shared" si="1507"/>
        <v>472</v>
      </c>
      <c r="AR192" s="4">
        <f t="shared" si="1507"/>
        <v>488</v>
      </c>
      <c r="AS192" s="4">
        <f t="shared" si="1507"/>
        <v>504</v>
      </c>
      <c r="AT192" s="4">
        <f t="shared" si="1507"/>
        <v>520</v>
      </c>
      <c r="AU192" s="4">
        <f t="shared" si="1507"/>
        <v>536</v>
      </c>
      <c r="AV192" s="4">
        <f t="shared" si="1507"/>
        <v>552</v>
      </c>
      <c r="AW192" s="4">
        <f t="shared" si="1507"/>
        <v>568</v>
      </c>
      <c r="AX192" s="4">
        <f t="shared" si="1507"/>
        <v>584</v>
      </c>
      <c r="AY192" s="4">
        <f t="shared" si="1507"/>
        <v>600</v>
      </c>
      <c r="AZ192" s="4">
        <f t="shared" si="1507"/>
        <v>616</v>
      </c>
      <c r="BA192" s="4">
        <f t="shared" si="1507"/>
        <v>632</v>
      </c>
      <c r="BB192" s="4">
        <f t="shared" si="1507"/>
        <v>648</v>
      </c>
      <c r="BC192" s="4">
        <f t="shared" si="1507"/>
        <v>664</v>
      </c>
      <c r="BD192" s="4">
        <f t="shared" si="1507"/>
        <v>680</v>
      </c>
      <c r="BE192" s="4">
        <f t="shared" si="1507"/>
        <v>696</v>
      </c>
      <c r="BF192" s="4">
        <f t="shared" si="1507"/>
        <v>712</v>
      </c>
      <c r="BG192" s="4">
        <f t="shared" si="1507"/>
        <v>728</v>
      </c>
      <c r="BH192" s="4">
        <f t="shared" si="1507"/>
        <v>744</v>
      </c>
      <c r="BI192" s="4">
        <f t="shared" si="1507"/>
        <v>760</v>
      </c>
      <c r="BJ192" t="s">
        <v>0</v>
      </c>
    </row>
    <row r="193" spans="1:62">
      <c r="A193" s="4" t="s">
        <v>470</v>
      </c>
      <c r="B193" s="4">
        <v>6</v>
      </c>
      <c r="C193" s="4">
        <f>B193+4</f>
        <v>10</v>
      </c>
      <c r="D193" s="4">
        <f t="shared" ref="D193:I193" si="1508">C193+4</f>
        <v>14</v>
      </c>
      <c r="E193" s="4">
        <f t="shared" si="1508"/>
        <v>18</v>
      </c>
      <c r="F193" s="4">
        <f t="shared" si="1508"/>
        <v>22</v>
      </c>
      <c r="G193" s="4">
        <f t="shared" si="1508"/>
        <v>26</v>
      </c>
      <c r="H193" s="4">
        <f t="shared" si="1508"/>
        <v>30</v>
      </c>
      <c r="I193" s="4">
        <f t="shared" si="1508"/>
        <v>34</v>
      </c>
      <c r="J193" s="16">
        <f>I193+8</f>
        <v>42</v>
      </c>
      <c r="K193">
        <f t="shared" ref="K193:Q193" si="1509">J193+8</f>
        <v>50</v>
      </c>
      <c r="L193" s="4">
        <f t="shared" si="1509"/>
        <v>58</v>
      </c>
      <c r="M193" s="4">
        <f t="shared" si="1509"/>
        <v>66</v>
      </c>
      <c r="N193" s="4">
        <f t="shared" si="1509"/>
        <v>74</v>
      </c>
      <c r="O193" s="4">
        <f t="shared" si="1509"/>
        <v>82</v>
      </c>
      <c r="P193" s="4">
        <f t="shared" si="1509"/>
        <v>90</v>
      </c>
      <c r="Q193" s="4">
        <f t="shared" si="1509"/>
        <v>98</v>
      </c>
      <c r="R193" s="16">
        <f>Q193+13</f>
        <v>111</v>
      </c>
      <c r="S193" s="4">
        <f t="shared" ref="S193:W193" si="1510">R193+13</f>
        <v>124</v>
      </c>
      <c r="T193" s="4">
        <f t="shared" si="1510"/>
        <v>137</v>
      </c>
      <c r="U193" s="4">
        <f t="shared" si="1510"/>
        <v>150</v>
      </c>
      <c r="V193" s="4">
        <f t="shared" si="1510"/>
        <v>163</v>
      </c>
      <c r="W193" s="4">
        <f t="shared" si="1510"/>
        <v>176</v>
      </c>
      <c r="X193" s="16">
        <f>W193+17</f>
        <v>193</v>
      </c>
      <c r="Y193" s="4">
        <f t="shared" ref="Y193:AC193" si="1511">X193+17</f>
        <v>210</v>
      </c>
      <c r="Z193" s="4">
        <f t="shared" si="1511"/>
        <v>227</v>
      </c>
      <c r="AA193" s="4">
        <f t="shared" si="1511"/>
        <v>244</v>
      </c>
      <c r="AB193" s="4">
        <f t="shared" si="1511"/>
        <v>261</v>
      </c>
      <c r="AC193" s="4">
        <f t="shared" si="1511"/>
        <v>278</v>
      </c>
      <c r="AD193" s="16">
        <f>AC193+21</f>
        <v>299</v>
      </c>
      <c r="AE193" s="4">
        <f t="shared" ref="AE193:BI193" si="1512">AD193+21</f>
        <v>320</v>
      </c>
      <c r="AF193" s="4">
        <f t="shared" si="1512"/>
        <v>341</v>
      </c>
      <c r="AG193" s="4">
        <f t="shared" si="1512"/>
        <v>362</v>
      </c>
      <c r="AH193" s="4">
        <f t="shared" si="1512"/>
        <v>383</v>
      </c>
      <c r="AI193" s="4">
        <f t="shared" si="1512"/>
        <v>404</v>
      </c>
      <c r="AJ193" s="4">
        <f t="shared" si="1512"/>
        <v>425</v>
      </c>
      <c r="AK193" s="4">
        <f t="shared" si="1512"/>
        <v>446</v>
      </c>
      <c r="AL193" s="4">
        <f t="shared" si="1512"/>
        <v>467</v>
      </c>
      <c r="AM193" s="4">
        <f t="shared" si="1512"/>
        <v>488</v>
      </c>
      <c r="AN193" s="4">
        <f t="shared" si="1512"/>
        <v>509</v>
      </c>
      <c r="AO193" s="4">
        <f t="shared" si="1512"/>
        <v>530</v>
      </c>
      <c r="AP193" s="4">
        <f t="shared" si="1512"/>
        <v>551</v>
      </c>
      <c r="AQ193" s="4">
        <f t="shared" si="1512"/>
        <v>572</v>
      </c>
      <c r="AR193" s="4">
        <f t="shared" si="1512"/>
        <v>593</v>
      </c>
      <c r="AS193" s="4">
        <f t="shared" si="1512"/>
        <v>614</v>
      </c>
      <c r="AT193" s="4">
        <f t="shared" si="1512"/>
        <v>635</v>
      </c>
      <c r="AU193" s="4">
        <f t="shared" si="1512"/>
        <v>656</v>
      </c>
      <c r="AV193" s="4">
        <f t="shared" si="1512"/>
        <v>677</v>
      </c>
      <c r="AW193" s="4">
        <f t="shared" si="1512"/>
        <v>698</v>
      </c>
      <c r="AX193" s="4">
        <f t="shared" si="1512"/>
        <v>719</v>
      </c>
      <c r="AY193" s="4">
        <f t="shared" si="1512"/>
        <v>740</v>
      </c>
      <c r="AZ193" s="4">
        <f t="shared" si="1512"/>
        <v>761</v>
      </c>
      <c r="BA193" s="4">
        <f t="shared" si="1512"/>
        <v>782</v>
      </c>
      <c r="BB193" s="4">
        <f t="shared" si="1512"/>
        <v>803</v>
      </c>
      <c r="BC193" s="4">
        <f t="shared" si="1512"/>
        <v>824</v>
      </c>
      <c r="BD193" s="4">
        <f t="shared" si="1512"/>
        <v>845</v>
      </c>
      <c r="BE193" s="4">
        <f t="shared" si="1512"/>
        <v>866</v>
      </c>
      <c r="BF193" s="4">
        <f t="shared" si="1512"/>
        <v>887</v>
      </c>
      <c r="BG193" s="4">
        <f t="shared" si="1512"/>
        <v>908</v>
      </c>
      <c r="BH193" s="4">
        <f t="shared" si="1512"/>
        <v>929</v>
      </c>
      <c r="BI193" s="4">
        <f t="shared" si="1512"/>
        <v>950</v>
      </c>
      <c r="BJ193" t="s">
        <v>0</v>
      </c>
    </row>
    <row r="194" spans="1:62">
      <c r="A194" s="4" t="s">
        <v>2</v>
      </c>
      <c r="B194" s="4">
        <v>10</v>
      </c>
      <c r="C194" s="4">
        <f>B194+0.5</f>
        <v>10.5</v>
      </c>
      <c r="D194" s="4">
        <f t="shared" ref="D194:AF194" si="1513">C194+0.5</f>
        <v>11</v>
      </c>
      <c r="E194" s="4">
        <f t="shared" si="1513"/>
        <v>11.5</v>
      </c>
      <c r="F194" s="4">
        <f t="shared" si="1513"/>
        <v>12</v>
      </c>
      <c r="G194" s="4">
        <f t="shared" si="1513"/>
        <v>12.5</v>
      </c>
      <c r="H194" s="4">
        <f t="shared" si="1513"/>
        <v>13</v>
      </c>
      <c r="I194" s="4">
        <f t="shared" si="1513"/>
        <v>13.5</v>
      </c>
      <c r="J194" s="16">
        <f t="shared" si="1513"/>
        <v>14</v>
      </c>
      <c r="K194">
        <f t="shared" si="1513"/>
        <v>14.5</v>
      </c>
      <c r="L194" s="4">
        <f t="shared" si="1513"/>
        <v>15</v>
      </c>
      <c r="M194" s="4">
        <f t="shared" si="1513"/>
        <v>15.5</v>
      </c>
      <c r="N194" s="4">
        <f t="shared" si="1513"/>
        <v>16</v>
      </c>
      <c r="O194" s="4">
        <f t="shared" si="1513"/>
        <v>16.5</v>
      </c>
      <c r="P194" s="4">
        <f t="shared" si="1513"/>
        <v>17</v>
      </c>
      <c r="Q194" s="4">
        <f t="shared" si="1513"/>
        <v>17.5</v>
      </c>
      <c r="R194" s="16">
        <f t="shared" si="1513"/>
        <v>18</v>
      </c>
      <c r="S194" s="4">
        <f t="shared" si="1513"/>
        <v>18.5</v>
      </c>
      <c r="T194" s="4">
        <f t="shared" si="1513"/>
        <v>19</v>
      </c>
      <c r="U194">
        <f t="shared" si="1513"/>
        <v>19.5</v>
      </c>
      <c r="V194" s="4">
        <f t="shared" si="1513"/>
        <v>20</v>
      </c>
      <c r="W194" s="4">
        <f t="shared" si="1513"/>
        <v>20.5</v>
      </c>
      <c r="X194" s="16">
        <f t="shared" si="1513"/>
        <v>21</v>
      </c>
      <c r="Y194" s="4">
        <f t="shared" si="1513"/>
        <v>21.5</v>
      </c>
      <c r="Z194" s="4">
        <f t="shared" si="1513"/>
        <v>22</v>
      </c>
      <c r="AA194" s="4">
        <f t="shared" si="1513"/>
        <v>22.5</v>
      </c>
      <c r="AB194" s="4">
        <f t="shared" si="1513"/>
        <v>23</v>
      </c>
      <c r="AC194" s="4">
        <f t="shared" si="1513"/>
        <v>23.5</v>
      </c>
      <c r="AD194" s="16">
        <f t="shared" si="1513"/>
        <v>24</v>
      </c>
      <c r="AE194">
        <f t="shared" si="1513"/>
        <v>24.5</v>
      </c>
      <c r="AF194" s="4">
        <f t="shared" si="1513"/>
        <v>25</v>
      </c>
      <c r="AG194" s="4">
        <f>AF194</f>
        <v>25</v>
      </c>
      <c r="AH194" s="4">
        <f>AG194+1</f>
        <v>26</v>
      </c>
      <c r="AI194" s="4">
        <f t="shared" ref="AI194" si="1514">AH194</f>
        <v>26</v>
      </c>
      <c r="AJ194" s="4">
        <f t="shared" ref="AJ194" si="1515">AI194+1</f>
        <v>27</v>
      </c>
      <c r="AK194" s="4">
        <f t="shared" ref="AK194" si="1516">AJ194</f>
        <v>27</v>
      </c>
      <c r="AL194" s="4">
        <f t="shared" ref="AL194" si="1517">AK194+1</f>
        <v>28</v>
      </c>
      <c r="AM194" s="4">
        <f t="shared" ref="AM194" si="1518">AL194</f>
        <v>28</v>
      </c>
      <c r="AN194" s="4">
        <f t="shared" ref="AN194" si="1519">AM194+1</f>
        <v>29</v>
      </c>
      <c r="AO194">
        <f t="shared" ref="AO194" si="1520">AN194</f>
        <v>29</v>
      </c>
      <c r="AP194" s="4">
        <f t="shared" ref="AP194" si="1521">AO194+1</f>
        <v>30</v>
      </c>
      <c r="AQ194" s="4">
        <f t="shared" ref="AQ194" si="1522">AP194</f>
        <v>30</v>
      </c>
      <c r="AR194" s="4">
        <f t="shared" ref="AR194" si="1523">AQ194+1</f>
        <v>31</v>
      </c>
      <c r="AS194" s="4">
        <f t="shared" ref="AS194" si="1524">AR194</f>
        <v>31</v>
      </c>
      <c r="AT194" s="4">
        <f t="shared" ref="AT194" si="1525">AS194+1</f>
        <v>32</v>
      </c>
      <c r="AU194" s="4">
        <f t="shared" ref="AU194" si="1526">AT194</f>
        <v>32</v>
      </c>
      <c r="AV194" s="4">
        <f t="shared" ref="AV194" si="1527">AU194+1</f>
        <v>33</v>
      </c>
      <c r="AW194" s="4">
        <f t="shared" ref="AW194" si="1528">AV194</f>
        <v>33</v>
      </c>
      <c r="AX194" s="4">
        <f t="shared" ref="AX194" si="1529">AW194+1</f>
        <v>34</v>
      </c>
      <c r="AY194">
        <f t="shared" ref="AY194" si="1530">AX194</f>
        <v>34</v>
      </c>
      <c r="AZ194" s="4">
        <f t="shared" ref="AZ194" si="1531">AY194+1</f>
        <v>35</v>
      </c>
      <c r="BA194" s="4">
        <f t="shared" ref="BA194" si="1532">AZ194</f>
        <v>35</v>
      </c>
      <c r="BB194" s="4">
        <f t="shared" ref="BB194" si="1533">BA194+1</f>
        <v>36</v>
      </c>
      <c r="BC194" s="4">
        <f t="shared" ref="BC194" si="1534">BB194</f>
        <v>36</v>
      </c>
      <c r="BD194" s="4">
        <f t="shared" ref="BD194" si="1535">BC194+1</f>
        <v>37</v>
      </c>
      <c r="BE194" s="4">
        <f t="shared" ref="BE194" si="1536">BD194</f>
        <v>37</v>
      </c>
      <c r="BF194" s="4">
        <f t="shared" ref="BF194" si="1537">BE194+1</f>
        <v>38</v>
      </c>
      <c r="BG194" s="4">
        <f t="shared" ref="BG194" si="1538">BF194</f>
        <v>38</v>
      </c>
      <c r="BH194" s="4">
        <f t="shared" ref="BH194" si="1539">BG194+1</f>
        <v>39</v>
      </c>
      <c r="BI194">
        <f t="shared" ref="BI194" si="1540">BH194</f>
        <v>39</v>
      </c>
      <c r="BJ194" t="s">
        <v>0</v>
      </c>
    </row>
    <row r="195" spans="1:62">
      <c r="A195" s="4" t="s">
        <v>3</v>
      </c>
      <c r="J195" s="16"/>
      <c r="R195" s="16"/>
      <c r="X195" s="16"/>
      <c r="AD195" s="16"/>
    </row>
    <row r="196" spans="1:62">
      <c r="A196" s="4" t="s">
        <v>248</v>
      </c>
      <c r="J196" s="16"/>
      <c r="R196" s="16"/>
      <c r="X196" s="16"/>
      <c r="AD196" s="16"/>
    </row>
    <row r="197" spans="1:62">
      <c r="A197" s="4" t="s">
        <v>469</v>
      </c>
      <c r="B197" s="4">
        <v>12</v>
      </c>
      <c r="C197" s="4">
        <f>B197+6</f>
        <v>18</v>
      </c>
      <c r="D197" s="4">
        <f>C197+7</f>
        <v>25</v>
      </c>
      <c r="E197" s="4">
        <f t="shared" ref="E197" si="1541">D197+6</f>
        <v>31</v>
      </c>
      <c r="F197" s="4">
        <f t="shared" ref="F197" si="1542">E197+7</f>
        <v>38</v>
      </c>
      <c r="G197" s="4">
        <f t="shared" ref="G197" si="1543">F197+6</f>
        <v>44</v>
      </c>
      <c r="H197" s="4">
        <f t="shared" ref="H197" si="1544">G197+7</f>
        <v>51</v>
      </c>
      <c r="I197" s="4">
        <f t="shared" ref="I197" si="1545">H197+6</f>
        <v>57</v>
      </c>
      <c r="J197" s="16">
        <f>I197+12</f>
        <v>69</v>
      </c>
      <c r="K197">
        <f>J197+11</f>
        <v>80</v>
      </c>
      <c r="L197" s="4">
        <f t="shared" ref="L197" si="1546">K197+12</f>
        <v>92</v>
      </c>
      <c r="M197" s="4">
        <f t="shared" ref="M197" si="1547">L197+11</f>
        <v>103</v>
      </c>
      <c r="N197" s="4">
        <f t="shared" ref="N197" si="1548">M197+12</f>
        <v>115</v>
      </c>
      <c r="O197" s="4">
        <f t="shared" ref="O197" si="1549">N197+11</f>
        <v>126</v>
      </c>
      <c r="P197" s="4">
        <f t="shared" ref="P197" si="1550">O197+12</f>
        <v>138</v>
      </c>
      <c r="Q197" s="4">
        <f t="shared" ref="Q197" si="1551">P197+11</f>
        <v>149</v>
      </c>
      <c r="R197" s="16">
        <f>Q197+14</f>
        <v>163</v>
      </c>
      <c r="S197" s="4">
        <f t="shared" ref="S197:W197" si="1552">R197+14</f>
        <v>177</v>
      </c>
      <c r="T197" s="4">
        <f t="shared" si="1552"/>
        <v>191</v>
      </c>
      <c r="U197">
        <f t="shared" si="1552"/>
        <v>205</v>
      </c>
      <c r="V197" s="4">
        <f t="shared" si="1552"/>
        <v>219</v>
      </c>
      <c r="W197" s="4">
        <f t="shared" si="1552"/>
        <v>233</v>
      </c>
      <c r="X197" s="16">
        <f>W197+17</f>
        <v>250</v>
      </c>
      <c r="Y197" s="4">
        <f>X197+16</f>
        <v>266</v>
      </c>
      <c r="Z197" s="4">
        <f t="shared" ref="Z197" si="1553">Y197+17</f>
        <v>283</v>
      </c>
      <c r="AA197" s="4">
        <f t="shared" ref="AA197" si="1554">Z197+16</f>
        <v>299</v>
      </c>
      <c r="AB197" s="4">
        <f t="shared" ref="AB197" si="1555">AA197+17</f>
        <v>316</v>
      </c>
      <c r="AC197" s="4">
        <f t="shared" ref="AC197" si="1556">AB197+16</f>
        <v>332</v>
      </c>
      <c r="AD197" s="16">
        <f t="shared" ref="AD197" si="1557">AC197+17</f>
        <v>349</v>
      </c>
      <c r="AE197">
        <f t="shared" ref="AE197" si="1558">AD197+16</f>
        <v>365</v>
      </c>
      <c r="AF197" s="4">
        <f t="shared" ref="AF197" si="1559">AE197+17</f>
        <v>382</v>
      </c>
      <c r="AG197" s="4">
        <f t="shared" ref="AG197" si="1560">AF197+16</f>
        <v>398</v>
      </c>
      <c r="AH197" s="4">
        <f t="shared" ref="AH197" si="1561">AG197+17</f>
        <v>415</v>
      </c>
      <c r="AI197" s="4">
        <f t="shared" ref="AI197" si="1562">AH197+16</f>
        <v>431</v>
      </c>
      <c r="AJ197" s="4">
        <f t="shared" ref="AJ197" si="1563">AI197+17</f>
        <v>448</v>
      </c>
      <c r="AK197" s="4">
        <f t="shared" ref="AK197" si="1564">AJ197+16</f>
        <v>464</v>
      </c>
      <c r="AL197" s="4">
        <f t="shared" ref="AL197" si="1565">AK197+17</f>
        <v>481</v>
      </c>
      <c r="AM197" s="4">
        <f t="shared" ref="AM197" si="1566">AL197+16</f>
        <v>497</v>
      </c>
      <c r="AN197" s="4">
        <f t="shared" ref="AN197" si="1567">AM197+17</f>
        <v>514</v>
      </c>
      <c r="AO197">
        <f t="shared" ref="AO197" si="1568">AN197+16</f>
        <v>530</v>
      </c>
      <c r="AP197" s="4">
        <f t="shared" ref="AP197" si="1569">AO197+17</f>
        <v>547</v>
      </c>
      <c r="AQ197" s="4">
        <f t="shared" ref="AQ197" si="1570">AP197+16</f>
        <v>563</v>
      </c>
      <c r="AR197" s="4">
        <f t="shared" ref="AR197" si="1571">AQ197+17</f>
        <v>580</v>
      </c>
      <c r="AS197" s="4">
        <f t="shared" ref="AS197" si="1572">AR197+16</f>
        <v>596</v>
      </c>
      <c r="AT197" s="4">
        <f t="shared" ref="AT197" si="1573">AS197+17</f>
        <v>613</v>
      </c>
      <c r="AU197" s="4">
        <f t="shared" ref="AU197" si="1574">AT197+16</f>
        <v>629</v>
      </c>
      <c r="AV197" s="4">
        <f t="shared" ref="AV197" si="1575">AU197+17</f>
        <v>646</v>
      </c>
      <c r="AW197" s="4">
        <f t="shared" ref="AW197" si="1576">AV197+16</f>
        <v>662</v>
      </c>
      <c r="AX197" s="4">
        <f t="shared" ref="AX197" si="1577">AW197+17</f>
        <v>679</v>
      </c>
      <c r="AY197">
        <f t="shared" ref="AY197" si="1578">AX197+16</f>
        <v>695</v>
      </c>
      <c r="AZ197" s="4">
        <f t="shared" ref="AZ197" si="1579">AY197+17</f>
        <v>712</v>
      </c>
      <c r="BA197" s="4">
        <f t="shared" ref="BA197" si="1580">AZ197+16</f>
        <v>728</v>
      </c>
      <c r="BB197" s="4">
        <f t="shared" ref="BB197" si="1581">BA197+17</f>
        <v>745</v>
      </c>
      <c r="BC197" s="4">
        <f t="shared" ref="BC197" si="1582">BB197+16</f>
        <v>761</v>
      </c>
      <c r="BD197" s="4">
        <f t="shared" ref="BD197" si="1583">BC197+17</f>
        <v>778</v>
      </c>
      <c r="BE197" s="4">
        <f t="shared" ref="BE197" si="1584">BD197+16</f>
        <v>794</v>
      </c>
      <c r="BF197" s="4">
        <f t="shared" ref="BF197" si="1585">BE197+17</f>
        <v>811</v>
      </c>
      <c r="BG197" s="4">
        <f t="shared" ref="BG197" si="1586">BF197+16</f>
        <v>827</v>
      </c>
      <c r="BH197" s="4">
        <f t="shared" ref="BH197" si="1587">BG197+17</f>
        <v>844</v>
      </c>
      <c r="BI197">
        <f t="shared" ref="BI197" si="1588">BH197+16</f>
        <v>860</v>
      </c>
      <c r="BJ197" t="s">
        <v>0</v>
      </c>
    </row>
    <row r="198" spans="1:62">
      <c r="A198" s="4" t="s">
        <v>470</v>
      </c>
      <c r="B198" s="4">
        <v>28</v>
      </c>
      <c r="C198" s="4">
        <f>B198+7</f>
        <v>35</v>
      </c>
      <c r="D198" s="4">
        <f>C198+8</f>
        <v>43</v>
      </c>
      <c r="E198" s="4">
        <f t="shared" ref="E198" si="1589">D198+7</f>
        <v>50</v>
      </c>
      <c r="F198" s="4">
        <f t="shared" ref="F198" si="1590">E198+8</f>
        <v>58</v>
      </c>
      <c r="G198" s="4">
        <f t="shared" ref="G198" si="1591">F198+7</f>
        <v>65</v>
      </c>
      <c r="H198" s="4">
        <f t="shared" ref="H198" si="1592">G198+8</f>
        <v>73</v>
      </c>
      <c r="I198" s="4">
        <f t="shared" ref="I198" si="1593">H198+7</f>
        <v>80</v>
      </c>
      <c r="J198" s="16">
        <f>I198+13</f>
        <v>93</v>
      </c>
      <c r="K198">
        <f>J198+12</f>
        <v>105</v>
      </c>
      <c r="L198" s="4">
        <f t="shared" ref="L198" si="1594">K198+13</f>
        <v>118</v>
      </c>
      <c r="M198" s="4">
        <f t="shared" ref="M198" si="1595">L198+12</f>
        <v>130</v>
      </c>
      <c r="N198" s="4">
        <f t="shared" ref="N198" si="1596">M198+13</f>
        <v>143</v>
      </c>
      <c r="O198" s="4">
        <f t="shared" ref="O198" si="1597">N198+12</f>
        <v>155</v>
      </c>
      <c r="P198" s="4">
        <f t="shared" ref="P198" si="1598">O198+13</f>
        <v>168</v>
      </c>
      <c r="Q198" s="4">
        <f t="shared" ref="Q198" si="1599">P198+12</f>
        <v>180</v>
      </c>
      <c r="R198" s="16">
        <f>Q198+15</f>
        <v>195</v>
      </c>
      <c r="S198" s="4">
        <f t="shared" ref="S198:W198" si="1600">R198+15</f>
        <v>210</v>
      </c>
      <c r="T198" s="4">
        <f t="shared" si="1600"/>
        <v>225</v>
      </c>
      <c r="U198">
        <f t="shared" si="1600"/>
        <v>240</v>
      </c>
      <c r="V198" s="4">
        <f t="shared" si="1600"/>
        <v>255</v>
      </c>
      <c r="W198" s="4">
        <f t="shared" si="1600"/>
        <v>270</v>
      </c>
      <c r="X198" s="16">
        <f>W198+18</f>
        <v>288</v>
      </c>
      <c r="Y198" s="4">
        <f>X198+17</f>
        <v>305</v>
      </c>
      <c r="Z198" s="4">
        <f t="shared" ref="Z198" si="1601">Y198+18</f>
        <v>323</v>
      </c>
      <c r="AA198" s="4">
        <f t="shared" ref="AA198" si="1602">Z198+17</f>
        <v>340</v>
      </c>
      <c r="AB198" s="4">
        <f t="shared" ref="AB198" si="1603">AA198+18</f>
        <v>358</v>
      </c>
      <c r="AC198" s="4">
        <f t="shared" ref="AC198" si="1604">AB198+17</f>
        <v>375</v>
      </c>
      <c r="AD198" s="16">
        <f t="shared" ref="AD198" si="1605">AC198+18</f>
        <v>393</v>
      </c>
      <c r="AE198">
        <f t="shared" ref="AE198" si="1606">AD198+17</f>
        <v>410</v>
      </c>
      <c r="AF198" s="4">
        <f t="shared" ref="AF198" si="1607">AE198+18</f>
        <v>428</v>
      </c>
      <c r="AG198" s="4">
        <f t="shared" ref="AG198" si="1608">AF198+17</f>
        <v>445</v>
      </c>
      <c r="AH198" s="4">
        <f t="shared" ref="AH198" si="1609">AG198+18</f>
        <v>463</v>
      </c>
      <c r="AI198" s="4">
        <f t="shared" ref="AI198" si="1610">AH198+17</f>
        <v>480</v>
      </c>
      <c r="AJ198" s="4">
        <f t="shared" ref="AJ198" si="1611">AI198+18</f>
        <v>498</v>
      </c>
      <c r="AK198" s="4">
        <f t="shared" ref="AK198" si="1612">AJ198+17</f>
        <v>515</v>
      </c>
      <c r="AL198" s="4">
        <f t="shared" ref="AL198" si="1613">AK198+18</f>
        <v>533</v>
      </c>
      <c r="AM198" s="4">
        <f t="shared" ref="AM198" si="1614">AL198+17</f>
        <v>550</v>
      </c>
      <c r="AN198" s="4">
        <f t="shared" ref="AN198" si="1615">AM198+18</f>
        <v>568</v>
      </c>
      <c r="AO198">
        <f t="shared" ref="AO198" si="1616">AN198+17</f>
        <v>585</v>
      </c>
      <c r="AP198" s="4">
        <f t="shared" ref="AP198" si="1617">AO198+18</f>
        <v>603</v>
      </c>
      <c r="AQ198" s="4">
        <f t="shared" ref="AQ198" si="1618">AP198+17</f>
        <v>620</v>
      </c>
      <c r="AR198" s="4">
        <f t="shared" ref="AR198" si="1619">AQ198+18</f>
        <v>638</v>
      </c>
      <c r="AS198" s="4">
        <f t="shared" ref="AS198" si="1620">AR198+17</f>
        <v>655</v>
      </c>
      <c r="AT198" s="4">
        <f t="shared" ref="AT198" si="1621">AS198+18</f>
        <v>673</v>
      </c>
      <c r="AU198" s="4">
        <f t="shared" ref="AU198" si="1622">AT198+17</f>
        <v>690</v>
      </c>
      <c r="AV198" s="4">
        <f t="shared" ref="AV198" si="1623">AU198+18</f>
        <v>708</v>
      </c>
      <c r="AW198" s="4">
        <f t="shared" ref="AW198" si="1624">AV198+17</f>
        <v>725</v>
      </c>
      <c r="AX198" s="4">
        <f t="shared" ref="AX198" si="1625">AW198+18</f>
        <v>743</v>
      </c>
      <c r="AY198">
        <f t="shared" ref="AY198" si="1626">AX198+17</f>
        <v>760</v>
      </c>
      <c r="AZ198" s="4">
        <f t="shared" ref="AZ198" si="1627">AY198+18</f>
        <v>778</v>
      </c>
      <c r="BA198" s="4">
        <f t="shared" ref="BA198" si="1628">AZ198+17</f>
        <v>795</v>
      </c>
      <c r="BB198" s="4">
        <f t="shared" ref="BB198" si="1629">BA198+18</f>
        <v>813</v>
      </c>
      <c r="BC198" s="4">
        <f t="shared" ref="BC198" si="1630">BB198+17</f>
        <v>830</v>
      </c>
      <c r="BD198" s="4">
        <f t="shared" ref="BD198" si="1631">BC198+18</f>
        <v>848</v>
      </c>
      <c r="BE198" s="4">
        <f t="shared" ref="BE198" si="1632">BD198+17</f>
        <v>865</v>
      </c>
      <c r="BF198" s="4">
        <f t="shared" ref="BF198" si="1633">BE198+18</f>
        <v>883</v>
      </c>
      <c r="BG198" s="4">
        <f t="shared" ref="BG198" si="1634">BF198+17</f>
        <v>900</v>
      </c>
      <c r="BH198" s="4">
        <f t="shared" ref="BH198" si="1635">BG198+18</f>
        <v>918</v>
      </c>
      <c r="BI198">
        <f t="shared" ref="BI198" si="1636">BH198+17</f>
        <v>935</v>
      </c>
      <c r="BJ198" t="s">
        <v>0</v>
      </c>
    </row>
    <row r="199" spans="1:62">
      <c r="A199" s="4" t="s">
        <v>2</v>
      </c>
      <c r="B199" s="4">
        <v>10</v>
      </c>
      <c r="C199" s="4">
        <f>B199+1</f>
        <v>11</v>
      </c>
      <c r="D199" s="4">
        <f t="shared" ref="D199:BI199" si="1637">C199+1</f>
        <v>12</v>
      </c>
      <c r="E199" s="4">
        <f t="shared" si="1637"/>
        <v>13</v>
      </c>
      <c r="F199" s="4">
        <f t="shared" si="1637"/>
        <v>14</v>
      </c>
      <c r="G199" s="4">
        <f t="shared" si="1637"/>
        <v>15</v>
      </c>
      <c r="H199" s="4">
        <f t="shared" si="1637"/>
        <v>16</v>
      </c>
      <c r="I199" s="4">
        <f t="shared" si="1637"/>
        <v>17</v>
      </c>
      <c r="J199" s="16">
        <f t="shared" si="1637"/>
        <v>18</v>
      </c>
      <c r="K199">
        <f t="shared" si="1637"/>
        <v>19</v>
      </c>
      <c r="L199" s="4">
        <f t="shared" si="1637"/>
        <v>20</v>
      </c>
      <c r="M199" s="4">
        <f t="shared" si="1637"/>
        <v>21</v>
      </c>
      <c r="N199" s="4">
        <f t="shared" si="1637"/>
        <v>22</v>
      </c>
      <c r="O199" s="4">
        <f t="shared" si="1637"/>
        <v>23</v>
      </c>
      <c r="P199" s="4">
        <f t="shared" si="1637"/>
        <v>24</v>
      </c>
      <c r="Q199" s="4">
        <f t="shared" si="1637"/>
        <v>25</v>
      </c>
      <c r="R199" s="16">
        <f t="shared" si="1637"/>
        <v>26</v>
      </c>
      <c r="S199" s="4">
        <f t="shared" si="1637"/>
        <v>27</v>
      </c>
      <c r="T199" s="4">
        <f t="shared" si="1637"/>
        <v>28</v>
      </c>
      <c r="U199">
        <f t="shared" si="1637"/>
        <v>29</v>
      </c>
      <c r="V199" s="4">
        <f t="shared" si="1637"/>
        <v>30</v>
      </c>
      <c r="W199" s="4">
        <f t="shared" si="1637"/>
        <v>31</v>
      </c>
      <c r="X199" s="16">
        <f t="shared" si="1637"/>
        <v>32</v>
      </c>
      <c r="Y199" s="4">
        <f t="shared" si="1637"/>
        <v>33</v>
      </c>
      <c r="Z199" s="4">
        <f t="shared" si="1637"/>
        <v>34</v>
      </c>
      <c r="AA199" s="4">
        <f t="shared" si="1637"/>
        <v>35</v>
      </c>
      <c r="AB199" s="4">
        <f t="shared" si="1637"/>
        <v>36</v>
      </c>
      <c r="AC199" s="4">
        <f t="shared" si="1637"/>
        <v>37</v>
      </c>
      <c r="AD199" s="16">
        <f t="shared" si="1637"/>
        <v>38</v>
      </c>
      <c r="AE199">
        <f t="shared" si="1637"/>
        <v>39</v>
      </c>
      <c r="AF199" s="4">
        <f t="shared" si="1637"/>
        <v>40</v>
      </c>
      <c r="AG199" s="4">
        <f t="shared" si="1637"/>
        <v>41</v>
      </c>
      <c r="AH199" s="4">
        <f t="shared" si="1637"/>
        <v>42</v>
      </c>
      <c r="AI199" s="4">
        <f t="shared" si="1637"/>
        <v>43</v>
      </c>
      <c r="AJ199" s="4">
        <f t="shared" si="1637"/>
        <v>44</v>
      </c>
      <c r="AK199" s="4">
        <f t="shared" si="1637"/>
        <v>45</v>
      </c>
      <c r="AL199" s="4">
        <f t="shared" si="1637"/>
        <v>46</v>
      </c>
      <c r="AM199" s="4">
        <f t="shared" si="1637"/>
        <v>47</v>
      </c>
      <c r="AN199" s="4">
        <f t="shared" si="1637"/>
        <v>48</v>
      </c>
      <c r="AO199">
        <f t="shared" si="1637"/>
        <v>49</v>
      </c>
      <c r="AP199" s="4">
        <f t="shared" si="1637"/>
        <v>50</v>
      </c>
      <c r="AQ199" s="4">
        <f t="shared" si="1637"/>
        <v>51</v>
      </c>
      <c r="AR199" s="4">
        <f t="shared" si="1637"/>
        <v>52</v>
      </c>
      <c r="AS199" s="4">
        <f t="shared" si="1637"/>
        <v>53</v>
      </c>
      <c r="AT199" s="4">
        <f t="shared" si="1637"/>
        <v>54</v>
      </c>
      <c r="AU199" s="4">
        <f t="shared" si="1637"/>
        <v>55</v>
      </c>
      <c r="AV199" s="4">
        <f t="shared" si="1637"/>
        <v>56</v>
      </c>
      <c r="AW199" s="4">
        <f t="shared" si="1637"/>
        <v>57</v>
      </c>
      <c r="AX199" s="4">
        <f t="shared" si="1637"/>
        <v>58</v>
      </c>
      <c r="AY199">
        <f t="shared" si="1637"/>
        <v>59</v>
      </c>
      <c r="AZ199" s="4">
        <f t="shared" si="1637"/>
        <v>60</v>
      </c>
      <c r="BA199" s="4">
        <f t="shared" si="1637"/>
        <v>61</v>
      </c>
      <c r="BB199" s="4">
        <f t="shared" si="1637"/>
        <v>62</v>
      </c>
      <c r="BC199" s="4">
        <f t="shared" si="1637"/>
        <v>63</v>
      </c>
      <c r="BD199" s="4">
        <f t="shared" si="1637"/>
        <v>64</v>
      </c>
      <c r="BE199" s="4">
        <f t="shared" si="1637"/>
        <v>65</v>
      </c>
      <c r="BF199" s="4">
        <f t="shared" si="1637"/>
        <v>66</v>
      </c>
      <c r="BG199" s="4">
        <f t="shared" si="1637"/>
        <v>67</v>
      </c>
      <c r="BH199" s="4">
        <f t="shared" si="1637"/>
        <v>68</v>
      </c>
      <c r="BI199">
        <f t="shared" si="1637"/>
        <v>69</v>
      </c>
      <c r="BJ199" t="s">
        <v>0</v>
      </c>
    </row>
    <row r="200" spans="1:62">
      <c r="A200" s="4" t="s">
        <v>3</v>
      </c>
      <c r="J200" s="16"/>
      <c r="R200" s="16"/>
      <c r="X200" s="16"/>
      <c r="AD200" s="16"/>
    </row>
    <row r="201" spans="1:62">
      <c r="J201" s="16"/>
      <c r="R201" s="16"/>
      <c r="X201" s="16"/>
      <c r="AD201" s="16"/>
    </row>
    <row r="202" spans="1:62">
      <c r="J202" s="16"/>
      <c r="R202" s="16"/>
      <c r="X202" s="16"/>
      <c r="AD202" s="16"/>
    </row>
    <row r="203" spans="1:62">
      <c r="J203" s="16"/>
      <c r="R203" s="16"/>
      <c r="X203" s="16"/>
      <c r="AD203" s="16"/>
    </row>
    <row r="204" spans="1:62">
      <c r="J204" s="16"/>
      <c r="R204" s="16"/>
      <c r="X204" s="16"/>
      <c r="AD204" s="16"/>
    </row>
    <row r="205" spans="1:62">
      <c r="J205" s="16"/>
      <c r="R205" s="16"/>
      <c r="X205" s="16"/>
      <c r="AD205" s="16"/>
    </row>
    <row r="206" spans="1:62">
      <c r="A206" s="4" t="s">
        <v>381</v>
      </c>
      <c r="J206" s="16"/>
      <c r="R206" s="16"/>
      <c r="X206" s="16"/>
      <c r="AD206" s="16"/>
    </row>
    <row r="207" spans="1:62">
      <c r="A207" s="4" t="s">
        <v>18</v>
      </c>
      <c r="B207" s="4" t="s">
        <v>0</v>
      </c>
      <c r="J207" s="16"/>
      <c r="R207" s="16"/>
      <c r="X207" s="16"/>
      <c r="AD207" s="16"/>
    </row>
    <row r="208" spans="1:62">
      <c r="A208" s="4" t="s">
        <v>22</v>
      </c>
      <c r="B208" s="4">
        <v>13.3</v>
      </c>
      <c r="C208" s="4">
        <f>B208+2</f>
        <v>15.3</v>
      </c>
      <c r="D208" s="4">
        <f t="shared" ref="D208:BI208" si="1638">C208+2</f>
        <v>17.3</v>
      </c>
      <c r="E208" s="4">
        <f t="shared" si="1638"/>
        <v>19.3</v>
      </c>
      <c r="F208" s="4">
        <f t="shared" si="1638"/>
        <v>21.3</v>
      </c>
      <c r="G208" s="4">
        <f t="shared" si="1638"/>
        <v>23.3</v>
      </c>
      <c r="H208" s="4">
        <f t="shared" si="1638"/>
        <v>25.3</v>
      </c>
      <c r="I208" s="4">
        <f t="shared" si="1638"/>
        <v>27.3</v>
      </c>
      <c r="J208" s="16">
        <f t="shared" si="1638"/>
        <v>29.3</v>
      </c>
      <c r="K208">
        <f t="shared" si="1638"/>
        <v>31.3</v>
      </c>
      <c r="L208" s="4">
        <f t="shared" si="1638"/>
        <v>33.299999999999997</v>
      </c>
      <c r="M208" s="4">
        <f t="shared" si="1638"/>
        <v>35.299999999999997</v>
      </c>
      <c r="N208" s="4">
        <f t="shared" si="1638"/>
        <v>37.299999999999997</v>
      </c>
      <c r="O208" s="4">
        <f t="shared" si="1638"/>
        <v>39.299999999999997</v>
      </c>
      <c r="P208" s="4">
        <f t="shared" si="1638"/>
        <v>41.3</v>
      </c>
      <c r="Q208" s="4">
        <f t="shared" si="1638"/>
        <v>43.3</v>
      </c>
      <c r="R208" s="16">
        <f t="shared" si="1638"/>
        <v>45.3</v>
      </c>
      <c r="S208" s="4">
        <f t="shared" si="1638"/>
        <v>47.3</v>
      </c>
      <c r="T208" s="4">
        <f t="shared" si="1638"/>
        <v>49.3</v>
      </c>
      <c r="U208">
        <f t="shared" si="1638"/>
        <v>51.3</v>
      </c>
      <c r="V208" s="4">
        <f t="shared" si="1638"/>
        <v>53.3</v>
      </c>
      <c r="W208" s="4">
        <f t="shared" si="1638"/>
        <v>55.3</v>
      </c>
      <c r="X208" s="16">
        <f t="shared" si="1638"/>
        <v>57.3</v>
      </c>
      <c r="Y208" s="4">
        <f t="shared" si="1638"/>
        <v>59.3</v>
      </c>
      <c r="Z208" s="4">
        <f t="shared" si="1638"/>
        <v>61.3</v>
      </c>
      <c r="AA208" s="4">
        <f t="shared" si="1638"/>
        <v>63.3</v>
      </c>
      <c r="AB208" s="4">
        <f t="shared" si="1638"/>
        <v>65.3</v>
      </c>
      <c r="AC208" s="4">
        <f t="shared" si="1638"/>
        <v>67.3</v>
      </c>
      <c r="AD208" s="16">
        <f t="shared" si="1638"/>
        <v>69.3</v>
      </c>
      <c r="AE208">
        <f t="shared" si="1638"/>
        <v>71.3</v>
      </c>
      <c r="AF208" s="4">
        <f t="shared" si="1638"/>
        <v>73.3</v>
      </c>
      <c r="AG208" s="4">
        <f t="shared" si="1638"/>
        <v>75.3</v>
      </c>
      <c r="AH208" s="4">
        <f t="shared" si="1638"/>
        <v>77.3</v>
      </c>
      <c r="AI208" s="4">
        <f t="shared" si="1638"/>
        <v>79.3</v>
      </c>
      <c r="AJ208" s="4">
        <f t="shared" si="1638"/>
        <v>81.3</v>
      </c>
      <c r="AK208" s="4">
        <f t="shared" si="1638"/>
        <v>83.3</v>
      </c>
      <c r="AL208" s="4">
        <f t="shared" si="1638"/>
        <v>85.3</v>
      </c>
      <c r="AM208" s="4">
        <f t="shared" si="1638"/>
        <v>87.3</v>
      </c>
      <c r="AN208" s="4">
        <f t="shared" si="1638"/>
        <v>89.3</v>
      </c>
      <c r="AO208">
        <f t="shared" si="1638"/>
        <v>91.3</v>
      </c>
      <c r="AP208" s="4">
        <f t="shared" si="1638"/>
        <v>93.3</v>
      </c>
      <c r="AQ208" s="4">
        <f t="shared" si="1638"/>
        <v>95.3</v>
      </c>
      <c r="AR208" s="4">
        <f t="shared" si="1638"/>
        <v>97.3</v>
      </c>
      <c r="AS208" s="4">
        <f t="shared" si="1638"/>
        <v>99.3</v>
      </c>
      <c r="AT208" s="9">
        <f t="shared" si="1638"/>
        <v>101.3</v>
      </c>
      <c r="AU208" s="9">
        <f t="shared" si="1638"/>
        <v>103.3</v>
      </c>
      <c r="AV208" s="9">
        <f t="shared" si="1638"/>
        <v>105.3</v>
      </c>
      <c r="AW208" s="9">
        <f t="shared" si="1638"/>
        <v>107.3</v>
      </c>
      <c r="AX208" s="9">
        <f t="shared" si="1638"/>
        <v>109.3</v>
      </c>
      <c r="AY208" s="3">
        <f t="shared" si="1638"/>
        <v>111.3</v>
      </c>
      <c r="AZ208" s="9">
        <f t="shared" si="1638"/>
        <v>113.3</v>
      </c>
      <c r="BA208" s="9">
        <f t="shared" si="1638"/>
        <v>115.3</v>
      </c>
      <c r="BB208" s="9">
        <f t="shared" si="1638"/>
        <v>117.3</v>
      </c>
      <c r="BC208" s="9">
        <f t="shared" si="1638"/>
        <v>119.3</v>
      </c>
      <c r="BD208" s="9">
        <f t="shared" si="1638"/>
        <v>121.3</v>
      </c>
      <c r="BE208" s="9">
        <f t="shared" si="1638"/>
        <v>123.3</v>
      </c>
      <c r="BF208" s="9">
        <f t="shared" si="1638"/>
        <v>125.3</v>
      </c>
      <c r="BG208" s="9">
        <f t="shared" si="1638"/>
        <v>127.3</v>
      </c>
      <c r="BH208" s="9">
        <f t="shared" si="1638"/>
        <v>129.30000000000001</v>
      </c>
      <c r="BI208" s="3">
        <f t="shared" si="1638"/>
        <v>131.30000000000001</v>
      </c>
      <c r="BJ208" t="s">
        <v>0</v>
      </c>
    </row>
    <row r="209" spans="1:62">
      <c r="A209" s="4" t="s">
        <v>19</v>
      </c>
      <c r="B209" s="4">
        <v>1</v>
      </c>
      <c r="C209" s="4">
        <f>B209+1</f>
        <v>2</v>
      </c>
      <c r="D209" s="4">
        <f>C209</f>
        <v>2</v>
      </c>
      <c r="E209" s="4">
        <f>D209+1</f>
        <v>3</v>
      </c>
      <c r="F209" s="4">
        <f t="shared" ref="F209" si="1639">E209</f>
        <v>3</v>
      </c>
      <c r="G209" s="4">
        <f t="shared" ref="G209" si="1640">F209+1</f>
        <v>4</v>
      </c>
      <c r="H209" s="4">
        <f t="shared" ref="H209" si="1641">G209</f>
        <v>4</v>
      </c>
      <c r="I209" s="4">
        <f t="shared" ref="I209" si="1642">H209+1</f>
        <v>5</v>
      </c>
      <c r="J209" s="16">
        <f t="shared" ref="J209" si="1643">I209</f>
        <v>5</v>
      </c>
      <c r="K209" s="4">
        <f t="shared" ref="K209" si="1644">J209+1</f>
        <v>6</v>
      </c>
      <c r="L209" s="4">
        <f t="shared" ref="L209" si="1645">K209</f>
        <v>6</v>
      </c>
      <c r="M209" s="4">
        <f t="shared" ref="M209" si="1646">L209+1</f>
        <v>7</v>
      </c>
      <c r="N209" s="4">
        <f t="shared" ref="N209" si="1647">M209</f>
        <v>7</v>
      </c>
      <c r="O209" s="4">
        <f t="shared" ref="O209" si="1648">N209+1</f>
        <v>8</v>
      </c>
      <c r="P209" s="4">
        <f t="shared" ref="P209" si="1649">O209</f>
        <v>8</v>
      </c>
      <c r="Q209" s="4">
        <f t="shared" ref="Q209" si="1650">P209+1</f>
        <v>9</v>
      </c>
      <c r="R209" s="16">
        <f t="shared" ref="R209" si="1651">Q209</f>
        <v>9</v>
      </c>
      <c r="S209" s="4">
        <f t="shared" ref="S209" si="1652">R209+1</f>
        <v>10</v>
      </c>
      <c r="T209" s="4">
        <f t="shared" ref="T209" si="1653">S209</f>
        <v>10</v>
      </c>
      <c r="U209" s="4">
        <f t="shared" ref="U209" si="1654">T209+1</f>
        <v>11</v>
      </c>
      <c r="V209" s="4">
        <f t="shared" ref="V209" si="1655">U209</f>
        <v>11</v>
      </c>
      <c r="W209" s="4">
        <f t="shared" ref="W209" si="1656">V209+1</f>
        <v>12</v>
      </c>
      <c r="X209" s="16">
        <f t="shared" ref="X209" si="1657">W209</f>
        <v>12</v>
      </c>
      <c r="Y209" s="4">
        <f t="shared" ref="Y209" si="1658">X209+1</f>
        <v>13</v>
      </c>
      <c r="Z209" s="4">
        <f t="shared" ref="Z209" si="1659">Y209</f>
        <v>13</v>
      </c>
      <c r="AA209" s="4">
        <f t="shared" ref="AA209" si="1660">Z209+1</f>
        <v>14</v>
      </c>
      <c r="AB209" s="4">
        <f t="shared" ref="AB209" si="1661">AA209</f>
        <v>14</v>
      </c>
      <c r="AC209" s="4">
        <f t="shared" ref="AC209" si="1662">AB209+1</f>
        <v>15</v>
      </c>
      <c r="AD209" s="16">
        <f t="shared" ref="AD209" si="1663">AC209</f>
        <v>15</v>
      </c>
      <c r="AE209" s="4">
        <f t="shared" ref="AE209" si="1664">AD209+1</f>
        <v>16</v>
      </c>
      <c r="AF209" s="4">
        <f t="shared" ref="AF209" si="1665">AE209</f>
        <v>16</v>
      </c>
      <c r="AG209" s="4">
        <f t="shared" ref="AG209" si="1666">AF209+1</f>
        <v>17</v>
      </c>
      <c r="AH209" s="4">
        <f t="shared" ref="AH209" si="1667">AG209</f>
        <v>17</v>
      </c>
      <c r="AI209" s="4">
        <f t="shared" ref="AI209" si="1668">AH209+1</f>
        <v>18</v>
      </c>
      <c r="AJ209" s="4">
        <f t="shared" ref="AJ209" si="1669">AI209</f>
        <v>18</v>
      </c>
      <c r="AK209" s="4">
        <f t="shared" ref="AK209" si="1670">AJ209+1</f>
        <v>19</v>
      </c>
      <c r="AL209" s="4">
        <f t="shared" ref="AL209" si="1671">AK209</f>
        <v>19</v>
      </c>
      <c r="AM209" s="4">
        <f t="shared" ref="AM209" si="1672">AL209+1</f>
        <v>20</v>
      </c>
      <c r="AN209" s="4">
        <f t="shared" ref="AN209" si="1673">AM209</f>
        <v>20</v>
      </c>
      <c r="AO209" s="4">
        <f t="shared" ref="AO209" si="1674">AN209+1</f>
        <v>21</v>
      </c>
      <c r="AP209" s="4">
        <f t="shared" ref="AP209" si="1675">AO209</f>
        <v>21</v>
      </c>
      <c r="AQ209" s="4">
        <f t="shared" ref="AQ209" si="1676">AP209+1</f>
        <v>22</v>
      </c>
      <c r="AR209" s="4">
        <f t="shared" ref="AR209" si="1677">AQ209</f>
        <v>22</v>
      </c>
      <c r="AS209" s="4">
        <f t="shared" ref="AS209" si="1678">AR209+1</f>
        <v>23</v>
      </c>
      <c r="AT209" s="4">
        <f t="shared" ref="AT209" si="1679">AS209</f>
        <v>23</v>
      </c>
      <c r="AU209" s="4">
        <f t="shared" ref="AU209" si="1680">AT209+1</f>
        <v>24</v>
      </c>
      <c r="AV209" s="4">
        <f t="shared" ref="AV209" si="1681">AU209</f>
        <v>24</v>
      </c>
      <c r="AW209" s="4">
        <f t="shared" ref="AW209" si="1682">AV209+1</f>
        <v>25</v>
      </c>
      <c r="AX209" s="4">
        <f t="shared" ref="AX209" si="1683">AW209</f>
        <v>25</v>
      </c>
      <c r="AY209" s="4">
        <f t="shared" ref="AY209" si="1684">AX209+1</f>
        <v>26</v>
      </c>
      <c r="AZ209" s="4">
        <f t="shared" ref="AZ209" si="1685">AY209</f>
        <v>26</v>
      </c>
      <c r="BA209" s="4">
        <f t="shared" ref="BA209" si="1686">AZ209+1</f>
        <v>27</v>
      </c>
      <c r="BB209" s="4">
        <f t="shared" ref="BB209" si="1687">BA209</f>
        <v>27</v>
      </c>
      <c r="BC209" s="4">
        <f t="shared" ref="BC209" si="1688">BB209+1</f>
        <v>28</v>
      </c>
      <c r="BD209" s="4">
        <f t="shared" ref="BD209" si="1689">BC209</f>
        <v>28</v>
      </c>
      <c r="BE209" s="4">
        <f t="shared" ref="BE209" si="1690">BD209+1</f>
        <v>29</v>
      </c>
      <c r="BF209" s="4">
        <f t="shared" ref="BF209" si="1691">BE209</f>
        <v>29</v>
      </c>
      <c r="BG209" s="4">
        <f t="shared" ref="BG209" si="1692">BF209+1</f>
        <v>30</v>
      </c>
      <c r="BH209" s="4">
        <f t="shared" ref="BH209" si="1693">BG209</f>
        <v>30</v>
      </c>
      <c r="BI209" s="4">
        <f t="shared" ref="BI209" si="1694">BH209+1</f>
        <v>31</v>
      </c>
      <c r="BJ209" t="s">
        <v>0</v>
      </c>
    </row>
    <row r="210" spans="1:62">
      <c r="A210" s="4" t="s">
        <v>20</v>
      </c>
      <c r="B210" s="4">
        <v>4</v>
      </c>
      <c r="C210" s="4">
        <f>B210+2</f>
        <v>6</v>
      </c>
      <c r="D210" s="4">
        <f t="shared" ref="D210:Q210" si="1695">C210+2</f>
        <v>8</v>
      </c>
      <c r="E210" s="4">
        <f t="shared" si="1695"/>
        <v>10</v>
      </c>
      <c r="F210" s="4">
        <f t="shared" si="1695"/>
        <v>12</v>
      </c>
      <c r="G210" s="4">
        <f t="shared" si="1695"/>
        <v>14</v>
      </c>
      <c r="H210" s="4">
        <f t="shared" si="1695"/>
        <v>16</v>
      </c>
      <c r="I210" s="4">
        <f t="shared" si="1695"/>
        <v>18</v>
      </c>
      <c r="J210" s="16">
        <f t="shared" si="1695"/>
        <v>20</v>
      </c>
      <c r="K210">
        <f t="shared" si="1695"/>
        <v>22</v>
      </c>
      <c r="L210" s="4">
        <f t="shared" si="1695"/>
        <v>24</v>
      </c>
      <c r="M210" s="4">
        <f t="shared" si="1695"/>
        <v>26</v>
      </c>
      <c r="N210" s="4">
        <f t="shared" si="1695"/>
        <v>28</v>
      </c>
      <c r="O210" s="4">
        <f t="shared" si="1695"/>
        <v>30</v>
      </c>
      <c r="P210" s="4">
        <f t="shared" si="1695"/>
        <v>32</v>
      </c>
      <c r="Q210" s="4">
        <f t="shared" si="1695"/>
        <v>34</v>
      </c>
      <c r="R210" s="16">
        <f>Q210+4</f>
        <v>38</v>
      </c>
      <c r="S210" s="4">
        <f t="shared" ref="S210:AC210" si="1696">R210+4</f>
        <v>42</v>
      </c>
      <c r="T210" s="4">
        <f t="shared" si="1696"/>
        <v>46</v>
      </c>
      <c r="U210">
        <f t="shared" si="1696"/>
        <v>50</v>
      </c>
      <c r="V210" s="4">
        <f t="shared" si="1696"/>
        <v>54</v>
      </c>
      <c r="W210" s="4">
        <f t="shared" si="1696"/>
        <v>58</v>
      </c>
      <c r="X210" s="16">
        <f t="shared" si="1696"/>
        <v>62</v>
      </c>
      <c r="Y210" s="4">
        <f t="shared" si="1696"/>
        <v>66</v>
      </c>
      <c r="Z210" s="4">
        <f t="shared" si="1696"/>
        <v>70</v>
      </c>
      <c r="AA210" s="4">
        <f t="shared" si="1696"/>
        <v>74</v>
      </c>
      <c r="AB210" s="4">
        <f t="shared" si="1696"/>
        <v>78</v>
      </c>
      <c r="AC210" s="4">
        <f t="shared" si="1696"/>
        <v>82</v>
      </c>
      <c r="AD210" s="16">
        <f>AC210+2</f>
        <v>84</v>
      </c>
      <c r="AE210">
        <f t="shared" ref="AE210:BI210" si="1697">AD210+2</f>
        <v>86</v>
      </c>
      <c r="AF210" s="4">
        <f t="shared" si="1697"/>
        <v>88</v>
      </c>
      <c r="AG210" s="4">
        <f t="shared" si="1697"/>
        <v>90</v>
      </c>
      <c r="AH210" s="4">
        <f t="shared" si="1697"/>
        <v>92</v>
      </c>
      <c r="AI210" s="4">
        <f t="shared" si="1697"/>
        <v>94</v>
      </c>
      <c r="AJ210" s="4">
        <f t="shared" si="1697"/>
        <v>96</v>
      </c>
      <c r="AK210" s="4">
        <f t="shared" si="1697"/>
        <v>98</v>
      </c>
      <c r="AL210" s="4">
        <f t="shared" si="1697"/>
        <v>100</v>
      </c>
      <c r="AM210" s="4">
        <f t="shared" si="1697"/>
        <v>102</v>
      </c>
      <c r="AN210" s="4">
        <f t="shared" si="1697"/>
        <v>104</v>
      </c>
      <c r="AO210">
        <f t="shared" si="1697"/>
        <v>106</v>
      </c>
      <c r="AP210" s="4">
        <f t="shared" si="1697"/>
        <v>108</v>
      </c>
      <c r="AQ210" s="4">
        <f t="shared" si="1697"/>
        <v>110</v>
      </c>
      <c r="AR210" s="4">
        <f t="shared" si="1697"/>
        <v>112</v>
      </c>
      <c r="AS210" s="4">
        <f t="shared" si="1697"/>
        <v>114</v>
      </c>
      <c r="AT210" s="4">
        <f t="shared" si="1697"/>
        <v>116</v>
      </c>
      <c r="AU210" s="4">
        <f t="shared" si="1697"/>
        <v>118</v>
      </c>
      <c r="AV210" s="4">
        <f t="shared" si="1697"/>
        <v>120</v>
      </c>
      <c r="AW210" s="4">
        <f t="shared" si="1697"/>
        <v>122</v>
      </c>
      <c r="AX210" s="4">
        <f t="shared" si="1697"/>
        <v>124</v>
      </c>
      <c r="AY210">
        <f t="shared" si="1697"/>
        <v>126</v>
      </c>
      <c r="AZ210" s="4">
        <f t="shared" si="1697"/>
        <v>128</v>
      </c>
      <c r="BA210" s="4">
        <f t="shared" si="1697"/>
        <v>130</v>
      </c>
      <c r="BB210" s="4">
        <f t="shared" si="1697"/>
        <v>132</v>
      </c>
      <c r="BC210" s="4">
        <f t="shared" si="1697"/>
        <v>134</v>
      </c>
      <c r="BD210" s="4">
        <f t="shared" si="1697"/>
        <v>136</v>
      </c>
      <c r="BE210" s="4">
        <f t="shared" si="1697"/>
        <v>138</v>
      </c>
      <c r="BF210" s="4">
        <f t="shared" si="1697"/>
        <v>140</v>
      </c>
      <c r="BG210" s="4">
        <f t="shared" si="1697"/>
        <v>142</v>
      </c>
      <c r="BH210" s="4">
        <f t="shared" si="1697"/>
        <v>144</v>
      </c>
      <c r="BI210">
        <f t="shared" si="1697"/>
        <v>146</v>
      </c>
      <c r="BJ210" t="s">
        <v>0</v>
      </c>
    </row>
    <row r="211" spans="1:62">
      <c r="A211" s="4" t="s">
        <v>3</v>
      </c>
      <c r="J211" s="16"/>
      <c r="R211" s="16"/>
      <c r="X211" s="16"/>
      <c r="AD211" s="16"/>
    </row>
    <row r="212" spans="1:62">
      <c r="A212" s="4" t="s">
        <v>382</v>
      </c>
      <c r="J212" s="16"/>
      <c r="R212" s="16"/>
      <c r="X212" s="16"/>
      <c r="AD212" s="16"/>
    </row>
    <row r="213" spans="1:62">
      <c r="A213" s="4" t="s">
        <v>21</v>
      </c>
      <c r="B213" s="4" t="s">
        <v>0</v>
      </c>
      <c r="J213" s="16"/>
      <c r="R213" s="16"/>
      <c r="X213" s="16"/>
      <c r="AD213" s="16"/>
    </row>
    <row r="214" spans="1:62">
      <c r="A214" s="4" t="s">
        <v>22</v>
      </c>
      <c r="B214" s="4">
        <v>13.3</v>
      </c>
      <c r="C214" s="4">
        <f>B214+1.3</f>
        <v>14.600000000000001</v>
      </c>
      <c r="D214" s="4">
        <f>C214+1.4</f>
        <v>16</v>
      </c>
      <c r="E214" s="4">
        <f>D214+1.3</f>
        <v>17.3</v>
      </c>
      <c r="F214" s="4">
        <f>E214+1.3</f>
        <v>18.600000000000001</v>
      </c>
      <c r="G214" s="4">
        <f t="shared" ref="G214" si="1698">F214+1.4</f>
        <v>20</v>
      </c>
      <c r="H214" s="4">
        <f t="shared" ref="H214:I214" si="1699">G214+1.3</f>
        <v>21.3</v>
      </c>
      <c r="I214" s="4">
        <f t="shared" si="1699"/>
        <v>22.6</v>
      </c>
      <c r="J214" s="16">
        <f t="shared" ref="J214" si="1700">I214+1.4</f>
        <v>24</v>
      </c>
      <c r="K214">
        <f t="shared" ref="K214:L214" si="1701">J214+1.3</f>
        <v>25.3</v>
      </c>
      <c r="L214" s="4">
        <f t="shared" si="1701"/>
        <v>26.6</v>
      </c>
      <c r="M214" s="4">
        <f t="shared" ref="M214" si="1702">L214+1.4</f>
        <v>28</v>
      </c>
      <c r="N214" s="4">
        <f t="shared" ref="N214:O214" si="1703">M214+1.3</f>
        <v>29.3</v>
      </c>
      <c r="O214" s="4">
        <f t="shared" si="1703"/>
        <v>30.6</v>
      </c>
      <c r="P214" s="4">
        <f t="shared" ref="P214" si="1704">O214+1.4</f>
        <v>32</v>
      </c>
      <c r="Q214" s="4">
        <f t="shared" ref="Q214:R214" si="1705">P214+1.3</f>
        <v>33.299999999999997</v>
      </c>
      <c r="R214" s="16">
        <f t="shared" si="1705"/>
        <v>34.599999999999994</v>
      </c>
      <c r="S214" s="4">
        <f t="shared" ref="S214" si="1706">R214+1.4</f>
        <v>35.999999999999993</v>
      </c>
      <c r="T214" s="4">
        <f t="shared" ref="T214:U214" si="1707">S214+1.3</f>
        <v>37.29999999999999</v>
      </c>
      <c r="U214">
        <f t="shared" si="1707"/>
        <v>38.599999999999987</v>
      </c>
      <c r="V214" s="4">
        <f t="shared" ref="V214" si="1708">U214+1.4</f>
        <v>39.999999999999986</v>
      </c>
      <c r="W214" s="4">
        <f t="shared" ref="W214:X214" si="1709">V214+1.3</f>
        <v>41.299999999999983</v>
      </c>
      <c r="X214" s="16">
        <f t="shared" si="1709"/>
        <v>42.59999999999998</v>
      </c>
      <c r="Y214" s="4">
        <f t="shared" ref="Y214" si="1710">X214+1.4</f>
        <v>43.999999999999979</v>
      </c>
      <c r="Z214" s="4">
        <f t="shared" ref="Z214:AA214" si="1711">Y214+1.3</f>
        <v>45.299999999999976</v>
      </c>
      <c r="AA214" s="4">
        <f t="shared" si="1711"/>
        <v>46.599999999999973</v>
      </c>
      <c r="AB214" s="4">
        <f t="shared" ref="AB214" si="1712">AA214+1.4</f>
        <v>47.999999999999972</v>
      </c>
      <c r="AC214" s="4">
        <f t="shared" ref="AC214:AD214" si="1713">AB214+1.3</f>
        <v>49.299999999999969</v>
      </c>
      <c r="AD214" s="16">
        <f t="shared" si="1713"/>
        <v>50.599999999999966</v>
      </c>
      <c r="AE214">
        <f t="shared" ref="AE214" si="1714">AD214+1.4</f>
        <v>51.999999999999964</v>
      </c>
      <c r="AF214" s="4">
        <f t="shared" ref="AF214:AG214" si="1715">AE214+1.3</f>
        <v>53.299999999999962</v>
      </c>
      <c r="AG214" s="4">
        <f t="shared" si="1715"/>
        <v>54.599999999999959</v>
      </c>
      <c r="AH214" s="4">
        <f t="shared" ref="AH214" si="1716">AG214+1.4</f>
        <v>55.999999999999957</v>
      </c>
      <c r="AI214" s="4">
        <f t="shared" ref="AI214:AJ214" si="1717">AH214+1.3</f>
        <v>57.299999999999955</v>
      </c>
      <c r="AJ214" s="4">
        <f t="shared" si="1717"/>
        <v>58.599999999999952</v>
      </c>
      <c r="AK214" s="4">
        <f t="shared" ref="AK214" si="1718">AJ214+1.4</f>
        <v>59.99999999999995</v>
      </c>
      <c r="AL214" s="4">
        <f t="shared" ref="AL214:AM214" si="1719">AK214+1.3</f>
        <v>61.299999999999947</v>
      </c>
      <c r="AM214" s="4">
        <f t="shared" si="1719"/>
        <v>62.599999999999945</v>
      </c>
      <c r="AN214" s="4">
        <f t="shared" ref="AN214" si="1720">AM214+1.4</f>
        <v>63.999999999999943</v>
      </c>
      <c r="AO214">
        <f t="shared" ref="AO214:AP214" si="1721">AN214+1.3</f>
        <v>65.29999999999994</v>
      </c>
      <c r="AP214" s="4">
        <f t="shared" si="1721"/>
        <v>66.599999999999937</v>
      </c>
      <c r="AQ214" s="4">
        <f t="shared" ref="AQ214" si="1722">AP214+1.4</f>
        <v>67.999999999999943</v>
      </c>
      <c r="AR214" s="4">
        <f t="shared" ref="AR214:AS214" si="1723">AQ214+1.3</f>
        <v>69.29999999999994</v>
      </c>
      <c r="AS214" s="4">
        <f t="shared" si="1723"/>
        <v>70.599999999999937</v>
      </c>
      <c r="AT214" s="4">
        <f t="shared" ref="AT214" si="1724">AS214+1.4</f>
        <v>71.999999999999943</v>
      </c>
      <c r="AU214" s="4">
        <f t="shared" ref="AU214:AV214" si="1725">AT214+1.3</f>
        <v>73.29999999999994</v>
      </c>
      <c r="AV214" s="4">
        <f t="shared" si="1725"/>
        <v>74.599999999999937</v>
      </c>
      <c r="AW214" s="4">
        <f t="shared" ref="AW214" si="1726">AV214+1.4</f>
        <v>75.999999999999943</v>
      </c>
      <c r="AX214" s="4">
        <f t="shared" ref="AX214:AY214" si="1727">AW214+1.3</f>
        <v>77.29999999999994</v>
      </c>
      <c r="AY214">
        <f t="shared" si="1727"/>
        <v>78.599999999999937</v>
      </c>
      <c r="AZ214" s="4">
        <f t="shared" ref="AZ214" si="1728">AY214+1.4</f>
        <v>79.999999999999943</v>
      </c>
      <c r="BA214" s="4">
        <f t="shared" ref="BA214:BB214" si="1729">AZ214+1.3</f>
        <v>81.29999999999994</v>
      </c>
      <c r="BB214" s="4">
        <f t="shared" si="1729"/>
        <v>82.599999999999937</v>
      </c>
      <c r="BC214" s="4">
        <f t="shared" ref="BC214" si="1730">BB214+1.4</f>
        <v>83.999999999999943</v>
      </c>
      <c r="BD214" s="4">
        <f t="shared" ref="BD214:BE214" si="1731">BC214+1.3</f>
        <v>85.29999999999994</v>
      </c>
      <c r="BE214" s="4">
        <f t="shared" si="1731"/>
        <v>86.599999999999937</v>
      </c>
      <c r="BF214" s="4">
        <f t="shared" ref="BF214" si="1732">BE214+1.4</f>
        <v>87.999999999999943</v>
      </c>
      <c r="BG214" s="4">
        <f t="shared" ref="BG214:BH214" si="1733">BF214+1.3</f>
        <v>89.29999999999994</v>
      </c>
      <c r="BH214" s="4">
        <f t="shared" si="1733"/>
        <v>90.599999999999937</v>
      </c>
      <c r="BI214">
        <f t="shared" ref="BI214" si="1734">BH214+1.4</f>
        <v>91.999999999999943</v>
      </c>
      <c r="BJ214" t="s">
        <v>0</v>
      </c>
    </row>
    <row r="215" spans="1:62">
      <c r="A215" s="4" t="s">
        <v>23</v>
      </c>
      <c r="B215" s="4">
        <v>5</v>
      </c>
      <c r="C215" s="4">
        <f>B215+1</f>
        <v>6</v>
      </c>
      <c r="D215" s="4">
        <f t="shared" ref="D215:BI215" si="1735">C215+1</f>
        <v>7</v>
      </c>
      <c r="E215" s="4">
        <f t="shared" si="1735"/>
        <v>8</v>
      </c>
      <c r="F215" s="4">
        <f t="shared" si="1735"/>
        <v>9</v>
      </c>
      <c r="G215" s="4">
        <f t="shared" si="1735"/>
        <v>10</v>
      </c>
      <c r="H215" s="4">
        <f t="shared" si="1735"/>
        <v>11</v>
      </c>
      <c r="I215" s="4">
        <f t="shared" si="1735"/>
        <v>12</v>
      </c>
      <c r="J215" s="16">
        <f t="shared" si="1735"/>
        <v>13</v>
      </c>
      <c r="K215" s="4">
        <f t="shared" si="1735"/>
        <v>14</v>
      </c>
      <c r="L215" s="4">
        <f t="shared" si="1735"/>
        <v>15</v>
      </c>
      <c r="M215" s="4">
        <f t="shared" si="1735"/>
        <v>16</v>
      </c>
      <c r="N215" s="4">
        <f t="shared" si="1735"/>
        <v>17</v>
      </c>
      <c r="O215" s="4">
        <f t="shared" si="1735"/>
        <v>18</v>
      </c>
      <c r="P215" s="4">
        <f t="shared" si="1735"/>
        <v>19</v>
      </c>
      <c r="Q215" s="4">
        <f t="shared" si="1735"/>
        <v>20</v>
      </c>
      <c r="R215" s="16">
        <f t="shared" si="1735"/>
        <v>21</v>
      </c>
      <c r="S215" s="4">
        <f t="shared" si="1735"/>
        <v>22</v>
      </c>
      <c r="T215" s="4">
        <f t="shared" si="1735"/>
        <v>23</v>
      </c>
      <c r="U215" s="4">
        <f t="shared" si="1735"/>
        <v>24</v>
      </c>
      <c r="V215" s="4">
        <f t="shared" si="1735"/>
        <v>25</v>
      </c>
      <c r="W215" s="4">
        <f t="shared" si="1735"/>
        <v>26</v>
      </c>
      <c r="X215" s="16">
        <f t="shared" si="1735"/>
        <v>27</v>
      </c>
      <c r="Y215" s="4">
        <f t="shared" si="1735"/>
        <v>28</v>
      </c>
      <c r="Z215" s="4">
        <f t="shared" si="1735"/>
        <v>29</v>
      </c>
      <c r="AA215" s="4">
        <f t="shared" si="1735"/>
        <v>30</v>
      </c>
      <c r="AB215" s="4">
        <f t="shared" si="1735"/>
        <v>31</v>
      </c>
      <c r="AC215" s="4">
        <f t="shared" si="1735"/>
        <v>32</v>
      </c>
      <c r="AD215" s="16">
        <f t="shared" si="1735"/>
        <v>33</v>
      </c>
      <c r="AE215" s="4">
        <f t="shared" si="1735"/>
        <v>34</v>
      </c>
      <c r="AF215" s="4">
        <f t="shared" si="1735"/>
        <v>35</v>
      </c>
      <c r="AG215" s="4">
        <f t="shared" si="1735"/>
        <v>36</v>
      </c>
      <c r="AH215" s="4">
        <f t="shared" si="1735"/>
        <v>37</v>
      </c>
      <c r="AI215" s="4">
        <f t="shared" si="1735"/>
        <v>38</v>
      </c>
      <c r="AJ215" s="4">
        <f t="shared" si="1735"/>
        <v>39</v>
      </c>
      <c r="AK215" s="4">
        <f t="shared" si="1735"/>
        <v>40</v>
      </c>
      <c r="AL215" s="4">
        <f t="shared" si="1735"/>
        <v>41</v>
      </c>
      <c r="AM215" s="4">
        <f t="shared" si="1735"/>
        <v>42</v>
      </c>
      <c r="AN215" s="4">
        <f t="shared" si="1735"/>
        <v>43</v>
      </c>
      <c r="AO215" s="4">
        <f t="shared" si="1735"/>
        <v>44</v>
      </c>
      <c r="AP215" s="4">
        <f t="shared" si="1735"/>
        <v>45</v>
      </c>
      <c r="AQ215" s="4">
        <f t="shared" si="1735"/>
        <v>46</v>
      </c>
      <c r="AR215" s="4">
        <f t="shared" si="1735"/>
        <v>47</v>
      </c>
      <c r="AS215" s="4">
        <f t="shared" si="1735"/>
        <v>48</v>
      </c>
      <c r="AT215" s="4">
        <f t="shared" si="1735"/>
        <v>49</v>
      </c>
      <c r="AU215" s="4">
        <f t="shared" si="1735"/>
        <v>50</v>
      </c>
      <c r="AV215" s="4">
        <f t="shared" si="1735"/>
        <v>51</v>
      </c>
      <c r="AW215" s="4">
        <f t="shared" si="1735"/>
        <v>52</v>
      </c>
      <c r="AX215" s="4">
        <f t="shared" si="1735"/>
        <v>53</v>
      </c>
      <c r="AY215" s="4">
        <f t="shared" si="1735"/>
        <v>54</v>
      </c>
      <c r="AZ215" s="4">
        <f t="shared" si="1735"/>
        <v>55</v>
      </c>
      <c r="BA215" s="4">
        <f t="shared" si="1735"/>
        <v>56</v>
      </c>
      <c r="BB215" s="4">
        <f t="shared" si="1735"/>
        <v>57</v>
      </c>
      <c r="BC215" s="4">
        <f t="shared" si="1735"/>
        <v>58</v>
      </c>
      <c r="BD215" s="4">
        <f t="shared" si="1735"/>
        <v>59</v>
      </c>
      <c r="BE215" s="4">
        <f t="shared" si="1735"/>
        <v>60</v>
      </c>
      <c r="BF215" s="4">
        <f t="shared" si="1735"/>
        <v>61</v>
      </c>
      <c r="BG215" s="4">
        <f t="shared" si="1735"/>
        <v>62</v>
      </c>
      <c r="BH215" s="4">
        <f t="shared" si="1735"/>
        <v>63</v>
      </c>
      <c r="BI215" s="4">
        <f t="shared" si="1735"/>
        <v>64</v>
      </c>
      <c r="BJ215" t="s">
        <v>0</v>
      </c>
    </row>
    <row r="216" spans="1:62">
      <c r="A216" s="4" t="s">
        <v>24</v>
      </c>
      <c r="B216" s="4">
        <v>25</v>
      </c>
      <c r="C216" s="4">
        <f>B216+4</f>
        <v>29</v>
      </c>
      <c r="D216" s="4">
        <f t="shared" ref="D216:I216" si="1736">C216+4</f>
        <v>33</v>
      </c>
      <c r="E216" s="4">
        <f t="shared" si="1736"/>
        <v>37</v>
      </c>
      <c r="F216" s="4">
        <f t="shared" si="1736"/>
        <v>41</v>
      </c>
      <c r="G216" s="4">
        <f t="shared" si="1736"/>
        <v>45</v>
      </c>
      <c r="H216" s="4">
        <f t="shared" si="1736"/>
        <v>49</v>
      </c>
      <c r="I216" s="4">
        <f t="shared" si="1736"/>
        <v>53</v>
      </c>
      <c r="J216" s="16">
        <f>I216+3</f>
        <v>56</v>
      </c>
      <c r="K216" s="4">
        <f t="shared" ref="K216:Q216" si="1737">J216+3</f>
        <v>59</v>
      </c>
      <c r="L216" s="4">
        <f t="shared" si="1737"/>
        <v>62</v>
      </c>
      <c r="M216" s="4">
        <f t="shared" si="1737"/>
        <v>65</v>
      </c>
      <c r="N216" s="4">
        <f t="shared" si="1737"/>
        <v>68</v>
      </c>
      <c r="O216" s="4">
        <f t="shared" si="1737"/>
        <v>71</v>
      </c>
      <c r="P216" s="4">
        <f t="shared" si="1737"/>
        <v>74</v>
      </c>
      <c r="Q216" s="4">
        <f t="shared" si="1737"/>
        <v>77</v>
      </c>
      <c r="R216" s="16">
        <f>Q216+2</f>
        <v>79</v>
      </c>
      <c r="S216" s="4">
        <f t="shared" ref="S216:W216" si="1738">R216+2</f>
        <v>81</v>
      </c>
      <c r="T216" s="4">
        <f t="shared" si="1738"/>
        <v>83</v>
      </c>
      <c r="U216" s="4">
        <f t="shared" si="1738"/>
        <v>85</v>
      </c>
      <c r="V216" s="4">
        <f t="shared" si="1738"/>
        <v>87</v>
      </c>
      <c r="W216" s="4">
        <f t="shared" si="1738"/>
        <v>89</v>
      </c>
      <c r="X216" s="16">
        <f>W216+1</f>
        <v>90</v>
      </c>
      <c r="Y216" s="4">
        <f t="shared" ref="Y216:AH216" si="1739">X216+1</f>
        <v>91</v>
      </c>
      <c r="Z216" s="4">
        <f t="shared" si="1739"/>
        <v>92</v>
      </c>
      <c r="AA216" s="4">
        <f t="shared" si="1739"/>
        <v>93</v>
      </c>
      <c r="AB216" s="4">
        <f t="shared" si="1739"/>
        <v>94</v>
      </c>
      <c r="AC216" s="4">
        <f t="shared" si="1739"/>
        <v>95</v>
      </c>
      <c r="AD216" s="16">
        <f t="shared" si="1739"/>
        <v>96</v>
      </c>
      <c r="AE216" s="4">
        <f t="shared" si="1739"/>
        <v>97</v>
      </c>
      <c r="AF216" s="4">
        <f t="shared" si="1739"/>
        <v>98</v>
      </c>
      <c r="AG216" s="4">
        <f t="shared" si="1739"/>
        <v>99</v>
      </c>
      <c r="AH216" s="4">
        <f t="shared" si="1739"/>
        <v>100</v>
      </c>
      <c r="AI216" s="4">
        <f>AH216</f>
        <v>100</v>
      </c>
      <c r="AJ216" s="4">
        <f t="shared" ref="AJ216:BI216" si="1740">AI216</f>
        <v>100</v>
      </c>
      <c r="AK216" s="4">
        <f t="shared" si="1740"/>
        <v>100</v>
      </c>
      <c r="AL216" s="4">
        <f t="shared" si="1740"/>
        <v>100</v>
      </c>
      <c r="AM216" s="4">
        <f t="shared" si="1740"/>
        <v>100</v>
      </c>
      <c r="AN216" s="4">
        <f t="shared" si="1740"/>
        <v>100</v>
      </c>
      <c r="AO216" s="4">
        <f t="shared" si="1740"/>
        <v>100</v>
      </c>
      <c r="AP216" s="4">
        <f t="shared" si="1740"/>
        <v>100</v>
      </c>
      <c r="AQ216" s="4">
        <f t="shared" si="1740"/>
        <v>100</v>
      </c>
      <c r="AR216" s="4">
        <f t="shared" si="1740"/>
        <v>100</v>
      </c>
      <c r="AS216" s="4">
        <f t="shared" si="1740"/>
        <v>100</v>
      </c>
      <c r="AT216" s="4">
        <f t="shared" si="1740"/>
        <v>100</v>
      </c>
      <c r="AU216" s="4">
        <f t="shared" si="1740"/>
        <v>100</v>
      </c>
      <c r="AV216" s="4">
        <f t="shared" si="1740"/>
        <v>100</v>
      </c>
      <c r="AW216" s="4">
        <f t="shared" si="1740"/>
        <v>100</v>
      </c>
      <c r="AX216" s="4">
        <f t="shared" si="1740"/>
        <v>100</v>
      </c>
      <c r="AY216" s="4">
        <f t="shared" si="1740"/>
        <v>100</v>
      </c>
      <c r="AZ216" s="4">
        <f t="shared" si="1740"/>
        <v>100</v>
      </c>
      <c r="BA216" s="4">
        <f t="shared" si="1740"/>
        <v>100</v>
      </c>
      <c r="BB216" s="4">
        <f t="shared" si="1740"/>
        <v>100</v>
      </c>
      <c r="BC216" s="4">
        <f t="shared" si="1740"/>
        <v>100</v>
      </c>
      <c r="BD216" s="4">
        <f t="shared" si="1740"/>
        <v>100</v>
      </c>
      <c r="BE216" s="4">
        <f t="shared" si="1740"/>
        <v>100</v>
      </c>
      <c r="BF216" s="4">
        <f t="shared" si="1740"/>
        <v>100</v>
      </c>
      <c r="BG216" s="4">
        <f t="shared" si="1740"/>
        <v>100</v>
      </c>
      <c r="BH216" s="4">
        <f t="shared" si="1740"/>
        <v>100</v>
      </c>
      <c r="BI216" s="4">
        <f t="shared" si="1740"/>
        <v>100</v>
      </c>
      <c r="BJ216" t="s">
        <v>0</v>
      </c>
    </row>
    <row r="217" spans="1:62">
      <c r="A217" s="4" t="s">
        <v>3</v>
      </c>
      <c r="J217" s="16"/>
      <c r="R217" s="16"/>
      <c r="X217" s="16"/>
      <c r="AD217" s="16"/>
    </row>
    <row r="218" spans="1:62">
      <c r="A218" s="4" t="s">
        <v>383</v>
      </c>
      <c r="J218" s="16"/>
      <c r="R218" s="16"/>
      <c r="X218" s="16"/>
      <c r="AD218" s="16"/>
    </row>
    <row r="219" spans="1:62">
      <c r="A219" s="4" t="s">
        <v>25</v>
      </c>
      <c r="B219" s="4" t="s">
        <v>0</v>
      </c>
      <c r="J219" s="16"/>
      <c r="R219" s="16"/>
      <c r="X219" s="16"/>
      <c r="AD219" s="16"/>
    </row>
    <row r="220" spans="1:62">
      <c r="A220" s="4" t="s">
        <v>22</v>
      </c>
      <c r="B220" s="4">
        <v>13.3</v>
      </c>
      <c r="C220" s="4">
        <f>B220+1.3</f>
        <v>14.600000000000001</v>
      </c>
      <c r="D220" s="4">
        <f>C220+1.4</f>
        <v>16</v>
      </c>
      <c r="E220" s="4">
        <f>D220+1.3</f>
        <v>17.3</v>
      </c>
      <c r="F220" s="4">
        <f>E220+1.3</f>
        <v>18.600000000000001</v>
      </c>
      <c r="G220" s="4">
        <f t="shared" ref="G220" si="1741">F220+1.4</f>
        <v>20</v>
      </c>
      <c r="H220" s="4">
        <f t="shared" ref="H220:I220" si="1742">G220+1.3</f>
        <v>21.3</v>
      </c>
      <c r="I220" s="4">
        <f t="shared" si="1742"/>
        <v>22.6</v>
      </c>
      <c r="J220" s="16">
        <f t="shared" ref="J220" si="1743">I220+1.4</f>
        <v>24</v>
      </c>
      <c r="K220">
        <f t="shared" ref="K220:L220" si="1744">J220+1.3</f>
        <v>25.3</v>
      </c>
      <c r="L220" s="4">
        <f t="shared" si="1744"/>
        <v>26.6</v>
      </c>
      <c r="M220" s="4">
        <f t="shared" ref="M220" si="1745">L220+1.4</f>
        <v>28</v>
      </c>
      <c r="N220" s="4">
        <f t="shared" ref="N220:O220" si="1746">M220+1.3</f>
        <v>29.3</v>
      </c>
      <c r="O220" s="4">
        <f t="shared" si="1746"/>
        <v>30.6</v>
      </c>
      <c r="P220" s="4">
        <f t="shared" ref="P220" si="1747">O220+1.4</f>
        <v>32</v>
      </c>
      <c r="Q220" s="4">
        <f t="shared" ref="Q220:R220" si="1748">P220+1.3</f>
        <v>33.299999999999997</v>
      </c>
      <c r="R220" s="16">
        <f t="shared" si="1748"/>
        <v>34.599999999999994</v>
      </c>
      <c r="S220" s="4">
        <f t="shared" ref="S220" si="1749">R220+1.4</f>
        <v>35.999999999999993</v>
      </c>
      <c r="T220" s="4">
        <f t="shared" ref="T220:U220" si="1750">S220+1.3</f>
        <v>37.29999999999999</v>
      </c>
      <c r="U220">
        <f t="shared" si="1750"/>
        <v>38.599999999999987</v>
      </c>
      <c r="V220" s="4">
        <f t="shared" ref="V220" si="1751">U220+1.4</f>
        <v>39.999999999999986</v>
      </c>
      <c r="W220" s="4">
        <f t="shared" ref="W220:X220" si="1752">V220+1.3</f>
        <v>41.299999999999983</v>
      </c>
      <c r="X220" s="16">
        <f t="shared" si="1752"/>
        <v>42.59999999999998</v>
      </c>
      <c r="Y220" s="4">
        <f t="shared" ref="Y220" si="1753">X220+1.4</f>
        <v>43.999999999999979</v>
      </c>
      <c r="Z220" s="4">
        <f t="shared" ref="Z220:AA220" si="1754">Y220+1.3</f>
        <v>45.299999999999976</v>
      </c>
      <c r="AA220" s="4">
        <f t="shared" si="1754"/>
        <v>46.599999999999973</v>
      </c>
      <c r="AB220" s="4">
        <f t="shared" ref="AB220" si="1755">AA220+1.4</f>
        <v>47.999999999999972</v>
      </c>
      <c r="AC220" s="4">
        <f t="shared" ref="AC220:AD220" si="1756">AB220+1.3</f>
        <v>49.299999999999969</v>
      </c>
      <c r="AD220" s="16">
        <f t="shared" si="1756"/>
        <v>50.599999999999966</v>
      </c>
      <c r="AE220">
        <f t="shared" ref="AE220" si="1757">AD220+1.4</f>
        <v>51.999999999999964</v>
      </c>
      <c r="AF220" s="4">
        <f t="shared" ref="AF220:AG220" si="1758">AE220+1.3</f>
        <v>53.299999999999962</v>
      </c>
      <c r="AG220" s="4">
        <f t="shared" si="1758"/>
        <v>54.599999999999959</v>
      </c>
      <c r="AH220" s="4">
        <f t="shared" ref="AH220" si="1759">AG220+1.4</f>
        <v>55.999999999999957</v>
      </c>
      <c r="AI220" s="4">
        <f t="shared" ref="AI220:AJ220" si="1760">AH220+1.3</f>
        <v>57.299999999999955</v>
      </c>
      <c r="AJ220" s="4">
        <f t="shared" si="1760"/>
        <v>58.599999999999952</v>
      </c>
      <c r="AK220" s="4">
        <f t="shared" ref="AK220" si="1761">AJ220+1.4</f>
        <v>59.99999999999995</v>
      </c>
      <c r="AL220" s="4">
        <f t="shared" ref="AL220:AM220" si="1762">AK220+1.3</f>
        <v>61.299999999999947</v>
      </c>
      <c r="AM220" s="4">
        <f t="shared" si="1762"/>
        <v>62.599999999999945</v>
      </c>
      <c r="AN220" s="4">
        <f t="shared" ref="AN220" si="1763">AM220+1.4</f>
        <v>63.999999999999943</v>
      </c>
      <c r="AO220">
        <f t="shared" ref="AO220:AP220" si="1764">AN220+1.3</f>
        <v>65.29999999999994</v>
      </c>
      <c r="AP220" s="4">
        <f t="shared" si="1764"/>
        <v>66.599999999999937</v>
      </c>
      <c r="AQ220" s="4">
        <f t="shared" ref="AQ220" si="1765">AP220+1.4</f>
        <v>67.999999999999943</v>
      </c>
      <c r="AR220" s="4">
        <f t="shared" ref="AR220:AS220" si="1766">AQ220+1.3</f>
        <v>69.29999999999994</v>
      </c>
      <c r="AS220" s="4">
        <f t="shared" si="1766"/>
        <v>70.599999999999937</v>
      </c>
      <c r="AT220" s="4">
        <f t="shared" ref="AT220" si="1767">AS220+1.4</f>
        <v>71.999999999999943</v>
      </c>
      <c r="AU220" s="4">
        <f t="shared" ref="AU220:AV220" si="1768">AT220+1.3</f>
        <v>73.29999999999994</v>
      </c>
      <c r="AV220" s="4">
        <f t="shared" si="1768"/>
        <v>74.599999999999937</v>
      </c>
      <c r="AW220" s="4">
        <f t="shared" ref="AW220" si="1769">AV220+1.4</f>
        <v>75.999999999999943</v>
      </c>
      <c r="AX220" s="4">
        <f t="shared" ref="AX220:AY220" si="1770">AW220+1.3</f>
        <v>77.29999999999994</v>
      </c>
      <c r="AY220">
        <f t="shared" si="1770"/>
        <v>78.599999999999937</v>
      </c>
      <c r="AZ220" s="4">
        <f t="shared" ref="AZ220" si="1771">AY220+1.4</f>
        <v>79.999999999999943</v>
      </c>
      <c r="BA220" s="4">
        <f t="shared" ref="BA220:BB220" si="1772">AZ220+1.3</f>
        <v>81.29999999999994</v>
      </c>
      <c r="BB220" s="4">
        <f t="shared" si="1772"/>
        <v>82.599999999999937</v>
      </c>
      <c r="BC220" s="4">
        <f t="shared" ref="BC220" si="1773">BB220+1.4</f>
        <v>83.999999999999943</v>
      </c>
      <c r="BD220" s="4">
        <f t="shared" ref="BD220:BE220" si="1774">BC220+1.3</f>
        <v>85.29999999999994</v>
      </c>
      <c r="BE220" s="4">
        <f t="shared" si="1774"/>
        <v>86.599999999999937</v>
      </c>
      <c r="BF220" s="4">
        <f t="shared" ref="BF220" si="1775">BE220+1.4</f>
        <v>87.999999999999943</v>
      </c>
      <c r="BG220" s="4">
        <f t="shared" ref="BG220:BH220" si="1776">BF220+1.3</f>
        <v>89.29999999999994</v>
      </c>
      <c r="BH220" s="4">
        <f t="shared" si="1776"/>
        <v>90.599999999999937</v>
      </c>
      <c r="BI220">
        <f t="shared" ref="BI220" si="1777">BH220+1.4</f>
        <v>91.999999999999943</v>
      </c>
      <c r="BJ220" t="s">
        <v>0</v>
      </c>
    </row>
    <row r="221" spans="1:62">
      <c r="A221" s="4" t="s">
        <v>26</v>
      </c>
      <c r="B221" s="4">
        <v>70</v>
      </c>
      <c r="C221" s="4">
        <f>B221+10</f>
        <v>80</v>
      </c>
      <c r="D221" s="4">
        <f t="shared" ref="D221:BI221" si="1778">C221+10</f>
        <v>90</v>
      </c>
      <c r="E221" s="4">
        <f t="shared" si="1778"/>
        <v>100</v>
      </c>
      <c r="F221" s="4">
        <f t="shared" si="1778"/>
        <v>110</v>
      </c>
      <c r="G221" s="4">
        <f t="shared" si="1778"/>
        <v>120</v>
      </c>
      <c r="H221" s="4">
        <f t="shared" si="1778"/>
        <v>130</v>
      </c>
      <c r="I221" s="4">
        <f t="shared" si="1778"/>
        <v>140</v>
      </c>
      <c r="J221" s="16">
        <f t="shared" si="1778"/>
        <v>150</v>
      </c>
      <c r="K221">
        <f t="shared" si="1778"/>
        <v>160</v>
      </c>
      <c r="L221" s="4">
        <f t="shared" si="1778"/>
        <v>170</v>
      </c>
      <c r="M221" s="4">
        <f t="shared" si="1778"/>
        <v>180</v>
      </c>
      <c r="N221" s="4">
        <f t="shared" si="1778"/>
        <v>190</v>
      </c>
      <c r="O221" s="4">
        <f t="shared" si="1778"/>
        <v>200</v>
      </c>
      <c r="P221" s="4">
        <f t="shared" si="1778"/>
        <v>210</v>
      </c>
      <c r="Q221" s="4">
        <f t="shared" si="1778"/>
        <v>220</v>
      </c>
      <c r="R221" s="16">
        <f t="shared" si="1778"/>
        <v>230</v>
      </c>
      <c r="S221" s="4">
        <f t="shared" si="1778"/>
        <v>240</v>
      </c>
      <c r="T221" s="4">
        <f t="shared" si="1778"/>
        <v>250</v>
      </c>
      <c r="U221">
        <f t="shared" si="1778"/>
        <v>260</v>
      </c>
      <c r="V221" s="4">
        <f t="shared" si="1778"/>
        <v>270</v>
      </c>
      <c r="W221" s="4">
        <f t="shared" si="1778"/>
        <v>280</v>
      </c>
      <c r="X221" s="16">
        <f t="shared" si="1778"/>
        <v>290</v>
      </c>
      <c r="Y221" s="4">
        <f t="shared" si="1778"/>
        <v>300</v>
      </c>
      <c r="Z221" s="4">
        <f t="shared" si="1778"/>
        <v>310</v>
      </c>
      <c r="AA221" s="4">
        <f t="shared" si="1778"/>
        <v>320</v>
      </c>
      <c r="AB221" s="4">
        <f t="shared" si="1778"/>
        <v>330</v>
      </c>
      <c r="AC221" s="4">
        <f t="shared" si="1778"/>
        <v>340</v>
      </c>
      <c r="AD221" s="16">
        <f t="shared" si="1778"/>
        <v>350</v>
      </c>
      <c r="AE221">
        <f t="shared" si="1778"/>
        <v>360</v>
      </c>
      <c r="AF221" s="4">
        <f t="shared" si="1778"/>
        <v>370</v>
      </c>
      <c r="AG221" s="4">
        <f t="shared" si="1778"/>
        <v>380</v>
      </c>
      <c r="AH221" s="4">
        <f t="shared" si="1778"/>
        <v>390</v>
      </c>
      <c r="AI221" s="4">
        <f t="shared" si="1778"/>
        <v>400</v>
      </c>
      <c r="AJ221" s="4">
        <f t="shared" si="1778"/>
        <v>410</v>
      </c>
      <c r="AK221" s="4">
        <f t="shared" si="1778"/>
        <v>420</v>
      </c>
      <c r="AL221" s="4">
        <f t="shared" si="1778"/>
        <v>430</v>
      </c>
      <c r="AM221" s="4">
        <f t="shared" si="1778"/>
        <v>440</v>
      </c>
      <c r="AN221" s="4">
        <f t="shared" si="1778"/>
        <v>450</v>
      </c>
      <c r="AO221">
        <f t="shared" si="1778"/>
        <v>460</v>
      </c>
      <c r="AP221" s="4">
        <f t="shared" si="1778"/>
        <v>470</v>
      </c>
      <c r="AQ221" s="4">
        <f t="shared" si="1778"/>
        <v>480</v>
      </c>
      <c r="AR221" s="4">
        <f t="shared" si="1778"/>
        <v>490</v>
      </c>
      <c r="AS221" s="4">
        <f t="shared" si="1778"/>
        <v>500</v>
      </c>
      <c r="AT221" s="4">
        <f t="shared" si="1778"/>
        <v>510</v>
      </c>
      <c r="AU221" s="4">
        <f t="shared" si="1778"/>
        <v>520</v>
      </c>
      <c r="AV221" s="4">
        <f t="shared" si="1778"/>
        <v>530</v>
      </c>
      <c r="AW221" s="4">
        <f t="shared" si="1778"/>
        <v>540</v>
      </c>
      <c r="AX221" s="4">
        <f t="shared" si="1778"/>
        <v>550</v>
      </c>
      <c r="AY221">
        <f t="shared" si="1778"/>
        <v>560</v>
      </c>
      <c r="AZ221" s="4">
        <f t="shared" si="1778"/>
        <v>570</v>
      </c>
      <c r="BA221" s="4">
        <f t="shared" si="1778"/>
        <v>580</v>
      </c>
      <c r="BB221" s="4">
        <f t="shared" si="1778"/>
        <v>590</v>
      </c>
      <c r="BC221" s="4">
        <f t="shared" si="1778"/>
        <v>600</v>
      </c>
      <c r="BD221" s="4">
        <f t="shared" si="1778"/>
        <v>610</v>
      </c>
      <c r="BE221" s="4">
        <f t="shared" si="1778"/>
        <v>620</v>
      </c>
      <c r="BF221" s="4">
        <f t="shared" si="1778"/>
        <v>630</v>
      </c>
      <c r="BG221" s="4">
        <f t="shared" si="1778"/>
        <v>640</v>
      </c>
      <c r="BH221" s="4">
        <f t="shared" si="1778"/>
        <v>650</v>
      </c>
      <c r="BI221">
        <f t="shared" si="1778"/>
        <v>660</v>
      </c>
      <c r="BJ221" t="s">
        <v>0</v>
      </c>
    </row>
    <row r="222" spans="1:62">
      <c r="A222" s="4" t="s">
        <v>3</v>
      </c>
      <c r="J222" s="16"/>
      <c r="R222" s="16"/>
      <c r="X222" s="16"/>
      <c r="AD222" s="16"/>
    </row>
    <row r="223" spans="1:62">
      <c r="A223" s="4" t="s">
        <v>384</v>
      </c>
      <c r="J223" s="16"/>
      <c r="R223" s="16"/>
      <c r="X223" s="16"/>
      <c r="AD223" s="16"/>
    </row>
    <row r="224" spans="1:62">
      <c r="A224" s="4" t="s">
        <v>27</v>
      </c>
      <c r="B224" s="4" t="s">
        <v>0</v>
      </c>
      <c r="J224" s="16"/>
      <c r="R224" s="16"/>
      <c r="X224" s="16"/>
      <c r="AD224" s="16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779">F225+1.4</f>
        <v>20</v>
      </c>
      <c r="H225" s="4">
        <f t="shared" ref="H225:I225" si="1780">G225+1.3</f>
        <v>21.3</v>
      </c>
      <c r="I225" s="4">
        <f t="shared" si="1780"/>
        <v>22.6</v>
      </c>
      <c r="J225" s="16">
        <f t="shared" ref="J225" si="1781">I225+1.4</f>
        <v>24</v>
      </c>
      <c r="K225">
        <f t="shared" ref="K225:L225" si="1782">J225+1.3</f>
        <v>25.3</v>
      </c>
      <c r="L225" s="4">
        <f t="shared" si="1782"/>
        <v>26.6</v>
      </c>
      <c r="M225" s="4">
        <f t="shared" ref="M225" si="1783">L225+1.4</f>
        <v>28</v>
      </c>
      <c r="N225" s="4">
        <f t="shared" ref="N225:O225" si="1784">M225+1.3</f>
        <v>29.3</v>
      </c>
      <c r="O225" s="4">
        <f t="shared" si="1784"/>
        <v>30.6</v>
      </c>
      <c r="P225" s="4">
        <f t="shared" ref="P225" si="1785">O225+1.4</f>
        <v>32</v>
      </c>
      <c r="Q225" s="4">
        <f t="shared" ref="Q225:R225" si="1786">P225+1.3</f>
        <v>33.299999999999997</v>
      </c>
      <c r="R225" s="16">
        <f t="shared" si="1786"/>
        <v>34.599999999999994</v>
      </c>
      <c r="S225" s="4">
        <f t="shared" ref="S225" si="1787">R225+1.4</f>
        <v>35.999999999999993</v>
      </c>
      <c r="T225" s="4">
        <f t="shared" ref="T225:U225" si="1788">S225+1.3</f>
        <v>37.29999999999999</v>
      </c>
      <c r="U225">
        <f t="shared" si="1788"/>
        <v>38.599999999999987</v>
      </c>
      <c r="V225" s="4">
        <f t="shared" ref="V225" si="1789">U225+1.4</f>
        <v>39.999999999999986</v>
      </c>
      <c r="W225" s="4">
        <f t="shared" ref="W225:X225" si="1790">V225+1.3</f>
        <v>41.299999999999983</v>
      </c>
      <c r="X225" s="16">
        <f t="shared" si="1790"/>
        <v>42.59999999999998</v>
      </c>
      <c r="Y225" s="4">
        <f t="shared" ref="Y225" si="1791">X225+1.4</f>
        <v>43.999999999999979</v>
      </c>
      <c r="Z225" s="4">
        <f t="shared" ref="Z225:AA225" si="1792">Y225+1.3</f>
        <v>45.299999999999976</v>
      </c>
      <c r="AA225" s="4">
        <f t="shared" si="1792"/>
        <v>46.599999999999973</v>
      </c>
      <c r="AB225" s="4">
        <f t="shared" ref="AB225" si="1793">AA225+1.4</f>
        <v>47.999999999999972</v>
      </c>
      <c r="AC225" s="4">
        <f t="shared" ref="AC225:AD225" si="1794">AB225+1.3</f>
        <v>49.299999999999969</v>
      </c>
      <c r="AD225" s="16">
        <f t="shared" si="1794"/>
        <v>50.599999999999966</v>
      </c>
      <c r="AE225">
        <f t="shared" ref="AE225" si="1795">AD225+1.4</f>
        <v>51.999999999999964</v>
      </c>
      <c r="AF225" s="4">
        <f t="shared" ref="AF225:AG225" si="1796">AE225+1.3</f>
        <v>53.299999999999962</v>
      </c>
      <c r="AG225" s="4">
        <f t="shared" si="1796"/>
        <v>54.599999999999959</v>
      </c>
      <c r="AH225" s="4">
        <f t="shared" ref="AH225" si="1797">AG225+1.4</f>
        <v>55.999999999999957</v>
      </c>
      <c r="AI225" s="4">
        <f t="shared" ref="AI225:AJ225" si="1798">AH225+1.3</f>
        <v>57.299999999999955</v>
      </c>
      <c r="AJ225" s="4">
        <f t="shared" si="1798"/>
        <v>58.599999999999952</v>
      </c>
      <c r="AK225" s="4">
        <f t="shared" ref="AK225" si="1799">AJ225+1.4</f>
        <v>59.99999999999995</v>
      </c>
      <c r="AL225" s="4">
        <f t="shared" ref="AL225:AM225" si="1800">AK225+1.3</f>
        <v>61.299999999999947</v>
      </c>
      <c r="AM225" s="4">
        <f t="shared" si="1800"/>
        <v>62.599999999999945</v>
      </c>
      <c r="AN225" s="4">
        <f t="shared" ref="AN225" si="1801">AM225+1.4</f>
        <v>63.999999999999943</v>
      </c>
      <c r="AO225">
        <f t="shared" ref="AO225:AP225" si="1802">AN225+1.3</f>
        <v>65.29999999999994</v>
      </c>
      <c r="AP225" s="4">
        <f t="shared" si="1802"/>
        <v>66.599999999999937</v>
      </c>
      <c r="AQ225" s="4">
        <f t="shared" ref="AQ225" si="1803">AP225+1.4</f>
        <v>67.999999999999943</v>
      </c>
      <c r="AR225" s="4">
        <f t="shared" ref="AR225:AS225" si="1804">AQ225+1.3</f>
        <v>69.29999999999994</v>
      </c>
      <c r="AS225" s="4">
        <f t="shared" si="1804"/>
        <v>70.599999999999937</v>
      </c>
      <c r="AT225" s="4">
        <f t="shared" ref="AT225" si="1805">AS225+1.4</f>
        <v>71.999999999999943</v>
      </c>
      <c r="AU225" s="4">
        <f t="shared" ref="AU225:AV225" si="1806">AT225+1.3</f>
        <v>73.29999999999994</v>
      </c>
      <c r="AV225" s="4">
        <f t="shared" si="1806"/>
        <v>74.599999999999937</v>
      </c>
      <c r="AW225" s="4">
        <f t="shared" ref="AW225" si="1807">AV225+1.4</f>
        <v>75.999999999999943</v>
      </c>
      <c r="AX225" s="4">
        <f t="shared" ref="AX225:AY225" si="1808">AW225+1.3</f>
        <v>77.29999999999994</v>
      </c>
      <c r="AY225">
        <f t="shared" si="1808"/>
        <v>78.599999999999937</v>
      </c>
      <c r="AZ225" s="4">
        <f t="shared" ref="AZ225" si="1809">AY225+1.4</f>
        <v>79.999999999999943</v>
      </c>
      <c r="BA225" s="4">
        <f t="shared" ref="BA225:BB225" si="1810">AZ225+1.3</f>
        <v>81.29999999999994</v>
      </c>
      <c r="BB225" s="4">
        <f t="shared" si="1810"/>
        <v>82.599999999999937</v>
      </c>
      <c r="BC225" s="4">
        <f t="shared" ref="BC225" si="1811">BB225+1.4</f>
        <v>83.999999999999943</v>
      </c>
      <c r="BD225" s="4">
        <f t="shared" ref="BD225:BE225" si="1812">BC225+1.3</f>
        <v>85.29999999999994</v>
      </c>
      <c r="BE225" s="4">
        <f t="shared" si="1812"/>
        <v>86.599999999999937</v>
      </c>
      <c r="BF225" s="4">
        <f t="shared" ref="BF225" si="1813">BE225+1.4</f>
        <v>87.999999999999943</v>
      </c>
      <c r="BG225" s="4">
        <f t="shared" ref="BG225:BH225" si="1814">BF225+1.3</f>
        <v>89.29999999999994</v>
      </c>
      <c r="BH225" s="4">
        <f t="shared" si="1814"/>
        <v>90.599999999999937</v>
      </c>
      <c r="BI225">
        <f t="shared" ref="BI225" si="1815">BH225+1.4</f>
        <v>91.999999999999943</v>
      </c>
      <c r="BJ225" t="s">
        <v>0</v>
      </c>
    </row>
    <row r="226" spans="1:62">
      <c r="A226" s="4" t="s">
        <v>28</v>
      </c>
      <c r="B226" s="4">
        <v>5</v>
      </c>
      <c r="C226" s="4">
        <f>B226+1</f>
        <v>6</v>
      </c>
      <c r="D226" s="4">
        <f t="shared" ref="D226:BI227" si="1816">C226+1</f>
        <v>7</v>
      </c>
      <c r="E226" s="4">
        <f t="shared" si="1816"/>
        <v>8</v>
      </c>
      <c r="F226" s="4">
        <f t="shared" si="1816"/>
        <v>9</v>
      </c>
      <c r="G226" s="4">
        <f t="shared" si="1816"/>
        <v>10</v>
      </c>
      <c r="H226" s="4">
        <f t="shared" si="1816"/>
        <v>11</v>
      </c>
      <c r="I226" s="4">
        <f t="shared" si="1816"/>
        <v>12</v>
      </c>
      <c r="J226" s="16">
        <f t="shared" si="1816"/>
        <v>13</v>
      </c>
      <c r="K226" s="4">
        <f t="shared" si="1816"/>
        <v>14</v>
      </c>
      <c r="L226" s="4">
        <f t="shared" si="1816"/>
        <v>15</v>
      </c>
      <c r="M226" s="4">
        <f t="shared" si="1816"/>
        <v>16</v>
      </c>
      <c r="N226" s="4">
        <f t="shared" si="1816"/>
        <v>17</v>
      </c>
      <c r="O226" s="4">
        <f t="shared" si="1816"/>
        <v>18</v>
      </c>
      <c r="P226" s="4">
        <f t="shared" si="1816"/>
        <v>19</v>
      </c>
      <c r="Q226" s="4">
        <f t="shared" si="1816"/>
        <v>20</v>
      </c>
      <c r="R226" s="16">
        <f t="shared" si="1816"/>
        <v>21</v>
      </c>
      <c r="S226" s="4">
        <f t="shared" si="1816"/>
        <v>22</v>
      </c>
      <c r="T226" s="4">
        <f t="shared" si="1816"/>
        <v>23</v>
      </c>
      <c r="U226" s="4">
        <f t="shared" si="1816"/>
        <v>24</v>
      </c>
      <c r="V226" s="4">
        <f t="shared" si="1816"/>
        <v>25</v>
      </c>
      <c r="W226" s="4">
        <f t="shared" si="1816"/>
        <v>26</v>
      </c>
      <c r="X226" s="16">
        <f t="shared" si="1816"/>
        <v>27</v>
      </c>
      <c r="Y226" s="4">
        <f t="shared" si="1816"/>
        <v>28</v>
      </c>
      <c r="Z226" s="4">
        <f t="shared" si="1816"/>
        <v>29</v>
      </c>
      <c r="AA226" s="4">
        <f t="shared" si="1816"/>
        <v>30</v>
      </c>
      <c r="AB226" s="4">
        <f t="shared" si="1816"/>
        <v>31</v>
      </c>
      <c r="AC226" s="4">
        <f t="shared" si="1816"/>
        <v>32</v>
      </c>
      <c r="AD226" s="16">
        <f t="shared" si="1816"/>
        <v>33</v>
      </c>
      <c r="AE226" s="4">
        <f t="shared" si="1816"/>
        <v>34</v>
      </c>
      <c r="AF226" s="4">
        <f t="shared" si="1816"/>
        <v>35</v>
      </c>
      <c r="AG226" s="4">
        <f t="shared" si="1816"/>
        <v>36</v>
      </c>
      <c r="AH226" s="4">
        <f t="shared" si="1816"/>
        <v>37</v>
      </c>
      <c r="AI226" s="4">
        <f t="shared" si="1816"/>
        <v>38</v>
      </c>
      <c r="AJ226" s="4">
        <f t="shared" si="1816"/>
        <v>39</v>
      </c>
      <c r="AK226" s="4">
        <f t="shared" si="1816"/>
        <v>40</v>
      </c>
      <c r="AL226" s="4">
        <f t="shared" si="1816"/>
        <v>41</v>
      </c>
      <c r="AM226" s="4">
        <f t="shared" si="1816"/>
        <v>42</v>
      </c>
      <c r="AN226" s="4">
        <f t="shared" si="1816"/>
        <v>43</v>
      </c>
      <c r="AO226" s="4">
        <f t="shared" si="1816"/>
        <v>44</v>
      </c>
      <c r="AP226" s="4">
        <f t="shared" si="1816"/>
        <v>45</v>
      </c>
      <c r="AQ226" s="4">
        <f t="shared" si="1816"/>
        <v>46</v>
      </c>
      <c r="AR226" s="4">
        <f t="shared" si="1816"/>
        <v>47</v>
      </c>
      <c r="AS226" s="4">
        <f t="shared" si="1816"/>
        <v>48</v>
      </c>
      <c r="AT226" s="4">
        <f t="shared" si="1816"/>
        <v>49</v>
      </c>
      <c r="AU226" s="4">
        <f t="shared" si="1816"/>
        <v>50</v>
      </c>
      <c r="AV226" s="4">
        <f t="shared" si="1816"/>
        <v>51</v>
      </c>
      <c r="AW226" s="4">
        <f t="shared" si="1816"/>
        <v>52</v>
      </c>
      <c r="AX226" s="4">
        <f t="shared" si="1816"/>
        <v>53</v>
      </c>
      <c r="AY226" s="4">
        <f t="shared" si="1816"/>
        <v>54</v>
      </c>
      <c r="AZ226" s="4">
        <f t="shared" si="1816"/>
        <v>55</v>
      </c>
      <c r="BA226" s="4">
        <f t="shared" si="1816"/>
        <v>56</v>
      </c>
      <c r="BB226" s="4">
        <f t="shared" si="1816"/>
        <v>57</v>
      </c>
      <c r="BC226" s="4">
        <f t="shared" si="1816"/>
        <v>58</v>
      </c>
      <c r="BD226" s="4">
        <f t="shared" si="1816"/>
        <v>59</v>
      </c>
      <c r="BE226" s="4">
        <f t="shared" si="1816"/>
        <v>60</v>
      </c>
      <c r="BF226" s="4">
        <f t="shared" si="1816"/>
        <v>61</v>
      </c>
      <c r="BG226" s="4">
        <f t="shared" si="1816"/>
        <v>62</v>
      </c>
      <c r="BH226" s="4">
        <f t="shared" si="1816"/>
        <v>63</v>
      </c>
      <c r="BI226" s="4">
        <f t="shared" si="1816"/>
        <v>64</v>
      </c>
      <c r="BJ226" t="s">
        <v>0</v>
      </c>
    </row>
    <row r="227" spans="1:62">
      <c r="A227" s="4" t="s">
        <v>29</v>
      </c>
      <c r="B227" s="4">
        <v>25</v>
      </c>
      <c r="C227" s="4">
        <f>B227+4</f>
        <v>29</v>
      </c>
      <c r="D227" s="4">
        <f t="shared" ref="D227:I227" si="1817">C227+4</f>
        <v>33</v>
      </c>
      <c r="E227" s="4">
        <f t="shared" si="1817"/>
        <v>37</v>
      </c>
      <c r="F227" s="4">
        <f t="shared" si="1817"/>
        <v>41</v>
      </c>
      <c r="G227" s="4">
        <f t="shared" si="1817"/>
        <v>45</v>
      </c>
      <c r="H227" s="4">
        <f t="shared" si="1817"/>
        <v>49</v>
      </c>
      <c r="I227" s="4">
        <f t="shared" si="1817"/>
        <v>53</v>
      </c>
      <c r="J227" s="16">
        <f>I227+3</f>
        <v>56</v>
      </c>
      <c r="K227" s="4">
        <f t="shared" ref="K227:Q227" si="1818">J227+3</f>
        <v>59</v>
      </c>
      <c r="L227" s="4">
        <f t="shared" si="1818"/>
        <v>62</v>
      </c>
      <c r="M227" s="4">
        <f t="shared" si="1818"/>
        <v>65</v>
      </c>
      <c r="N227" s="4">
        <f t="shared" si="1818"/>
        <v>68</v>
      </c>
      <c r="O227" s="4">
        <f t="shared" si="1818"/>
        <v>71</v>
      </c>
      <c r="P227" s="4">
        <f t="shared" si="1818"/>
        <v>74</v>
      </c>
      <c r="Q227" s="4">
        <f t="shared" si="1818"/>
        <v>77</v>
      </c>
      <c r="R227" s="16">
        <f>Q227+2</f>
        <v>79</v>
      </c>
      <c r="S227" s="4">
        <f t="shared" ref="S227:W227" si="1819">R227+2</f>
        <v>81</v>
      </c>
      <c r="T227" s="4">
        <f t="shared" si="1819"/>
        <v>83</v>
      </c>
      <c r="U227" s="4">
        <f t="shared" si="1819"/>
        <v>85</v>
      </c>
      <c r="V227" s="4">
        <f t="shared" si="1819"/>
        <v>87</v>
      </c>
      <c r="W227" s="4">
        <f t="shared" si="1819"/>
        <v>89</v>
      </c>
      <c r="X227" s="16">
        <f>W227+1</f>
        <v>90</v>
      </c>
      <c r="Y227" s="4">
        <f t="shared" si="1816"/>
        <v>91</v>
      </c>
      <c r="Z227" s="4">
        <f t="shared" si="1816"/>
        <v>92</v>
      </c>
      <c r="AA227" s="4">
        <f t="shared" si="1816"/>
        <v>93</v>
      </c>
      <c r="AB227" s="4">
        <f t="shared" si="1816"/>
        <v>94</v>
      </c>
      <c r="AC227" s="4">
        <f t="shared" si="1816"/>
        <v>95</v>
      </c>
      <c r="AD227" s="16">
        <f t="shared" si="1816"/>
        <v>96</v>
      </c>
      <c r="AE227" s="4">
        <f t="shared" si="1816"/>
        <v>97</v>
      </c>
      <c r="AF227" s="4">
        <f t="shared" si="1816"/>
        <v>98</v>
      </c>
      <c r="AG227" s="4">
        <f t="shared" si="1816"/>
        <v>99</v>
      </c>
      <c r="AH227" s="4">
        <f t="shared" si="1816"/>
        <v>100</v>
      </c>
      <c r="AI227" s="4">
        <f>AH227</f>
        <v>100</v>
      </c>
      <c r="AJ227" s="4">
        <f t="shared" ref="AJ227:BI227" si="1820">AI227</f>
        <v>100</v>
      </c>
      <c r="AK227" s="4">
        <f t="shared" si="1820"/>
        <v>100</v>
      </c>
      <c r="AL227" s="4">
        <f t="shared" si="1820"/>
        <v>100</v>
      </c>
      <c r="AM227" s="4">
        <f t="shared" si="1820"/>
        <v>100</v>
      </c>
      <c r="AN227" s="4">
        <f t="shared" si="1820"/>
        <v>100</v>
      </c>
      <c r="AO227" s="4">
        <f t="shared" si="1820"/>
        <v>100</v>
      </c>
      <c r="AP227" s="4">
        <f t="shared" si="1820"/>
        <v>100</v>
      </c>
      <c r="AQ227" s="4">
        <f t="shared" si="1820"/>
        <v>100</v>
      </c>
      <c r="AR227" s="4">
        <f t="shared" si="1820"/>
        <v>100</v>
      </c>
      <c r="AS227" s="4">
        <f t="shared" si="1820"/>
        <v>100</v>
      </c>
      <c r="AT227" s="4">
        <f t="shared" si="1820"/>
        <v>100</v>
      </c>
      <c r="AU227" s="4">
        <f t="shared" si="1820"/>
        <v>100</v>
      </c>
      <c r="AV227" s="4">
        <f t="shared" si="1820"/>
        <v>100</v>
      </c>
      <c r="AW227" s="4">
        <f t="shared" si="1820"/>
        <v>100</v>
      </c>
      <c r="AX227" s="4">
        <f t="shared" si="1820"/>
        <v>100</v>
      </c>
      <c r="AY227" s="4">
        <f t="shared" si="1820"/>
        <v>100</v>
      </c>
      <c r="AZ227" s="4">
        <f t="shared" si="1820"/>
        <v>100</v>
      </c>
      <c r="BA227" s="4">
        <f t="shared" si="1820"/>
        <v>100</v>
      </c>
      <c r="BB227" s="4">
        <f t="shared" si="1820"/>
        <v>100</v>
      </c>
      <c r="BC227" s="4">
        <f t="shared" si="1820"/>
        <v>100</v>
      </c>
      <c r="BD227" s="4">
        <f t="shared" si="1820"/>
        <v>100</v>
      </c>
      <c r="BE227" s="4">
        <f t="shared" si="1820"/>
        <v>100</v>
      </c>
      <c r="BF227" s="4">
        <f t="shared" si="1820"/>
        <v>100</v>
      </c>
      <c r="BG227" s="4">
        <f t="shared" si="1820"/>
        <v>100</v>
      </c>
      <c r="BH227" s="4">
        <f t="shared" si="1820"/>
        <v>100</v>
      </c>
      <c r="BI227" s="4">
        <f t="shared" si="1820"/>
        <v>100</v>
      </c>
      <c r="BJ227" t="s">
        <v>0</v>
      </c>
    </row>
    <row r="228" spans="1:62">
      <c r="A228" s="4" t="s">
        <v>3</v>
      </c>
      <c r="J228" s="16"/>
      <c r="R228" s="16"/>
      <c r="X228" s="16"/>
      <c r="AD228" s="16"/>
    </row>
    <row r="229" spans="1:62">
      <c r="A229" s="4" t="s">
        <v>385</v>
      </c>
      <c r="J229" s="16"/>
      <c r="R229" s="16"/>
      <c r="X229" s="16"/>
      <c r="AD229" s="16"/>
    </row>
    <row r="230" spans="1:62">
      <c r="A230" s="4" t="s">
        <v>30</v>
      </c>
      <c r="B230" s="4" t="s">
        <v>0</v>
      </c>
      <c r="J230" s="16"/>
      <c r="R230" s="16"/>
      <c r="X230" s="16"/>
      <c r="AD230" s="16"/>
    </row>
    <row r="231" spans="1:62">
      <c r="A231" s="4" t="s">
        <v>31</v>
      </c>
      <c r="B231" s="4" t="s">
        <v>0</v>
      </c>
      <c r="J231" s="16"/>
      <c r="R231" s="16"/>
      <c r="X231" s="16"/>
      <c r="AD231" s="16"/>
    </row>
    <row r="232" spans="1:62">
      <c r="A232" s="4" t="s">
        <v>22</v>
      </c>
      <c r="B232" s="4">
        <v>13.3</v>
      </c>
      <c r="C232" s="4">
        <f>B232+1.3</f>
        <v>14.600000000000001</v>
      </c>
      <c r="D232" s="4">
        <f>C232+1.4</f>
        <v>16</v>
      </c>
      <c r="E232" s="4">
        <f>D232+1.3</f>
        <v>17.3</v>
      </c>
      <c r="F232" s="4">
        <f>E232+1.3</f>
        <v>18.600000000000001</v>
      </c>
      <c r="G232" s="4">
        <f t="shared" ref="G232" si="1821">F232+1.4</f>
        <v>20</v>
      </c>
      <c r="H232" s="4">
        <f t="shared" ref="H232:I232" si="1822">G232+1.3</f>
        <v>21.3</v>
      </c>
      <c r="I232" s="4">
        <f t="shared" si="1822"/>
        <v>22.6</v>
      </c>
      <c r="J232" s="16">
        <f t="shared" ref="J232" si="1823">I232+1.4</f>
        <v>24</v>
      </c>
      <c r="K232">
        <f t="shared" ref="K232:L232" si="1824">J232+1.3</f>
        <v>25.3</v>
      </c>
      <c r="L232" s="4">
        <f t="shared" si="1824"/>
        <v>26.6</v>
      </c>
      <c r="M232" s="4">
        <f t="shared" ref="M232" si="1825">L232+1.4</f>
        <v>28</v>
      </c>
      <c r="N232" s="4">
        <f t="shared" ref="N232:O232" si="1826">M232+1.3</f>
        <v>29.3</v>
      </c>
      <c r="O232" s="4">
        <f t="shared" si="1826"/>
        <v>30.6</v>
      </c>
      <c r="P232" s="4">
        <f t="shared" ref="P232" si="1827">O232+1.4</f>
        <v>32</v>
      </c>
      <c r="Q232" s="4">
        <f t="shared" ref="Q232:R232" si="1828">P232+1.3</f>
        <v>33.299999999999997</v>
      </c>
      <c r="R232" s="16">
        <f t="shared" si="1828"/>
        <v>34.599999999999994</v>
      </c>
      <c r="S232" s="4">
        <f t="shared" ref="S232" si="1829">R232+1.4</f>
        <v>35.999999999999993</v>
      </c>
      <c r="T232" s="4">
        <f t="shared" ref="T232:U232" si="1830">S232+1.3</f>
        <v>37.29999999999999</v>
      </c>
      <c r="U232">
        <f t="shared" si="1830"/>
        <v>38.599999999999987</v>
      </c>
      <c r="V232" s="4">
        <f t="shared" ref="V232" si="1831">U232+1.4</f>
        <v>39.999999999999986</v>
      </c>
      <c r="W232" s="4">
        <f t="shared" ref="W232:X232" si="1832">V232+1.3</f>
        <v>41.299999999999983</v>
      </c>
      <c r="X232" s="16">
        <f t="shared" si="1832"/>
        <v>42.59999999999998</v>
      </c>
      <c r="Y232" s="4">
        <f t="shared" ref="Y232" si="1833">X232+1.4</f>
        <v>43.999999999999979</v>
      </c>
      <c r="Z232" s="4">
        <f t="shared" ref="Z232:AA232" si="1834">Y232+1.3</f>
        <v>45.299999999999976</v>
      </c>
      <c r="AA232" s="4">
        <f t="shared" si="1834"/>
        <v>46.599999999999973</v>
      </c>
      <c r="AB232" s="4">
        <f t="shared" ref="AB232" si="1835">AA232+1.4</f>
        <v>47.999999999999972</v>
      </c>
      <c r="AC232" s="4">
        <f t="shared" ref="AC232:AD232" si="1836">AB232+1.3</f>
        <v>49.299999999999969</v>
      </c>
      <c r="AD232" s="16">
        <f t="shared" si="1836"/>
        <v>50.599999999999966</v>
      </c>
      <c r="AE232">
        <f t="shared" ref="AE232" si="1837">AD232+1.4</f>
        <v>51.999999999999964</v>
      </c>
      <c r="AF232" s="4">
        <f t="shared" ref="AF232:AG232" si="1838">AE232+1.3</f>
        <v>53.299999999999962</v>
      </c>
      <c r="AG232" s="4">
        <f t="shared" si="1838"/>
        <v>54.599999999999959</v>
      </c>
      <c r="AH232" s="4">
        <f t="shared" ref="AH232" si="1839">AG232+1.4</f>
        <v>55.999999999999957</v>
      </c>
      <c r="AI232" s="4">
        <f t="shared" ref="AI232:AJ232" si="1840">AH232+1.3</f>
        <v>57.299999999999955</v>
      </c>
      <c r="AJ232" s="4">
        <f t="shared" si="1840"/>
        <v>58.599999999999952</v>
      </c>
      <c r="AK232" s="4">
        <f t="shared" ref="AK232" si="1841">AJ232+1.4</f>
        <v>59.99999999999995</v>
      </c>
      <c r="AL232" s="4">
        <f t="shared" ref="AL232:AM232" si="1842">AK232+1.3</f>
        <v>61.299999999999947</v>
      </c>
      <c r="AM232" s="4">
        <f t="shared" si="1842"/>
        <v>62.599999999999945</v>
      </c>
      <c r="AN232" s="4">
        <f t="shared" ref="AN232" si="1843">AM232+1.4</f>
        <v>63.999999999999943</v>
      </c>
      <c r="AO232">
        <f t="shared" ref="AO232:AP232" si="1844">AN232+1.3</f>
        <v>65.29999999999994</v>
      </c>
      <c r="AP232" s="4">
        <f t="shared" si="1844"/>
        <v>66.599999999999937</v>
      </c>
      <c r="AQ232" s="4">
        <f t="shared" ref="AQ232" si="1845">AP232+1.4</f>
        <v>67.999999999999943</v>
      </c>
      <c r="AR232" s="4">
        <f t="shared" ref="AR232:AS232" si="1846">AQ232+1.3</f>
        <v>69.29999999999994</v>
      </c>
      <c r="AS232" s="4">
        <f t="shared" si="1846"/>
        <v>70.599999999999937</v>
      </c>
      <c r="AT232" s="4">
        <f t="shared" ref="AT232" si="1847">AS232+1.4</f>
        <v>71.999999999999943</v>
      </c>
      <c r="AU232" s="4">
        <f t="shared" ref="AU232:AV232" si="1848">AT232+1.3</f>
        <v>73.29999999999994</v>
      </c>
      <c r="AV232" s="4">
        <f t="shared" si="1848"/>
        <v>74.599999999999937</v>
      </c>
      <c r="AW232" s="4">
        <f t="shared" ref="AW232" si="1849">AV232+1.4</f>
        <v>75.999999999999943</v>
      </c>
      <c r="AX232" s="4">
        <f t="shared" ref="AX232:AY232" si="1850">AW232+1.3</f>
        <v>77.29999999999994</v>
      </c>
      <c r="AY232">
        <f t="shared" si="1850"/>
        <v>78.599999999999937</v>
      </c>
      <c r="AZ232" s="4">
        <f t="shared" ref="AZ232" si="1851">AY232+1.4</f>
        <v>79.999999999999943</v>
      </c>
      <c r="BA232" s="4">
        <f t="shared" ref="BA232:BB232" si="1852">AZ232+1.3</f>
        <v>81.29999999999994</v>
      </c>
      <c r="BB232" s="4">
        <f t="shared" si="1852"/>
        <v>82.599999999999937</v>
      </c>
      <c r="BC232" s="4">
        <f t="shared" ref="BC232" si="1853">BB232+1.4</f>
        <v>83.999999999999943</v>
      </c>
      <c r="BD232" s="4">
        <f t="shared" ref="BD232:BE232" si="1854">BC232+1.3</f>
        <v>85.29999999999994</v>
      </c>
      <c r="BE232" s="4">
        <f t="shared" si="1854"/>
        <v>86.599999999999937</v>
      </c>
      <c r="BF232" s="4">
        <f t="shared" ref="BF232" si="1855">BE232+1.4</f>
        <v>87.999999999999943</v>
      </c>
      <c r="BG232" s="4">
        <f t="shared" ref="BG232:BH232" si="1856">BF232+1.3</f>
        <v>89.29999999999994</v>
      </c>
      <c r="BH232" s="4">
        <f t="shared" si="1856"/>
        <v>90.599999999999937</v>
      </c>
      <c r="BI232">
        <f t="shared" ref="BI232" si="1857">BH232+1.4</f>
        <v>91.999999999999943</v>
      </c>
      <c r="BJ232" t="s">
        <v>0</v>
      </c>
    </row>
    <row r="233" spans="1:62">
      <c r="A233" s="4" t="s">
        <v>32</v>
      </c>
      <c r="B233" s="4">
        <v>25</v>
      </c>
      <c r="C233" s="4">
        <f>B233+2</f>
        <v>27</v>
      </c>
      <c r="D233" s="4">
        <f t="shared" ref="D233:W234" si="1858">C233+2</f>
        <v>29</v>
      </c>
      <c r="E233" s="4">
        <f t="shared" si="1858"/>
        <v>31</v>
      </c>
      <c r="F233" s="4">
        <f t="shared" si="1858"/>
        <v>33</v>
      </c>
      <c r="G233" s="4">
        <f t="shared" si="1858"/>
        <v>35</v>
      </c>
      <c r="H233" s="4">
        <f t="shared" si="1858"/>
        <v>37</v>
      </c>
      <c r="I233" s="4">
        <f t="shared" si="1858"/>
        <v>39</v>
      </c>
      <c r="J233" s="16">
        <f t="shared" si="1858"/>
        <v>41</v>
      </c>
      <c r="K233">
        <f t="shared" si="1858"/>
        <v>43</v>
      </c>
      <c r="L233" s="4">
        <f t="shared" si="1858"/>
        <v>45</v>
      </c>
      <c r="M233" s="4">
        <f t="shared" si="1858"/>
        <v>47</v>
      </c>
      <c r="N233" s="4">
        <f t="shared" si="1858"/>
        <v>49</v>
      </c>
      <c r="O233" s="4">
        <f t="shared" si="1858"/>
        <v>51</v>
      </c>
      <c r="P233" s="4">
        <f t="shared" si="1858"/>
        <v>53</v>
      </c>
      <c r="Q233" s="4">
        <f t="shared" si="1858"/>
        <v>55</v>
      </c>
      <c r="R233" s="16">
        <f t="shared" si="1858"/>
        <v>57</v>
      </c>
      <c r="S233" s="4">
        <f t="shared" si="1858"/>
        <v>59</v>
      </c>
      <c r="T233" s="4">
        <f t="shared" si="1858"/>
        <v>61</v>
      </c>
      <c r="U233">
        <f t="shared" si="1858"/>
        <v>63</v>
      </c>
      <c r="V233" s="4">
        <f t="shared" si="1858"/>
        <v>65</v>
      </c>
      <c r="W233" s="4">
        <f t="shared" si="1858"/>
        <v>67</v>
      </c>
      <c r="X233" s="16">
        <f>W233+1</f>
        <v>68</v>
      </c>
      <c r="Y233" s="4">
        <f t="shared" ref="Y233:BI233" si="1859">X233+1</f>
        <v>69</v>
      </c>
      <c r="Z233" s="4">
        <f t="shared" si="1859"/>
        <v>70</v>
      </c>
      <c r="AA233" s="4">
        <f t="shared" si="1859"/>
        <v>71</v>
      </c>
      <c r="AB233" s="4">
        <f t="shared" si="1859"/>
        <v>72</v>
      </c>
      <c r="AC233" s="4">
        <f t="shared" si="1859"/>
        <v>73</v>
      </c>
      <c r="AD233" s="16">
        <f t="shared" si="1859"/>
        <v>74</v>
      </c>
      <c r="AE233">
        <f t="shared" si="1859"/>
        <v>75</v>
      </c>
      <c r="AF233" s="4">
        <f t="shared" si="1859"/>
        <v>76</v>
      </c>
      <c r="AG233" s="4">
        <f t="shared" si="1859"/>
        <v>77</v>
      </c>
      <c r="AH233" s="4">
        <f t="shared" si="1859"/>
        <v>78</v>
      </c>
      <c r="AI233" s="4">
        <f t="shared" si="1859"/>
        <v>79</v>
      </c>
      <c r="AJ233" s="4">
        <f t="shared" si="1859"/>
        <v>80</v>
      </c>
      <c r="AK233" s="4">
        <f t="shared" si="1859"/>
        <v>81</v>
      </c>
      <c r="AL233" s="4">
        <f t="shared" si="1859"/>
        <v>82</v>
      </c>
      <c r="AM233" s="4">
        <f t="shared" si="1859"/>
        <v>83</v>
      </c>
      <c r="AN233" s="4">
        <f t="shared" si="1859"/>
        <v>84</v>
      </c>
      <c r="AO233">
        <f t="shared" si="1859"/>
        <v>85</v>
      </c>
      <c r="AP233" s="4">
        <f t="shared" si="1859"/>
        <v>86</v>
      </c>
      <c r="AQ233" s="4">
        <f t="shared" si="1859"/>
        <v>87</v>
      </c>
      <c r="AR233" s="4">
        <f t="shared" si="1859"/>
        <v>88</v>
      </c>
      <c r="AS233" s="4">
        <f t="shared" si="1859"/>
        <v>89</v>
      </c>
      <c r="AT233" s="4">
        <f t="shared" si="1859"/>
        <v>90</v>
      </c>
      <c r="AU233" s="4">
        <f t="shared" si="1859"/>
        <v>91</v>
      </c>
      <c r="AV233" s="4">
        <f t="shared" si="1859"/>
        <v>92</v>
      </c>
      <c r="AW233" s="4">
        <f t="shared" si="1859"/>
        <v>93</v>
      </c>
      <c r="AX233" s="4">
        <f t="shared" si="1859"/>
        <v>94</v>
      </c>
      <c r="AY233">
        <f t="shared" si="1859"/>
        <v>95</v>
      </c>
      <c r="AZ233" s="4">
        <f t="shared" si="1859"/>
        <v>96</v>
      </c>
      <c r="BA233" s="4">
        <f t="shared" si="1859"/>
        <v>97</v>
      </c>
      <c r="BB233" s="4">
        <f t="shared" si="1859"/>
        <v>98</v>
      </c>
      <c r="BC233" s="4">
        <f t="shared" si="1859"/>
        <v>99</v>
      </c>
      <c r="BD233" s="4">
        <f t="shared" si="1859"/>
        <v>100</v>
      </c>
      <c r="BE233" s="4">
        <f t="shared" si="1859"/>
        <v>101</v>
      </c>
      <c r="BF233" s="4">
        <f t="shared" si="1859"/>
        <v>102</v>
      </c>
      <c r="BG233" s="4">
        <f t="shared" si="1859"/>
        <v>103</v>
      </c>
      <c r="BH233" s="4">
        <f t="shared" si="1859"/>
        <v>104</v>
      </c>
      <c r="BI233">
        <f t="shared" si="1859"/>
        <v>105</v>
      </c>
      <c r="BJ233" t="s">
        <v>0</v>
      </c>
    </row>
    <row r="234" spans="1:62">
      <c r="A234" s="4" t="s">
        <v>33</v>
      </c>
      <c r="B234" s="4">
        <v>25</v>
      </c>
      <c r="C234" s="4">
        <f>B234+2</f>
        <v>27</v>
      </c>
      <c r="D234" s="4">
        <f t="shared" si="1858"/>
        <v>29</v>
      </c>
      <c r="E234" s="4">
        <f t="shared" si="1858"/>
        <v>31</v>
      </c>
      <c r="F234" s="4">
        <f t="shared" si="1858"/>
        <v>33</v>
      </c>
      <c r="G234" s="4">
        <f t="shared" si="1858"/>
        <v>35</v>
      </c>
      <c r="H234" s="4">
        <f t="shared" si="1858"/>
        <v>37</v>
      </c>
      <c r="I234" s="4">
        <f t="shared" si="1858"/>
        <v>39</v>
      </c>
      <c r="J234" s="16">
        <f t="shared" si="1858"/>
        <v>41</v>
      </c>
      <c r="K234">
        <f t="shared" si="1858"/>
        <v>43</v>
      </c>
      <c r="L234" s="4">
        <f t="shared" si="1858"/>
        <v>45</v>
      </c>
      <c r="M234" s="4">
        <f t="shared" si="1858"/>
        <v>47</v>
      </c>
      <c r="N234" s="4">
        <f t="shared" si="1858"/>
        <v>49</v>
      </c>
      <c r="O234" s="4">
        <f t="shared" si="1858"/>
        <v>51</v>
      </c>
      <c r="P234" s="4">
        <f t="shared" si="1858"/>
        <v>53</v>
      </c>
      <c r="Q234" s="4">
        <f t="shared" si="1858"/>
        <v>55</v>
      </c>
      <c r="R234" s="16">
        <f t="shared" si="1858"/>
        <v>57</v>
      </c>
      <c r="S234" s="4">
        <f t="shared" si="1858"/>
        <v>59</v>
      </c>
      <c r="T234" s="4">
        <f t="shared" si="1858"/>
        <v>61</v>
      </c>
      <c r="U234">
        <f t="shared" si="1858"/>
        <v>63</v>
      </c>
      <c r="V234" s="4">
        <f t="shared" si="1858"/>
        <v>65</v>
      </c>
      <c r="W234" s="4">
        <f t="shared" si="1858"/>
        <v>67</v>
      </c>
      <c r="X234" s="16">
        <f>W234+1</f>
        <v>68</v>
      </c>
      <c r="Y234" s="4">
        <f t="shared" ref="Y234:BI234" si="1860">X234+1</f>
        <v>69</v>
      </c>
      <c r="Z234" s="4">
        <f t="shared" si="1860"/>
        <v>70</v>
      </c>
      <c r="AA234" s="4">
        <f t="shared" si="1860"/>
        <v>71</v>
      </c>
      <c r="AB234" s="4">
        <f t="shared" si="1860"/>
        <v>72</v>
      </c>
      <c r="AC234" s="4">
        <f t="shared" si="1860"/>
        <v>73</v>
      </c>
      <c r="AD234" s="16">
        <f t="shared" si="1860"/>
        <v>74</v>
      </c>
      <c r="AE234">
        <f t="shared" si="1860"/>
        <v>75</v>
      </c>
      <c r="AF234" s="4">
        <f t="shared" si="1860"/>
        <v>76</v>
      </c>
      <c r="AG234" s="4">
        <f t="shared" si="1860"/>
        <v>77</v>
      </c>
      <c r="AH234" s="4">
        <f t="shared" si="1860"/>
        <v>78</v>
      </c>
      <c r="AI234" s="4">
        <f t="shared" si="1860"/>
        <v>79</v>
      </c>
      <c r="AJ234" s="4">
        <f t="shared" si="1860"/>
        <v>80</v>
      </c>
      <c r="AK234" s="4">
        <f t="shared" si="1860"/>
        <v>81</v>
      </c>
      <c r="AL234" s="4">
        <f t="shared" si="1860"/>
        <v>82</v>
      </c>
      <c r="AM234" s="4">
        <f t="shared" si="1860"/>
        <v>83</v>
      </c>
      <c r="AN234" s="4">
        <f t="shared" si="1860"/>
        <v>84</v>
      </c>
      <c r="AO234">
        <f t="shared" si="1860"/>
        <v>85</v>
      </c>
      <c r="AP234" s="4">
        <f t="shared" si="1860"/>
        <v>86</v>
      </c>
      <c r="AQ234" s="4">
        <f t="shared" si="1860"/>
        <v>87</v>
      </c>
      <c r="AR234" s="4">
        <f t="shared" si="1860"/>
        <v>88</v>
      </c>
      <c r="AS234" s="4">
        <f t="shared" si="1860"/>
        <v>89</v>
      </c>
      <c r="AT234" s="4">
        <f t="shared" si="1860"/>
        <v>90</v>
      </c>
      <c r="AU234" s="4">
        <f t="shared" si="1860"/>
        <v>91</v>
      </c>
      <c r="AV234" s="4">
        <f t="shared" si="1860"/>
        <v>92</v>
      </c>
      <c r="AW234" s="4">
        <f t="shared" si="1860"/>
        <v>93</v>
      </c>
      <c r="AX234" s="4">
        <f t="shared" si="1860"/>
        <v>94</v>
      </c>
      <c r="AY234">
        <f t="shared" si="1860"/>
        <v>95</v>
      </c>
      <c r="AZ234" s="4">
        <f t="shared" si="1860"/>
        <v>96</v>
      </c>
      <c r="BA234" s="4">
        <f t="shared" si="1860"/>
        <v>97</v>
      </c>
      <c r="BB234" s="4">
        <f t="shared" si="1860"/>
        <v>98</v>
      </c>
      <c r="BC234" s="4">
        <f t="shared" si="1860"/>
        <v>99</v>
      </c>
      <c r="BD234" s="4">
        <f t="shared" si="1860"/>
        <v>100</v>
      </c>
      <c r="BE234" s="4">
        <f t="shared" si="1860"/>
        <v>101</v>
      </c>
      <c r="BF234" s="4">
        <f t="shared" si="1860"/>
        <v>102</v>
      </c>
      <c r="BG234" s="4">
        <f t="shared" si="1860"/>
        <v>103</v>
      </c>
      <c r="BH234" s="4">
        <f t="shared" si="1860"/>
        <v>104</v>
      </c>
      <c r="BI234">
        <f t="shared" si="1860"/>
        <v>105</v>
      </c>
      <c r="BJ234" t="s">
        <v>0</v>
      </c>
    </row>
    <row r="235" spans="1:62">
      <c r="A235" s="4" t="s">
        <v>3</v>
      </c>
      <c r="J235" s="16"/>
      <c r="R235" s="16"/>
      <c r="X235" s="16"/>
      <c r="AD235" s="16"/>
    </row>
    <row r="236" spans="1:62">
      <c r="A236" s="4" t="s">
        <v>386</v>
      </c>
      <c r="J236" s="16"/>
      <c r="R236" s="16"/>
      <c r="X236" s="16"/>
      <c r="AD236" s="16"/>
    </row>
    <row r="237" spans="1:62">
      <c r="A237" s="4" t="s">
        <v>34</v>
      </c>
      <c r="B237" s="4" t="s">
        <v>0</v>
      </c>
      <c r="J237" s="16"/>
      <c r="R237" s="16"/>
      <c r="X237" s="16"/>
      <c r="AD237" s="16"/>
    </row>
    <row r="238" spans="1:62">
      <c r="A238" s="4" t="s">
        <v>22</v>
      </c>
      <c r="B238" s="4">
        <v>13.3</v>
      </c>
      <c r="C238" s="4">
        <f>B238+1.3</f>
        <v>14.600000000000001</v>
      </c>
      <c r="D238" s="4">
        <f>C238+1.4</f>
        <v>16</v>
      </c>
      <c r="E238" s="4">
        <f>D238+1.3</f>
        <v>17.3</v>
      </c>
      <c r="F238" s="4">
        <f>E238+1.3</f>
        <v>18.600000000000001</v>
      </c>
      <c r="G238" s="4">
        <f t="shared" ref="G238" si="1861">F238+1.4</f>
        <v>20</v>
      </c>
      <c r="H238" s="4">
        <f t="shared" ref="H238:I238" si="1862">G238+1.3</f>
        <v>21.3</v>
      </c>
      <c r="I238" s="4">
        <f t="shared" si="1862"/>
        <v>22.6</v>
      </c>
      <c r="J238" s="16">
        <f t="shared" ref="J238" si="1863">I238+1.4</f>
        <v>24</v>
      </c>
      <c r="K238">
        <f t="shared" ref="K238:L238" si="1864">J238+1.3</f>
        <v>25.3</v>
      </c>
      <c r="L238" s="4">
        <f t="shared" si="1864"/>
        <v>26.6</v>
      </c>
      <c r="M238" s="4">
        <f t="shared" ref="M238" si="1865">L238+1.4</f>
        <v>28</v>
      </c>
      <c r="N238" s="4">
        <f t="shared" ref="N238:O238" si="1866">M238+1.3</f>
        <v>29.3</v>
      </c>
      <c r="O238" s="4">
        <f t="shared" si="1866"/>
        <v>30.6</v>
      </c>
      <c r="P238" s="4">
        <f t="shared" ref="P238" si="1867">O238+1.4</f>
        <v>32</v>
      </c>
      <c r="Q238" s="4">
        <f t="shared" ref="Q238:R238" si="1868">P238+1.3</f>
        <v>33.299999999999997</v>
      </c>
      <c r="R238" s="16">
        <f t="shared" si="1868"/>
        <v>34.599999999999994</v>
      </c>
      <c r="S238" s="4">
        <f t="shared" ref="S238" si="1869">R238+1.4</f>
        <v>35.999999999999993</v>
      </c>
      <c r="T238" s="4">
        <f t="shared" ref="T238:U238" si="1870">S238+1.3</f>
        <v>37.29999999999999</v>
      </c>
      <c r="U238">
        <f t="shared" si="1870"/>
        <v>38.599999999999987</v>
      </c>
      <c r="V238" s="4">
        <f t="shared" ref="V238" si="1871">U238+1.4</f>
        <v>39.999999999999986</v>
      </c>
      <c r="W238" s="4">
        <f t="shared" ref="W238:X238" si="1872">V238+1.3</f>
        <v>41.299999999999983</v>
      </c>
      <c r="X238" s="16">
        <f t="shared" si="1872"/>
        <v>42.59999999999998</v>
      </c>
      <c r="Y238" s="4">
        <f t="shared" ref="Y238" si="1873">X238+1.4</f>
        <v>43.999999999999979</v>
      </c>
      <c r="Z238" s="4">
        <f t="shared" ref="Z238:AA238" si="1874">Y238+1.3</f>
        <v>45.299999999999976</v>
      </c>
      <c r="AA238" s="4">
        <f t="shared" si="1874"/>
        <v>46.599999999999973</v>
      </c>
      <c r="AB238" s="4">
        <f t="shared" ref="AB238" si="1875">AA238+1.4</f>
        <v>47.999999999999972</v>
      </c>
      <c r="AC238" s="4">
        <f t="shared" ref="AC238:AD238" si="1876">AB238+1.3</f>
        <v>49.299999999999969</v>
      </c>
      <c r="AD238" s="16">
        <f t="shared" si="1876"/>
        <v>50.599999999999966</v>
      </c>
      <c r="AE238">
        <f t="shared" ref="AE238" si="1877">AD238+1.4</f>
        <v>51.999999999999964</v>
      </c>
      <c r="AF238" s="4">
        <f t="shared" ref="AF238:AG238" si="1878">AE238+1.3</f>
        <v>53.299999999999962</v>
      </c>
      <c r="AG238" s="4">
        <f t="shared" si="1878"/>
        <v>54.599999999999959</v>
      </c>
      <c r="AH238" s="4">
        <f t="shared" ref="AH238" si="1879">AG238+1.4</f>
        <v>55.999999999999957</v>
      </c>
      <c r="AI238" s="4">
        <f t="shared" ref="AI238:AJ238" si="1880">AH238+1.3</f>
        <v>57.299999999999955</v>
      </c>
      <c r="AJ238" s="4">
        <f t="shared" si="1880"/>
        <v>58.599999999999952</v>
      </c>
      <c r="AK238" s="4">
        <f t="shared" ref="AK238" si="1881">AJ238+1.4</f>
        <v>59.99999999999995</v>
      </c>
      <c r="AL238" s="4">
        <f t="shared" ref="AL238:AM238" si="1882">AK238+1.3</f>
        <v>61.299999999999947</v>
      </c>
      <c r="AM238" s="4">
        <f t="shared" si="1882"/>
        <v>62.599999999999945</v>
      </c>
      <c r="AN238" s="4">
        <f t="shared" ref="AN238" si="1883">AM238+1.4</f>
        <v>63.999999999999943</v>
      </c>
      <c r="AO238">
        <f t="shared" ref="AO238:AP238" si="1884">AN238+1.3</f>
        <v>65.29999999999994</v>
      </c>
      <c r="AP238" s="4">
        <f t="shared" si="1884"/>
        <v>66.599999999999937</v>
      </c>
      <c r="AQ238" s="4">
        <f t="shared" ref="AQ238" si="1885">AP238+1.4</f>
        <v>67.999999999999943</v>
      </c>
      <c r="AR238" s="4">
        <f t="shared" ref="AR238:AS238" si="1886">AQ238+1.3</f>
        <v>69.29999999999994</v>
      </c>
      <c r="AS238" s="4">
        <f t="shared" si="1886"/>
        <v>70.599999999999937</v>
      </c>
      <c r="AT238" s="4">
        <f t="shared" ref="AT238" si="1887">AS238+1.4</f>
        <v>71.999999999999943</v>
      </c>
      <c r="AU238" s="4">
        <f t="shared" ref="AU238:AV238" si="1888">AT238+1.3</f>
        <v>73.29999999999994</v>
      </c>
      <c r="AV238" s="4">
        <f t="shared" si="1888"/>
        <v>74.599999999999937</v>
      </c>
      <c r="AW238" s="4">
        <f t="shared" ref="AW238" si="1889">AV238+1.4</f>
        <v>75.999999999999943</v>
      </c>
      <c r="AX238" s="4">
        <f t="shared" ref="AX238:AY238" si="1890">AW238+1.3</f>
        <v>77.29999999999994</v>
      </c>
      <c r="AY238">
        <f t="shared" si="1890"/>
        <v>78.599999999999937</v>
      </c>
      <c r="AZ238" s="4">
        <f t="shared" ref="AZ238" si="1891">AY238+1.4</f>
        <v>79.999999999999943</v>
      </c>
      <c r="BA238" s="4">
        <f t="shared" ref="BA238:BB238" si="1892">AZ238+1.3</f>
        <v>81.29999999999994</v>
      </c>
      <c r="BB238" s="4">
        <f t="shared" si="1892"/>
        <v>82.599999999999937</v>
      </c>
      <c r="BC238" s="4">
        <f t="shared" ref="BC238" si="1893">BB238+1.4</f>
        <v>83.999999999999943</v>
      </c>
      <c r="BD238" s="4">
        <f t="shared" ref="BD238:BE238" si="1894">BC238+1.3</f>
        <v>85.29999999999994</v>
      </c>
      <c r="BE238" s="4">
        <f t="shared" si="1894"/>
        <v>86.599999999999937</v>
      </c>
      <c r="BF238" s="4">
        <f t="shared" ref="BF238" si="1895">BE238+1.4</f>
        <v>87.999999999999943</v>
      </c>
      <c r="BG238" s="4">
        <f t="shared" ref="BG238:BH238" si="1896">BF238+1.3</f>
        <v>89.29999999999994</v>
      </c>
      <c r="BH238" s="4">
        <f t="shared" si="1896"/>
        <v>90.599999999999937</v>
      </c>
      <c r="BI238">
        <f t="shared" ref="BI238" si="1897">BH238+1.4</f>
        <v>91.999999999999943</v>
      </c>
      <c r="BJ238" t="s">
        <v>0</v>
      </c>
    </row>
    <row r="239" spans="1:62">
      <c r="A239" s="4" t="s">
        <v>35</v>
      </c>
      <c r="B239" s="4">
        <v>5</v>
      </c>
      <c r="C239" s="4">
        <f>B239+1</f>
        <v>6</v>
      </c>
      <c r="D239" s="4">
        <f t="shared" ref="D239:BI240" si="1898">C239+1</f>
        <v>7</v>
      </c>
      <c r="E239" s="4">
        <f t="shared" si="1898"/>
        <v>8</v>
      </c>
      <c r="F239" s="4">
        <f t="shared" si="1898"/>
        <v>9</v>
      </c>
      <c r="G239" s="4">
        <f t="shared" si="1898"/>
        <v>10</v>
      </c>
      <c r="H239" s="4">
        <f t="shared" si="1898"/>
        <v>11</v>
      </c>
      <c r="I239" s="4">
        <f t="shared" si="1898"/>
        <v>12</v>
      </c>
      <c r="J239" s="16">
        <f t="shared" si="1898"/>
        <v>13</v>
      </c>
      <c r="K239" s="4">
        <f t="shared" si="1898"/>
        <v>14</v>
      </c>
      <c r="L239" s="4">
        <f t="shared" si="1898"/>
        <v>15</v>
      </c>
      <c r="M239" s="4">
        <f t="shared" si="1898"/>
        <v>16</v>
      </c>
      <c r="N239" s="4">
        <f t="shared" si="1898"/>
        <v>17</v>
      </c>
      <c r="O239" s="4">
        <f t="shared" si="1898"/>
        <v>18</v>
      </c>
      <c r="P239" s="4">
        <f t="shared" si="1898"/>
        <v>19</v>
      </c>
      <c r="Q239" s="4">
        <f t="shared" si="1898"/>
        <v>20</v>
      </c>
      <c r="R239" s="16">
        <f t="shared" si="1898"/>
        <v>21</v>
      </c>
      <c r="S239" s="4">
        <f t="shared" si="1898"/>
        <v>22</v>
      </c>
      <c r="T239" s="4">
        <f t="shared" si="1898"/>
        <v>23</v>
      </c>
      <c r="U239" s="4">
        <f t="shared" si="1898"/>
        <v>24</v>
      </c>
      <c r="V239" s="4">
        <f t="shared" si="1898"/>
        <v>25</v>
      </c>
      <c r="W239" s="4">
        <f t="shared" si="1898"/>
        <v>26</v>
      </c>
      <c r="X239" s="16">
        <f t="shared" si="1898"/>
        <v>27</v>
      </c>
      <c r="Y239" s="4">
        <f t="shared" si="1898"/>
        <v>28</v>
      </c>
      <c r="Z239" s="4">
        <f t="shared" si="1898"/>
        <v>29</v>
      </c>
      <c r="AA239" s="4">
        <f t="shared" si="1898"/>
        <v>30</v>
      </c>
      <c r="AB239" s="4">
        <f t="shared" si="1898"/>
        <v>31</v>
      </c>
      <c r="AC239" s="4">
        <f t="shared" si="1898"/>
        <v>32</v>
      </c>
      <c r="AD239" s="16">
        <f t="shared" si="1898"/>
        <v>33</v>
      </c>
      <c r="AE239" s="4">
        <f t="shared" si="1898"/>
        <v>34</v>
      </c>
      <c r="AF239" s="4">
        <f t="shared" si="1898"/>
        <v>35</v>
      </c>
      <c r="AG239" s="4">
        <f t="shared" si="1898"/>
        <v>36</v>
      </c>
      <c r="AH239" s="4">
        <f t="shared" si="1898"/>
        <v>37</v>
      </c>
      <c r="AI239" s="4">
        <f t="shared" si="1898"/>
        <v>38</v>
      </c>
      <c r="AJ239" s="4">
        <f t="shared" si="1898"/>
        <v>39</v>
      </c>
      <c r="AK239" s="4">
        <f t="shared" si="1898"/>
        <v>40</v>
      </c>
      <c r="AL239" s="4">
        <f t="shared" si="1898"/>
        <v>41</v>
      </c>
      <c r="AM239" s="4">
        <f t="shared" si="1898"/>
        <v>42</v>
      </c>
      <c r="AN239" s="4">
        <f t="shared" si="1898"/>
        <v>43</v>
      </c>
      <c r="AO239" s="4">
        <f t="shared" si="1898"/>
        <v>44</v>
      </c>
      <c r="AP239" s="4">
        <f t="shared" si="1898"/>
        <v>45</v>
      </c>
      <c r="AQ239" s="4">
        <f t="shared" si="1898"/>
        <v>46</v>
      </c>
      <c r="AR239" s="4">
        <f t="shared" si="1898"/>
        <v>47</v>
      </c>
      <c r="AS239" s="4">
        <f t="shared" si="1898"/>
        <v>48</v>
      </c>
      <c r="AT239" s="4">
        <f t="shared" si="1898"/>
        <v>49</v>
      </c>
      <c r="AU239" s="4">
        <f t="shared" si="1898"/>
        <v>50</v>
      </c>
      <c r="AV239" s="4">
        <f t="shared" si="1898"/>
        <v>51</v>
      </c>
      <c r="AW239" s="4">
        <f t="shared" si="1898"/>
        <v>52</v>
      </c>
      <c r="AX239" s="4">
        <f t="shared" si="1898"/>
        <v>53</v>
      </c>
      <c r="AY239" s="4">
        <f t="shared" si="1898"/>
        <v>54</v>
      </c>
      <c r="AZ239" s="4">
        <f t="shared" si="1898"/>
        <v>55</v>
      </c>
      <c r="BA239" s="4">
        <f t="shared" si="1898"/>
        <v>56</v>
      </c>
      <c r="BB239" s="4">
        <f t="shared" si="1898"/>
        <v>57</v>
      </c>
      <c r="BC239" s="4">
        <f t="shared" si="1898"/>
        <v>58</v>
      </c>
      <c r="BD239" s="4">
        <f t="shared" si="1898"/>
        <v>59</v>
      </c>
      <c r="BE239" s="4">
        <f t="shared" si="1898"/>
        <v>60</v>
      </c>
      <c r="BF239" s="4">
        <f t="shared" si="1898"/>
        <v>61</v>
      </c>
      <c r="BG239" s="4">
        <f t="shared" si="1898"/>
        <v>62</v>
      </c>
      <c r="BH239" s="4">
        <f t="shared" si="1898"/>
        <v>63</v>
      </c>
      <c r="BI239" s="4">
        <f t="shared" si="1898"/>
        <v>64</v>
      </c>
      <c r="BJ239" t="s">
        <v>0</v>
      </c>
    </row>
    <row r="240" spans="1:62">
      <c r="A240" s="4" t="s">
        <v>36</v>
      </c>
      <c r="B240" s="4">
        <v>25</v>
      </c>
      <c r="C240" s="4">
        <f>B240+4</f>
        <v>29</v>
      </c>
      <c r="D240" s="4">
        <f t="shared" ref="D240:I240" si="1899">C240+4</f>
        <v>33</v>
      </c>
      <c r="E240" s="4">
        <f t="shared" si="1899"/>
        <v>37</v>
      </c>
      <c r="F240" s="4">
        <f t="shared" si="1899"/>
        <v>41</v>
      </c>
      <c r="G240" s="4">
        <f t="shared" si="1899"/>
        <v>45</v>
      </c>
      <c r="H240" s="4">
        <f t="shared" si="1899"/>
        <v>49</v>
      </c>
      <c r="I240" s="4">
        <f t="shared" si="1899"/>
        <v>53</v>
      </c>
      <c r="J240" s="16">
        <f>I240+3</f>
        <v>56</v>
      </c>
      <c r="K240" s="4">
        <f t="shared" ref="K240:Q240" si="1900">J240+3</f>
        <v>59</v>
      </c>
      <c r="L240" s="4">
        <f t="shared" si="1900"/>
        <v>62</v>
      </c>
      <c r="M240" s="4">
        <f t="shared" si="1900"/>
        <v>65</v>
      </c>
      <c r="N240" s="4">
        <f t="shared" si="1900"/>
        <v>68</v>
      </c>
      <c r="O240" s="4">
        <f t="shared" si="1900"/>
        <v>71</v>
      </c>
      <c r="P240" s="4">
        <f t="shared" si="1900"/>
        <v>74</v>
      </c>
      <c r="Q240" s="4">
        <f t="shared" si="1900"/>
        <v>77</v>
      </c>
      <c r="R240" s="16">
        <f>Q240+2</f>
        <v>79</v>
      </c>
      <c r="S240" s="4">
        <f t="shared" ref="S240:W240" si="1901">R240+2</f>
        <v>81</v>
      </c>
      <c r="T240" s="4">
        <f t="shared" si="1901"/>
        <v>83</v>
      </c>
      <c r="U240" s="4">
        <f t="shared" si="1901"/>
        <v>85</v>
      </c>
      <c r="V240" s="4">
        <f t="shared" si="1901"/>
        <v>87</v>
      </c>
      <c r="W240" s="4">
        <f t="shared" si="1901"/>
        <v>89</v>
      </c>
      <c r="X240" s="16">
        <f>W240+1</f>
        <v>90</v>
      </c>
      <c r="Y240" s="4">
        <f t="shared" si="1898"/>
        <v>91</v>
      </c>
      <c r="Z240" s="4">
        <f t="shared" si="1898"/>
        <v>92</v>
      </c>
      <c r="AA240" s="4">
        <f t="shared" si="1898"/>
        <v>93</v>
      </c>
      <c r="AB240" s="4">
        <f t="shared" si="1898"/>
        <v>94</v>
      </c>
      <c r="AC240" s="4">
        <f t="shared" si="1898"/>
        <v>95</v>
      </c>
      <c r="AD240" s="16">
        <f t="shared" si="1898"/>
        <v>96</v>
      </c>
      <c r="AE240" s="4">
        <f t="shared" si="1898"/>
        <v>97</v>
      </c>
      <c r="AF240" s="4">
        <f t="shared" si="1898"/>
        <v>98</v>
      </c>
      <c r="AG240" s="4">
        <f t="shared" si="1898"/>
        <v>99</v>
      </c>
      <c r="AH240" s="4">
        <f t="shared" si="1898"/>
        <v>100</v>
      </c>
      <c r="AI240" s="4">
        <f>AH240</f>
        <v>100</v>
      </c>
      <c r="AJ240" s="4">
        <f t="shared" ref="AJ240:BI240" si="1902">AI240</f>
        <v>100</v>
      </c>
      <c r="AK240" s="4">
        <f t="shared" si="1902"/>
        <v>100</v>
      </c>
      <c r="AL240" s="4">
        <f t="shared" si="1902"/>
        <v>100</v>
      </c>
      <c r="AM240" s="4">
        <f t="shared" si="1902"/>
        <v>100</v>
      </c>
      <c r="AN240" s="4">
        <f t="shared" si="1902"/>
        <v>100</v>
      </c>
      <c r="AO240" s="4">
        <f t="shared" si="1902"/>
        <v>100</v>
      </c>
      <c r="AP240" s="4">
        <f t="shared" si="1902"/>
        <v>100</v>
      </c>
      <c r="AQ240" s="4">
        <f t="shared" si="1902"/>
        <v>100</v>
      </c>
      <c r="AR240" s="4">
        <f t="shared" si="1902"/>
        <v>100</v>
      </c>
      <c r="AS240" s="4">
        <f t="shared" si="1902"/>
        <v>100</v>
      </c>
      <c r="AT240" s="4">
        <f t="shared" si="1902"/>
        <v>100</v>
      </c>
      <c r="AU240" s="4">
        <f t="shared" si="1902"/>
        <v>100</v>
      </c>
      <c r="AV240" s="4">
        <f t="shared" si="1902"/>
        <v>100</v>
      </c>
      <c r="AW240" s="4">
        <f t="shared" si="1902"/>
        <v>100</v>
      </c>
      <c r="AX240" s="4">
        <f t="shared" si="1902"/>
        <v>100</v>
      </c>
      <c r="AY240" s="4">
        <f t="shared" si="1902"/>
        <v>100</v>
      </c>
      <c r="AZ240" s="4">
        <f t="shared" si="1902"/>
        <v>100</v>
      </c>
      <c r="BA240" s="4">
        <f t="shared" si="1902"/>
        <v>100</v>
      </c>
      <c r="BB240" s="4">
        <f t="shared" si="1902"/>
        <v>100</v>
      </c>
      <c r="BC240" s="4">
        <f t="shared" si="1902"/>
        <v>100</v>
      </c>
      <c r="BD240" s="4">
        <f t="shared" si="1902"/>
        <v>100</v>
      </c>
      <c r="BE240" s="4">
        <f t="shared" si="1902"/>
        <v>100</v>
      </c>
      <c r="BF240" s="4">
        <f t="shared" si="1902"/>
        <v>100</v>
      </c>
      <c r="BG240" s="4">
        <f t="shared" si="1902"/>
        <v>100</v>
      </c>
      <c r="BH240" s="4">
        <f t="shared" si="1902"/>
        <v>100</v>
      </c>
      <c r="BI240" s="4">
        <f t="shared" si="1902"/>
        <v>100</v>
      </c>
      <c r="BJ240" t="s">
        <v>0</v>
      </c>
    </row>
    <row r="241" spans="1:62">
      <c r="A241" s="4" t="s">
        <v>3</v>
      </c>
      <c r="J241" s="16"/>
      <c r="R241" s="16"/>
      <c r="X241" s="16"/>
      <c r="AD241" s="16"/>
    </row>
    <row r="242" spans="1:62">
      <c r="A242" s="4" t="s">
        <v>387</v>
      </c>
      <c r="J242" s="16"/>
      <c r="R242" s="16"/>
      <c r="X242" s="16"/>
      <c r="AD242" s="16"/>
    </row>
    <row r="243" spans="1:62">
      <c r="A243" s="4" t="s">
        <v>37</v>
      </c>
      <c r="B243" s="4" t="s">
        <v>0</v>
      </c>
      <c r="J243" s="16"/>
      <c r="R243" s="16"/>
      <c r="X243" s="16"/>
      <c r="AD243" s="16"/>
    </row>
    <row r="244" spans="1:62">
      <c r="A244" s="4" t="s">
        <v>22</v>
      </c>
      <c r="B244" s="4">
        <v>17.3</v>
      </c>
      <c r="C244" s="4">
        <f>B244+2</f>
        <v>19.3</v>
      </c>
      <c r="D244" s="4">
        <f t="shared" ref="D244:BI244" si="1903">C244+2</f>
        <v>21.3</v>
      </c>
      <c r="E244" s="4">
        <f t="shared" si="1903"/>
        <v>23.3</v>
      </c>
      <c r="F244" s="4">
        <f t="shared" si="1903"/>
        <v>25.3</v>
      </c>
      <c r="G244" s="4">
        <f t="shared" si="1903"/>
        <v>27.3</v>
      </c>
      <c r="H244" s="4">
        <f t="shared" si="1903"/>
        <v>29.3</v>
      </c>
      <c r="I244" s="4">
        <f t="shared" si="1903"/>
        <v>31.3</v>
      </c>
      <c r="J244" s="16">
        <f t="shared" si="1903"/>
        <v>33.299999999999997</v>
      </c>
      <c r="K244">
        <f t="shared" si="1903"/>
        <v>35.299999999999997</v>
      </c>
      <c r="L244" s="4">
        <f t="shared" si="1903"/>
        <v>37.299999999999997</v>
      </c>
      <c r="M244" s="4">
        <f t="shared" si="1903"/>
        <v>39.299999999999997</v>
      </c>
      <c r="N244" s="4">
        <f t="shared" si="1903"/>
        <v>41.3</v>
      </c>
      <c r="O244" s="4">
        <f t="shared" si="1903"/>
        <v>43.3</v>
      </c>
      <c r="P244" s="4">
        <f t="shared" si="1903"/>
        <v>45.3</v>
      </c>
      <c r="Q244" s="4">
        <f t="shared" si="1903"/>
        <v>47.3</v>
      </c>
      <c r="R244" s="16">
        <f t="shared" si="1903"/>
        <v>49.3</v>
      </c>
      <c r="S244" s="4">
        <f t="shared" si="1903"/>
        <v>51.3</v>
      </c>
      <c r="T244" s="4">
        <f t="shared" si="1903"/>
        <v>53.3</v>
      </c>
      <c r="U244">
        <f t="shared" si="1903"/>
        <v>55.3</v>
      </c>
      <c r="V244" s="4">
        <f t="shared" si="1903"/>
        <v>57.3</v>
      </c>
      <c r="W244" s="4">
        <f t="shared" si="1903"/>
        <v>59.3</v>
      </c>
      <c r="X244" s="16">
        <f t="shared" si="1903"/>
        <v>61.3</v>
      </c>
      <c r="Y244" s="4">
        <f t="shared" si="1903"/>
        <v>63.3</v>
      </c>
      <c r="Z244" s="4">
        <f t="shared" si="1903"/>
        <v>65.3</v>
      </c>
      <c r="AA244" s="4">
        <f t="shared" si="1903"/>
        <v>67.3</v>
      </c>
      <c r="AB244" s="4">
        <f t="shared" si="1903"/>
        <v>69.3</v>
      </c>
      <c r="AC244" s="4">
        <f t="shared" si="1903"/>
        <v>71.3</v>
      </c>
      <c r="AD244" s="16">
        <f t="shared" si="1903"/>
        <v>73.3</v>
      </c>
      <c r="AE244">
        <f t="shared" si="1903"/>
        <v>75.3</v>
      </c>
      <c r="AF244" s="4">
        <f t="shared" si="1903"/>
        <v>77.3</v>
      </c>
      <c r="AG244" s="4">
        <f t="shared" si="1903"/>
        <v>79.3</v>
      </c>
      <c r="AH244" s="4">
        <f t="shared" si="1903"/>
        <v>81.3</v>
      </c>
      <c r="AI244" s="4">
        <f t="shared" si="1903"/>
        <v>83.3</v>
      </c>
      <c r="AJ244" s="4">
        <f t="shared" si="1903"/>
        <v>85.3</v>
      </c>
      <c r="AK244" s="4">
        <f t="shared" si="1903"/>
        <v>87.3</v>
      </c>
      <c r="AL244" s="4">
        <f t="shared" si="1903"/>
        <v>89.3</v>
      </c>
      <c r="AM244" s="4">
        <f t="shared" si="1903"/>
        <v>91.3</v>
      </c>
      <c r="AN244" s="4">
        <f t="shared" si="1903"/>
        <v>93.3</v>
      </c>
      <c r="AO244">
        <f t="shared" si="1903"/>
        <v>95.3</v>
      </c>
      <c r="AP244" s="4">
        <f t="shared" si="1903"/>
        <v>97.3</v>
      </c>
      <c r="AQ244" s="4">
        <f t="shared" si="1903"/>
        <v>99.3</v>
      </c>
      <c r="AR244" s="9">
        <f t="shared" si="1903"/>
        <v>101.3</v>
      </c>
      <c r="AS244" s="9">
        <f t="shared" si="1903"/>
        <v>103.3</v>
      </c>
      <c r="AT244" s="9">
        <f t="shared" si="1903"/>
        <v>105.3</v>
      </c>
      <c r="AU244" s="9">
        <f t="shared" si="1903"/>
        <v>107.3</v>
      </c>
      <c r="AV244" s="9">
        <f t="shared" si="1903"/>
        <v>109.3</v>
      </c>
      <c r="AW244" s="9">
        <f t="shared" si="1903"/>
        <v>111.3</v>
      </c>
      <c r="AX244" s="9">
        <f t="shared" si="1903"/>
        <v>113.3</v>
      </c>
      <c r="AY244" s="3">
        <f t="shared" si="1903"/>
        <v>115.3</v>
      </c>
      <c r="AZ244" s="9">
        <f t="shared" si="1903"/>
        <v>117.3</v>
      </c>
      <c r="BA244" s="9">
        <f t="shared" si="1903"/>
        <v>119.3</v>
      </c>
      <c r="BB244" s="9">
        <f t="shared" si="1903"/>
        <v>121.3</v>
      </c>
      <c r="BC244" s="9">
        <f t="shared" si="1903"/>
        <v>123.3</v>
      </c>
      <c r="BD244" s="9">
        <f t="shared" si="1903"/>
        <v>125.3</v>
      </c>
      <c r="BE244" s="9">
        <f t="shared" si="1903"/>
        <v>127.3</v>
      </c>
      <c r="BF244" s="9">
        <f t="shared" si="1903"/>
        <v>129.30000000000001</v>
      </c>
      <c r="BG244" s="9">
        <f t="shared" si="1903"/>
        <v>131.30000000000001</v>
      </c>
      <c r="BH244" s="9">
        <f t="shared" si="1903"/>
        <v>133.30000000000001</v>
      </c>
      <c r="BI244" s="3">
        <f t="shared" si="1903"/>
        <v>135.30000000000001</v>
      </c>
      <c r="BJ244" t="s">
        <v>0</v>
      </c>
    </row>
    <row r="245" spans="1:62">
      <c r="A245" s="4" t="s">
        <v>38</v>
      </c>
      <c r="B245" s="4">
        <v>13</v>
      </c>
      <c r="C245" s="4">
        <v>18</v>
      </c>
      <c r="D245" s="4">
        <v>22</v>
      </c>
      <c r="E245" s="4">
        <v>25</v>
      </c>
      <c r="F245" s="4">
        <v>28</v>
      </c>
      <c r="G245" s="4">
        <v>30</v>
      </c>
      <c r="H245" s="4">
        <v>32</v>
      </c>
      <c r="I245" s="4">
        <v>33</v>
      </c>
      <c r="J245" s="16">
        <v>35</v>
      </c>
      <c r="K245" s="1">
        <v>36</v>
      </c>
      <c r="L245" s="4">
        <v>37</v>
      </c>
      <c r="M245" s="4">
        <v>38</v>
      </c>
      <c r="N245" s="4">
        <v>39</v>
      </c>
      <c r="O245" s="4">
        <v>40</v>
      </c>
      <c r="P245" s="4">
        <v>40</v>
      </c>
      <c r="Q245" s="4">
        <v>41</v>
      </c>
      <c r="R245" s="16">
        <v>41</v>
      </c>
      <c r="S245" s="4">
        <v>42</v>
      </c>
      <c r="T245" s="4">
        <v>42</v>
      </c>
      <c r="U245" s="2">
        <v>43</v>
      </c>
      <c r="V245" s="4">
        <f>U245</f>
        <v>43</v>
      </c>
      <c r="W245" s="4">
        <f>V245</f>
        <v>43</v>
      </c>
      <c r="X245" s="16">
        <f>W245+1</f>
        <v>44</v>
      </c>
      <c r="Y245" s="4">
        <f t="shared" ref="Y245:AW245" si="1904">X245</f>
        <v>44</v>
      </c>
      <c r="Z245" s="4">
        <f t="shared" si="1904"/>
        <v>44</v>
      </c>
      <c r="AA245" s="4">
        <f t="shared" ref="AA245" si="1905">Z245+1</f>
        <v>45</v>
      </c>
      <c r="AB245" s="4">
        <f t="shared" si="1904"/>
        <v>45</v>
      </c>
      <c r="AC245" s="4">
        <f t="shared" si="1904"/>
        <v>45</v>
      </c>
      <c r="AD245" s="16">
        <f t="shared" ref="AD245" si="1906">AC245+1</f>
        <v>46</v>
      </c>
      <c r="AE245">
        <f t="shared" si="1904"/>
        <v>46</v>
      </c>
      <c r="AF245" s="4">
        <f t="shared" si="1904"/>
        <v>46</v>
      </c>
      <c r="AG245" s="4">
        <f t="shared" si="1904"/>
        <v>46</v>
      </c>
      <c r="AH245" s="4">
        <f t="shared" si="1904"/>
        <v>46</v>
      </c>
      <c r="AI245" s="4">
        <f t="shared" si="1904"/>
        <v>46</v>
      </c>
      <c r="AJ245" s="4">
        <f t="shared" si="1904"/>
        <v>46</v>
      </c>
      <c r="AK245" s="4">
        <f>AJ245+1</f>
        <v>47</v>
      </c>
      <c r="AL245" s="4">
        <f t="shared" si="1904"/>
        <v>47</v>
      </c>
      <c r="AM245" s="4">
        <f t="shared" si="1904"/>
        <v>47</v>
      </c>
      <c r="AN245" s="4">
        <f t="shared" si="1904"/>
        <v>47</v>
      </c>
      <c r="AO245">
        <f t="shared" si="1904"/>
        <v>47</v>
      </c>
      <c r="AP245" s="4">
        <f t="shared" si="1904"/>
        <v>47</v>
      </c>
      <c r="AQ245" s="4">
        <f t="shared" ref="AQ245" si="1907">AP245+1</f>
        <v>48</v>
      </c>
      <c r="AR245" s="4">
        <f t="shared" si="1904"/>
        <v>48</v>
      </c>
      <c r="AS245" s="4">
        <f t="shared" si="1904"/>
        <v>48</v>
      </c>
      <c r="AT245" s="4">
        <f t="shared" si="1904"/>
        <v>48</v>
      </c>
      <c r="AU245" s="4">
        <f t="shared" si="1904"/>
        <v>48</v>
      </c>
      <c r="AV245" s="4">
        <f t="shared" si="1904"/>
        <v>48</v>
      </c>
      <c r="AW245" s="4">
        <f t="shared" si="1904"/>
        <v>48</v>
      </c>
      <c r="AX245" s="4">
        <f>AW245+1</f>
        <v>49</v>
      </c>
      <c r="AY245">
        <f>AX245</f>
        <v>49</v>
      </c>
      <c r="AZ245" s="4">
        <f t="shared" ref="AZ245:BH245" si="1908">AY245</f>
        <v>49</v>
      </c>
      <c r="BA245" s="4">
        <f t="shared" si="1908"/>
        <v>49</v>
      </c>
      <c r="BB245" s="4">
        <f t="shared" si="1908"/>
        <v>49</v>
      </c>
      <c r="BC245" s="4">
        <f t="shared" si="1908"/>
        <v>49</v>
      </c>
      <c r="BD245" s="4">
        <f t="shared" si="1908"/>
        <v>49</v>
      </c>
      <c r="BE245" s="4">
        <f t="shared" si="1908"/>
        <v>49</v>
      </c>
      <c r="BF245" s="4">
        <f t="shared" si="1908"/>
        <v>49</v>
      </c>
      <c r="BG245" s="4">
        <f t="shared" si="1908"/>
        <v>49</v>
      </c>
      <c r="BH245" s="4">
        <f t="shared" si="1908"/>
        <v>49</v>
      </c>
      <c r="BI245">
        <f>BH245+1</f>
        <v>50</v>
      </c>
      <c r="BJ245" t="s">
        <v>0</v>
      </c>
    </row>
    <row r="246" spans="1:62">
      <c r="A246" s="4" t="s">
        <v>451</v>
      </c>
      <c r="B246" s="4">
        <v>50</v>
      </c>
      <c r="C246" s="4">
        <f>B246+25</f>
        <v>75</v>
      </c>
      <c r="D246" s="4">
        <f t="shared" ref="D246:BI246" si="1909">C246+25</f>
        <v>100</v>
      </c>
      <c r="E246" s="4">
        <f t="shared" si="1909"/>
        <v>125</v>
      </c>
      <c r="F246" s="4">
        <f t="shared" si="1909"/>
        <v>150</v>
      </c>
      <c r="G246" s="4">
        <f t="shared" si="1909"/>
        <v>175</v>
      </c>
      <c r="H246" s="4">
        <f t="shared" si="1909"/>
        <v>200</v>
      </c>
      <c r="I246" s="4">
        <f t="shared" si="1909"/>
        <v>225</v>
      </c>
      <c r="J246" s="16">
        <f t="shared" si="1909"/>
        <v>250</v>
      </c>
      <c r="K246">
        <f t="shared" si="1909"/>
        <v>275</v>
      </c>
      <c r="L246" s="4">
        <f t="shared" si="1909"/>
        <v>300</v>
      </c>
      <c r="M246" s="4">
        <f t="shared" si="1909"/>
        <v>325</v>
      </c>
      <c r="N246" s="4">
        <f t="shared" si="1909"/>
        <v>350</v>
      </c>
      <c r="O246" s="4">
        <f t="shared" si="1909"/>
        <v>375</v>
      </c>
      <c r="P246" s="4">
        <f t="shared" si="1909"/>
        <v>400</v>
      </c>
      <c r="Q246" s="4">
        <f t="shared" si="1909"/>
        <v>425</v>
      </c>
      <c r="R246" s="16">
        <f t="shared" si="1909"/>
        <v>450</v>
      </c>
      <c r="S246" s="4">
        <f t="shared" si="1909"/>
        <v>475</v>
      </c>
      <c r="T246" s="4">
        <f t="shared" si="1909"/>
        <v>500</v>
      </c>
      <c r="U246">
        <f t="shared" si="1909"/>
        <v>525</v>
      </c>
      <c r="V246" s="4">
        <f t="shared" si="1909"/>
        <v>550</v>
      </c>
      <c r="W246" s="4">
        <f t="shared" si="1909"/>
        <v>575</v>
      </c>
      <c r="X246" s="16">
        <f t="shared" si="1909"/>
        <v>600</v>
      </c>
      <c r="Y246" s="4">
        <f t="shared" si="1909"/>
        <v>625</v>
      </c>
      <c r="Z246" s="4">
        <f t="shared" si="1909"/>
        <v>650</v>
      </c>
      <c r="AA246" s="4">
        <f t="shared" si="1909"/>
        <v>675</v>
      </c>
      <c r="AB246" s="4">
        <f t="shared" si="1909"/>
        <v>700</v>
      </c>
      <c r="AC246" s="4">
        <f t="shared" si="1909"/>
        <v>725</v>
      </c>
      <c r="AD246" s="16">
        <f t="shared" si="1909"/>
        <v>750</v>
      </c>
      <c r="AE246">
        <f t="shared" si="1909"/>
        <v>775</v>
      </c>
      <c r="AF246" s="4">
        <f t="shared" si="1909"/>
        <v>800</v>
      </c>
      <c r="AG246" s="4">
        <f t="shared" si="1909"/>
        <v>825</v>
      </c>
      <c r="AH246" s="4">
        <f t="shared" si="1909"/>
        <v>850</v>
      </c>
      <c r="AI246" s="4">
        <f t="shared" si="1909"/>
        <v>875</v>
      </c>
      <c r="AJ246" s="4">
        <f t="shared" si="1909"/>
        <v>900</v>
      </c>
      <c r="AK246" s="4">
        <f t="shared" si="1909"/>
        <v>925</v>
      </c>
      <c r="AL246" s="4">
        <f t="shared" si="1909"/>
        <v>950</v>
      </c>
      <c r="AM246" s="4">
        <f t="shared" si="1909"/>
        <v>975</v>
      </c>
      <c r="AN246" s="4">
        <f t="shared" si="1909"/>
        <v>1000</v>
      </c>
      <c r="AO246">
        <f t="shared" si="1909"/>
        <v>1025</v>
      </c>
      <c r="AP246" s="4">
        <f t="shared" si="1909"/>
        <v>1050</v>
      </c>
      <c r="AQ246" s="4">
        <f t="shared" si="1909"/>
        <v>1075</v>
      </c>
      <c r="AR246" s="4">
        <f t="shared" si="1909"/>
        <v>1100</v>
      </c>
      <c r="AS246" s="4">
        <f t="shared" si="1909"/>
        <v>1125</v>
      </c>
      <c r="AT246" s="4">
        <f t="shared" si="1909"/>
        <v>1150</v>
      </c>
      <c r="AU246" s="4">
        <f t="shared" si="1909"/>
        <v>1175</v>
      </c>
      <c r="AV246" s="4">
        <f t="shared" si="1909"/>
        <v>1200</v>
      </c>
      <c r="AW246" s="4">
        <f t="shared" si="1909"/>
        <v>1225</v>
      </c>
      <c r="AX246" s="4">
        <f t="shared" si="1909"/>
        <v>1250</v>
      </c>
      <c r="AY246">
        <f t="shared" si="1909"/>
        <v>1275</v>
      </c>
      <c r="AZ246" s="4">
        <f t="shared" si="1909"/>
        <v>1300</v>
      </c>
      <c r="BA246" s="4">
        <f t="shared" si="1909"/>
        <v>1325</v>
      </c>
      <c r="BB246" s="4">
        <f t="shared" si="1909"/>
        <v>1350</v>
      </c>
      <c r="BC246" s="4">
        <f t="shared" si="1909"/>
        <v>1375</v>
      </c>
      <c r="BD246" s="4">
        <f t="shared" si="1909"/>
        <v>1400</v>
      </c>
      <c r="BE246" s="4">
        <f t="shared" si="1909"/>
        <v>1425</v>
      </c>
      <c r="BF246" s="4">
        <f t="shared" si="1909"/>
        <v>1450</v>
      </c>
      <c r="BG246" s="4">
        <f t="shared" si="1909"/>
        <v>1475</v>
      </c>
      <c r="BH246" s="4">
        <f t="shared" si="1909"/>
        <v>1500</v>
      </c>
      <c r="BI246">
        <f t="shared" si="1909"/>
        <v>1525</v>
      </c>
      <c r="BJ246" t="s">
        <v>0</v>
      </c>
    </row>
    <row r="247" spans="1:62">
      <c r="A247" s="4" t="s">
        <v>39</v>
      </c>
      <c r="B247" s="4">
        <v>50</v>
      </c>
      <c r="C247" s="4">
        <f>B247+25</f>
        <v>75</v>
      </c>
      <c r="D247" s="4">
        <f t="shared" ref="D247:BI247" si="1910">C247+25</f>
        <v>100</v>
      </c>
      <c r="E247" s="4">
        <f t="shared" si="1910"/>
        <v>125</v>
      </c>
      <c r="F247" s="4">
        <f t="shared" si="1910"/>
        <v>150</v>
      </c>
      <c r="G247" s="4">
        <f t="shared" si="1910"/>
        <v>175</v>
      </c>
      <c r="H247" s="4">
        <f t="shared" si="1910"/>
        <v>200</v>
      </c>
      <c r="I247" s="4">
        <f t="shared" si="1910"/>
        <v>225</v>
      </c>
      <c r="J247" s="16">
        <f t="shared" si="1910"/>
        <v>250</v>
      </c>
      <c r="K247">
        <f t="shared" si="1910"/>
        <v>275</v>
      </c>
      <c r="L247" s="4">
        <f t="shared" si="1910"/>
        <v>300</v>
      </c>
      <c r="M247" s="4">
        <f t="shared" si="1910"/>
        <v>325</v>
      </c>
      <c r="N247" s="4">
        <f t="shared" si="1910"/>
        <v>350</v>
      </c>
      <c r="O247" s="4">
        <f t="shared" si="1910"/>
        <v>375</v>
      </c>
      <c r="P247" s="4">
        <f t="shared" si="1910"/>
        <v>400</v>
      </c>
      <c r="Q247" s="4">
        <f t="shared" si="1910"/>
        <v>425</v>
      </c>
      <c r="R247" s="16">
        <f t="shared" si="1910"/>
        <v>450</v>
      </c>
      <c r="S247" s="4">
        <f t="shared" si="1910"/>
        <v>475</v>
      </c>
      <c r="T247" s="4">
        <f t="shared" si="1910"/>
        <v>500</v>
      </c>
      <c r="U247">
        <f t="shared" si="1910"/>
        <v>525</v>
      </c>
      <c r="V247" s="4">
        <f t="shared" si="1910"/>
        <v>550</v>
      </c>
      <c r="W247" s="4">
        <f t="shared" si="1910"/>
        <v>575</v>
      </c>
      <c r="X247" s="16">
        <f t="shared" si="1910"/>
        <v>600</v>
      </c>
      <c r="Y247" s="4">
        <f t="shared" si="1910"/>
        <v>625</v>
      </c>
      <c r="Z247" s="4">
        <f t="shared" si="1910"/>
        <v>650</v>
      </c>
      <c r="AA247" s="4">
        <f t="shared" si="1910"/>
        <v>675</v>
      </c>
      <c r="AB247" s="4">
        <f t="shared" si="1910"/>
        <v>700</v>
      </c>
      <c r="AC247" s="4">
        <f t="shared" si="1910"/>
        <v>725</v>
      </c>
      <c r="AD247" s="16">
        <f t="shared" si="1910"/>
        <v>750</v>
      </c>
      <c r="AE247">
        <f t="shared" si="1910"/>
        <v>775</v>
      </c>
      <c r="AF247" s="4">
        <f t="shared" si="1910"/>
        <v>800</v>
      </c>
      <c r="AG247" s="4">
        <f t="shared" si="1910"/>
        <v>825</v>
      </c>
      <c r="AH247" s="4">
        <f t="shared" si="1910"/>
        <v>850</v>
      </c>
      <c r="AI247" s="4">
        <f t="shared" si="1910"/>
        <v>875</v>
      </c>
      <c r="AJ247" s="4">
        <f t="shared" si="1910"/>
        <v>900</v>
      </c>
      <c r="AK247" s="4">
        <f t="shared" si="1910"/>
        <v>925</v>
      </c>
      <c r="AL247" s="4">
        <f t="shared" si="1910"/>
        <v>950</v>
      </c>
      <c r="AM247" s="4">
        <f t="shared" si="1910"/>
        <v>975</v>
      </c>
      <c r="AN247" s="4">
        <f t="shared" si="1910"/>
        <v>1000</v>
      </c>
      <c r="AO247">
        <f t="shared" si="1910"/>
        <v>1025</v>
      </c>
      <c r="AP247" s="4">
        <f t="shared" si="1910"/>
        <v>1050</v>
      </c>
      <c r="AQ247" s="4">
        <f t="shared" si="1910"/>
        <v>1075</v>
      </c>
      <c r="AR247" s="4">
        <f t="shared" si="1910"/>
        <v>1100</v>
      </c>
      <c r="AS247" s="4">
        <f t="shared" si="1910"/>
        <v>1125</v>
      </c>
      <c r="AT247" s="4">
        <f t="shared" si="1910"/>
        <v>1150</v>
      </c>
      <c r="AU247" s="4">
        <f t="shared" si="1910"/>
        <v>1175</v>
      </c>
      <c r="AV247" s="4">
        <f t="shared" si="1910"/>
        <v>1200</v>
      </c>
      <c r="AW247" s="4">
        <f t="shared" si="1910"/>
        <v>1225</v>
      </c>
      <c r="AX247" s="4">
        <f t="shared" si="1910"/>
        <v>1250</v>
      </c>
      <c r="AY247">
        <f t="shared" si="1910"/>
        <v>1275</v>
      </c>
      <c r="AZ247" s="4">
        <f t="shared" si="1910"/>
        <v>1300</v>
      </c>
      <c r="BA247" s="4">
        <f t="shared" si="1910"/>
        <v>1325</v>
      </c>
      <c r="BB247" s="4">
        <f t="shared" si="1910"/>
        <v>1350</v>
      </c>
      <c r="BC247" s="4">
        <f t="shared" si="1910"/>
        <v>1375</v>
      </c>
      <c r="BD247" s="4">
        <f t="shared" si="1910"/>
        <v>1400</v>
      </c>
      <c r="BE247" s="4">
        <f t="shared" si="1910"/>
        <v>1425</v>
      </c>
      <c r="BF247" s="4">
        <f t="shared" si="1910"/>
        <v>1450</v>
      </c>
      <c r="BG247" s="4">
        <f t="shared" si="1910"/>
        <v>1475</v>
      </c>
      <c r="BH247" s="4">
        <f t="shared" si="1910"/>
        <v>1500</v>
      </c>
      <c r="BI247">
        <f t="shared" si="1910"/>
        <v>1525</v>
      </c>
      <c r="BJ247" t="s">
        <v>0</v>
      </c>
    </row>
    <row r="248" spans="1:62">
      <c r="A248" s="4" t="s">
        <v>3</v>
      </c>
      <c r="J248" s="16"/>
      <c r="R248" s="16"/>
      <c r="X248" s="16"/>
      <c r="AD248" s="16"/>
    </row>
    <row r="249" spans="1:62">
      <c r="A249" s="4" t="s">
        <v>388</v>
      </c>
      <c r="J249" s="16"/>
      <c r="R249" s="16"/>
      <c r="X249" s="16"/>
      <c r="AD249" s="16"/>
    </row>
    <row r="250" spans="1:62">
      <c r="A250" s="4" t="s">
        <v>40</v>
      </c>
      <c r="B250" s="4" t="s">
        <v>0</v>
      </c>
      <c r="J250" s="16"/>
      <c r="R250" s="16"/>
      <c r="X250" s="16"/>
      <c r="AD250" s="16"/>
    </row>
    <row r="251" spans="1:62">
      <c r="A251" s="4" t="s">
        <v>22</v>
      </c>
      <c r="B251" s="4">
        <v>13.3</v>
      </c>
      <c r="C251" s="4">
        <f>B251+1.3</f>
        <v>14.600000000000001</v>
      </c>
      <c r="D251" s="4">
        <f>C251+1.4</f>
        <v>16</v>
      </c>
      <c r="E251" s="4">
        <f>D251+1.3</f>
        <v>17.3</v>
      </c>
      <c r="F251" s="4">
        <f>E251+1.3</f>
        <v>18.600000000000001</v>
      </c>
      <c r="G251" s="4">
        <f t="shared" ref="G251" si="1911">F251+1.4</f>
        <v>20</v>
      </c>
      <c r="H251" s="4">
        <f t="shared" ref="H251:I251" si="1912">G251+1.3</f>
        <v>21.3</v>
      </c>
      <c r="I251" s="4">
        <f t="shared" si="1912"/>
        <v>22.6</v>
      </c>
      <c r="J251" s="16">
        <f t="shared" ref="J251" si="1913">I251+1.4</f>
        <v>24</v>
      </c>
      <c r="K251">
        <f t="shared" ref="K251:L251" si="1914">J251+1.3</f>
        <v>25.3</v>
      </c>
      <c r="L251" s="4">
        <f t="shared" si="1914"/>
        <v>26.6</v>
      </c>
      <c r="M251" s="4">
        <f t="shared" ref="M251" si="1915">L251+1.4</f>
        <v>28</v>
      </c>
      <c r="N251" s="4">
        <f t="shared" ref="N251:O251" si="1916">M251+1.3</f>
        <v>29.3</v>
      </c>
      <c r="O251" s="4">
        <f t="shared" si="1916"/>
        <v>30.6</v>
      </c>
      <c r="P251" s="4">
        <f t="shared" ref="P251" si="1917">O251+1.4</f>
        <v>32</v>
      </c>
      <c r="Q251" s="4">
        <f t="shared" ref="Q251:R251" si="1918">P251+1.3</f>
        <v>33.299999999999997</v>
      </c>
      <c r="R251" s="16">
        <f t="shared" si="1918"/>
        <v>34.599999999999994</v>
      </c>
      <c r="S251" s="4">
        <f t="shared" ref="S251" si="1919">R251+1.4</f>
        <v>35.999999999999993</v>
      </c>
      <c r="T251" s="4">
        <f t="shared" ref="T251:U251" si="1920">S251+1.3</f>
        <v>37.29999999999999</v>
      </c>
      <c r="U251">
        <f t="shared" si="1920"/>
        <v>38.599999999999987</v>
      </c>
      <c r="V251" s="4">
        <f t="shared" ref="V251" si="1921">U251+1.4</f>
        <v>39.999999999999986</v>
      </c>
      <c r="W251" s="4">
        <f t="shared" ref="W251:X251" si="1922">V251+1.3</f>
        <v>41.299999999999983</v>
      </c>
      <c r="X251" s="16">
        <f t="shared" si="1922"/>
        <v>42.59999999999998</v>
      </c>
      <c r="Y251" s="4">
        <f t="shared" ref="Y251" si="1923">X251+1.4</f>
        <v>43.999999999999979</v>
      </c>
      <c r="Z251" s="4">
        <f t="shared" ref="Z251:AA251" si="1924">Y251+1.3</f>
        <v>45.299999999999976</v>
      </c>
      <c r="AA251" s="4">
        <f t="shared" si="1924"/>
        <v>46.599999999999973</v>
      </c>
      <c r="AB251" s="4">
        <f t="shared" ref="AB251" si="1925">AA251+1.4</f>
        <v>47.999999999999972</v>
      </c>
      <c r="AC251" s="4">
        <f t="shared" ref="AC251:AD251" si="1926">AB251+1.3</f>
        <v>49.299999999999969</v>
      </c>
      <c r="AD251" s="16">
        <f t="shared" si="1926"/>
        <v>50.599999999999966</v>
      </c>
      <c r="AE251">
        <f t="shared" ref="AE251" si="1927">AD251+1.4</f>
        <v>51.999999999999964</v>
      </c>
      <c r="AF251" s="4">
        <f t="shared" ref="AF251:AG251" si="1928">AE251+1.3</f>
        <v>53.299999999999962</v>
      </c>
      <c r="AG251" s="4">
        <f t="shared" si="1928"/>
        <v>54.599999999999959</v>
      </c>
      <c r="AH251" s="4">
        <f t="shared" ref="AH251" si="1929">AG251+1.4</f>
        <v>55.999999999999957</v>
      </c>
      <c r="AI251" s="4">
        <f t="shared" ref="AI251:AJ251" si="1930">AH251+1.3</f>
        <v>57.299999999999955</v>
      </c>
      <c r="AJ251" s="4">
        <f t="shared" si="1930"/>
        <v>58.599999999999952</v>
      </c>
      <c r="AK251" s="4">
        <f t="shared" ref="AK251" si="1931">AJ251+1.4</f>
        <v>59.99999999999995</v>
      </c>
      <c r="AL251" s="4">
        <f t="shared" ref="AL251:AM251" si="1932">AK251+1.3</f>
        <v>61.299999999999947</v>
      </c>
      <c r="AM251" s="4">
        <f t="shared" si="1932"/>
        <v>62.599999999999945</v>
      </c>
      <c r="AN251" s="4">
        <f t="shared" ref="AN251" si="1933">AM251+1.4</f>
        <v>63.999999999999943</v>
      </c>
      <c r="AO251">
        <f t="shared" ref="AO251:AP251" si="1934">AN251+1.3</f>
        <v>65.29999999999994</v>
      </c>
      <c r="AP251" s="4">
        <f t="shared" si="1934"/>
        <v>66.599999999999937</v>
      </c>
      <c r="AQ251" s="4">
        <f t="shared" ref="AQ251" si="1935">AP251+1.4</f>
        <v>67.999999999999943</v>
      </c>
      <c r="AR251" s="4">
        <f t="shared" ref="AR251:AS251" si="1936">AQ251+1.3</f>
        <v>69.29999999999994</v>
      </c>
      <c r="AS251" s="4">
        <f t="shared" si="1936"/>
        <v>70.599999999999937</v>
      </c>
      <c r="AT251" s="4">
        <f t="shared" ref="AT251" si="1937">AS251+1.4</f>
        <v>71.999999999999943</v>
      </c>
      <c r="AU251" s="4">
        <f t="shared" ref="AU251:AV251" si="1938">AT251+1.3</f>
        <v>73.29999999999994</v>
      </c>
      <c r="AV251" s="4">
        <f t="shared" si="1938"/>
        <v>74.599999999999937</v>
      </c>
      <c r="AW251" s="4">
        <f t="shared" ref="AW251" si="1939">AV251+1.4</f>
        <v>75.999999999999943</v>
      </c>
      <c r="AX251" s="4">
        <f t="shared" ref="AX251:AY251" si="1940">AW251+1.3</f>
        <v>77.29999999999994</v>
      </c>
      <c r="AY251">
        <f t="shared" si="1940"/>
        <v>78.599999999999937</v>
      </c>
      <c r="AZ251" s="4">
        <f t="shared" ref="AZ251" si="1941">AY251+1.4</f>
        <v>79.999999999999943</v>
      </c>
      <c r="BA251" s="4">
        <f t="shared" ref="BA251:BB251" si="1942">AZ251+1.3</f>
        <v>81.29999999999994</v>
      </c>
      <c r="BB251" s="4">
        <f t="shared" si="1942"/>
        <v>82.599999999999937</v>
      </c>
      <c r="BC251" s="4">
        <f t="shared" ref="BC251" si="1943">BB251+1.4</f>
        <v>83.999999999999943</v>
      </c>
      <c r="BD251" s="4">
        <f t="shared" ref="BD251:BE251" si="1944">BC251+1.3</f>
        <v>85.29999999999994</v>
      </c>
      <c r="BE251" s="4">
        <f t="shared" si="1944"/>
        <v>86.599999999999937</v>
      </c>
      <c r="BF251" s="4">
        <f t="shared" ref="BF251" si="1945">BE251+1.4</f>
        <v>87.999999999999943</v>
      </c>
      <c r="BG251" s="4">
        <f t="shared" ref="BG251:BH251" si="1946">BF251+1.3</f>
        <v>89.29999999999994</v>
      </c>
      <c r="BH251" s="4">
        <f t="shared" si="1946"/>
        <v>90.599999999999937</v>
      </c>
      <c r="BI251">
        <f t="shared" ref="BI251" si="1947">BH251+1.4</f>
        <v>91.999999999999943</v>
      </c>
      <c r="BJ251" t="s">
        <v>0</v>
      </c>
    </row>
    <row r="252" spans="1:62">
      <c r="A252" s="4" t="s">
        <v>41</v>
      </c>
      <c r="B252" s="4">
        <v>150</v>
      </c>
      <c r="C252" s="4">
        <f>B252+12</f>
        <v>162</v>
      </c>
      <c r="D252" s="4">
        <f t="shared" ref="D252:BI252" si="1948">C252+12</f>
        <v>174</v>
      </c>
      <c r="E252" s="4">
        <f t="shared" si="1948"/>
        <v>186</v>
      </c>
      <c r="F252" s="4">
        <f t="shared" si="1948"/>
        <v>198</v>
      </c>
      <c r="G252" s="4">
        <f t="shared" si="1948"/>
        <v>210</v>
      </c>
      <c r="H252" s="4">
        <f t="shared" si="1948"/>
        <v>222</v>
      </c>
      <c r="I252" s="4">
        <f t="shared" si="1948"/>
        <v>234</v>
      </c>
      <c r="J252" s="16">
        <f t="shared" si="1948"/>
        <v>246</v>
      </c>
      <c r="K252">
        <f t="shared" si="1948"/>
        <v>258</v>
      </c>
      <c r="L252" s="4">
        <f t="shared" si="1948"/>
        <v>270</v>
      </c>
      <c r="M252" s="4">
        <f t="shared" si="1948"/>
        <v>282</v>
      </c>
      <c r="N252" s="4">
        <f t="shared" si="1948"/>
        <v>294</v>
      </c>
      <c r="O252" s="4">
        <f t="shared" si="1948"/>
        <v>306</v>
      </c>
      <c r="P252" s="4">
        <f t="shared" si="1948"/>
        <v>318</v>
      </c>
      <c r="Q252" s="4">
        <f t="shared" si="1948"/>
        <v>330</v>
      </c>
      <c r="R252" s="16">
        <f t="shared" si="1948"/>
        <v>342</v>
      </c>
      <c r="S252" s="4">
        <f t="shared" si="1948"/>
        <v>354</v>
      </c>
      <c r="T252" s="4">
        <f t="shared" si="1948"/>
        <v>366</v>
      </c>
      <c r="U252">
        <f t="shared" si="1948"/>
        <v>378</v>
      </c>
      <c r="V252" s="4">
        <f t="shared" si="1948"/>
        <v>390</v>
      </c>
      <c r="W252" s="4">
        <f t="shared" si="1948"/>
        <v>402</v>
      </c>
      <c r="X252" s="16">
        <f t="shared" si="1948"/>
        <v>414</v>
      </c>
      <c r="Y252" s="4">
        <f t="shared" si="1948"/>
        <v>426</v>
      </c>
      <c r="Z252" s="4">
        <f t="shared" si="1948"/>
        <v>438</v>
      </c>
      <c r="AA252" s="4">
        <f t="shared" si="1948"/>
        <v>450</v>
      </c>
      <c r="AB252" s="4">
        <f t="shared" si="1948"/>
        <v>462</v>
      </c>
      <c r="AC252" s="4">
        <f t="shared" si="1948"/>
        <v>474</v>
      </c>
      <c r="AD252" s="16">
        <f t="shared" si="1948"/>
        <v>486</v>
      </c>
      <c r="AE252">
        <f t="shared" si="1948"/>
        <v>498</v>
      </c>
      <c r="AF252" s="4">
        <f t="shared" si="1948"/>
        <v>510</v>
      </c>
      <c r="AG252" s="4">
        <f t="shared" si="1948"/>
        <v>522</v>
      </c>
      <c r="AH252" s="4">
        <f t="shared" si="1948"/>
        <v>534</v>
      </c>
      <c r="AI252" s="4">
        <f t="shared" si="1948"/>
        <v>546</v>
      </c>
      <c r="AJ252" s="4">
        <f t="shared" si="1948"/>
        <v>558</v>
      </c>
      <c r="AK252" s="4">
        <f t="shared" si="1948"/>
        <v>570</v>
      </c>
      <c r="AL252" s="4">
        <f t="shared" si="1948"/>
        <v>582</v>
      </c>
      <c r="AM252" s="4">
        <f t="shared" si="1948"/>
        <v>594</v>
      </c>
      <c r="AN252" s="4">
        <f t="shared" si="1948"/>
        <v>606</v>
      </c>
      <c r="AO252">
        <f t="shared" si="1948"/>
        <v>618</v>
      </c>
      <c r="AP252" s="4">
        <f t="shared" si="1948"/>
        <v>630</v>
      </c>
      <c r="AQ252" s="4">
        <f t="shared" si="1948"/>
        <v>642</v>
      </c>
      <c r="AR252" s="4">
        <f t="shared" si="1948"/>
        <v>654</v>
      </c>
      <c r="AS252" s="4">
        <f t="shared" si="1948"/>
        <v>666</v>
      </c>
      <c r="AT252" s="4">
        <f t="shared" si="1948"/>
        <v>678</v>
      </c>
      <c r="AU252" s="4">
        <f t="shared" si="1948"/>
        <v>690</v>
      </c>
      <c r="AV252" s="4">
        <f t="shared" si="1948"/>
        <v>702</v>
      </c>
      <c r="AW252" s="4">
        <f t="shared" si="1948"/>
        <v>714</v>
      </c>
      <c r="AX252" s="4">
        <f t="shared" si="1948"/>
        <v>726</v>
      </c>
      <c r="AY252">
        <f t="shared" si="1948"/>
        <v>738</v>
      </c>
      <c r="AZ252" s="4">
        <f t="shared" si="1948"/>
        <v>750</v>
      </c>
      <c r="BA252" s="4">
        <f t="shared" si="1948"/>
        <v>762</v>
      </c>
      <c r="BB252" s="4">
        <f t="shared" si="1948"/>
        <v>774</v>
      </c>
      <c r="BC252" s="4">
        <f t="shared" si="1948"/>
        <v>786</v>
      </c>
      <c r="BD252" s="4">
        <f t="shared" si="1948"/>
        <v>798</v>
      </c>
      <c r="BE252" s="4">
        <f t="shared" si="1948"/>
        <v>810</v>
      </c>
      <c r="BF252" s="4">
        <f t="shared" si="1948"/>
        <v>822</v>
      </c>
      <c r="BG252" s="4">
        <f t="shared" si="1948"/>
        <v>834</v>
      </c>
      <c r="BH252" s="4">
        <f t="shared" si="1948"/>
        <v>846</v>
      </c>
      <c r="BI252">
        <f t="shared" si="1948"/>
        <v>858</v>
      </c>
      <c r="BJ252" t="s">
        <v>0</v>
      </c>
    </row>
    <row r="253" spans="1:62">
      <c r="A253" s="4" t="s">
        <v>3</v>
      </c>
      <c r="J253" s="16"/>
      <c r="R253" s="16"/>
      <c r="X253" s="16"/>
      <c r="AD253" s="16"/>
    </row>
    <row r="254" spans="1:62">
      <c r="A254" s="4" t="s">
        <v>249</v>
      </c>
      <c r="J254" s="16"/>
      <c r="R254" s="16"/>
      <c r="X254" s="16"/>
      <c r="AD254" s="16"/>
    </row>
    <row r="255" spans="1:62">
      <c r="A255" s="4" t="s">
        <v>42</v>
      </c>
      <c r="B255" s="4">
        <v>23</v>
      </c>
      <c r="C255" s="4">
        <v>34</v>
      </c>
      <c r="D255" s="4">
        <v>42</v>
      </c>
      <c r="E255" s="4">
        <v>49</v>
      </c>
      <c r="F255" s="4">
        <v>55</v>
      </c>
      <c r="G255" s="4">
        <v>59</v>
      </c>
      <c r="H255" s="4">
        <v>63</v>
      </c>
      <c r="I255" s="4">
        <v>65</v>
      </c>
      <c r="J255" s="16">
        <v>69</v>
      </c>
      <c r="K255" s="1">
        <v>71</v>
      </c>
      <c r="L255" s="4">
        <v>73</v>
      </c>
      <c r="M255" s="4">
        <v>47</v>
      </c>
      <c r="N255" s="4">
        <v>75</v>
      </c>
      <c r="O255" s="4">
        <v>77</v>
      </c>
      <c r="P255" s="4">
        <v>79</v>
      </c>
      <c r="Q255" s="4">
        <v>80</v>
      </c>
      <c r="R255" s="16">
        <v>82</v>
      </c>
      <c r="S255" s="4">
        <v>83</v>
      </c>
      <c r="T255" s="4">
        <v>84</v>
      </c>
      <c r="U255" s="2">
        <v>85</v>
      </c>
      <c r="V255" s="4">
        <f>U255+1</f>
        <v>86</v>
      </c>
      <c r="W255" s="4">
        <f t="shared" ref="W255:AK255" si="1949">V255+1</f>
        <v>87</v>
      </c>
      <c r="X255" s="16">
        <f t="shared" si="1949"/>
        <v>88</v>
      </c>
      <c r="Y255" s="4">
        <f t="shared" si="1949"/>
        <v>89</v>
      </c>
      <c r="Z255" s="4">
        <f>Y255</f>
        <v>89</v>
      </c>
      <c r="AA255" s="4">
        <f t="shared" si="1949"/>
        <v>90</v>
      </c>
      <c r="AB255" s="4">
        <f t="shared" si="1949"/>
        <v>91</v>
      </c>
      <c r="AC255" s="4">
        <f>AB255</f>
        <v>91</v>
      </c>
      <c r="AD255" s="16">
        <f t="shared" ref="AD255:AE255" si="1950">AC255</f>
        <v>91</v>
      </c>
      <c r="AE255">
        <f t="shared" si="1950"/>
        <v>91</v>
      </c>
      <c r="AF255" s="4">
        <f t="shared" si="1949"/>
        <v>92</v>
      </c>
      <c r="AG255" s="4">
        <f>AF255</f>
        <v>92</v>
      </c>
      <c r="AH255" s="4">
        <f t="shared" si="1949"/>
        <v>93</v>
      </c>
      <c r="AI255" s="4">
        <f>AH255</f>
        <v>93</v>
      </c>
      <c r="AJ255" s="4">
        <f>AI255</f>
        <v>93</v>
      </c>
      <c r="AK255" s="4">
        <f t="shared" si="1949"/>
        <v>94</v>
      </c>
      <c r="AL255" s="4">
        <f>AK255</f>
        <v>94</v>
      </c>
      <c r="AM255" s="4">
        <f>AL255+1</f>
        <v>95</v>
      </c>
      <c r="AN255" s="4">
        <f t="shared" ref="AN255:BH255" si="1951">AM255</f>
        <v>95</v>
      </c>
      <c r="AO255">
        <f t="shared" si="1951"/>
        <v>95</v>
      </c>
      <c r="AP255" s="4">
        <f t="shared" si="1951"/>
        <v>95</v>
      </c>
      <c r="AQ255" s="4">
        <f>AP255+1</f>
        <v>96</v>
      </c>
      <c r="AR255" s="4">
        <f t="shared" si="1951"/>
        <v>96</v>
      </c>
      <c r="AS255" s="4">
        <f t="shared" si="1951"/>
        <v>96</v>
      </c>
      <c r="AT255" s="4">
        <f>AS255+1</f>
        <v>97</v>
      </c>
      <c r="AU255" s="4">
        <f t="shared" si="1951"/>
        <v>97</v>
      </c>
      <c r="AV255" s="4">
        <f t="shared" si="1951"/>
        <v>97</v>
      </c>
      <c r="AW255" s="4">
        <f t="shared" si="1951"/>
        <v>97</v>
      </c>
      <c r="AX255" s="4">
        <f>AW255+1</f>
        <v>98</v>
      </c>
      <c r="AY255">
        <f t="shared" si="1951"/>
        <v>98</v>
      </c>
      <c r="AZ255" s="4">
        <f t="shared" si="1951"/>
        <v>98</v>
      </c>
      <c r="BA255" s="4">
        <f t="shared" si="1951"/>
        <v>98</v>
      </c>
      <c r="BB255" s="4">
        <f t="shared" si="1951"/>
        <v>98</v>
      </c>
      <c r="BC255" s="4">
        <f>BB255+1</f>
        <v>99</v>
      </c>
      <c r="BD255" s="4">
        <f t="shared" si="1951"/>
        <v>99</v>
      </c>
      <c r="BE255" s="4">
        <f t="shared" si="1951"/>
        <v>99</v>
      </c>
      <c r="BF255" s="4">
        <f t="shared" si="1951"/>
        <v>99</v>
      </c>
      <c r="BG255" s="4">
        <f t="shared" si="1951"/>
        <v>99</v>
      </c>
      <c r="BH255" s="4">
        <f t="shared" si="1951"/>
        <v>99</v>
      </c>
      <c r="BI255">
        <f>BH255+1</f>
        <v>100</v>
      </c>
      <c r="BJ255" t="s">
        <v>0</v>
      </c>
    </row>
    <row r="256" spans="1:62">
      <c r="A256" s="4" t="s">
        <v>442</v>
      </c>
      <c r="B256" s="4">
        <v>5</v>
      </c>
      <c r="C256" s="4">
        <f>B256+2</f>
        <v>7</v>
      </c>
      <c r="D256" s="4">
        <f t="shared" ref="D256:BI256" si="1952">C256+2</f>
        <v>9</v>
      </c>
      <c r="E256" s="4">
        <f t="shared" si="1952"/>
        <v>11</v>
      </c>
      <c r="F256" s="4">
        <f t="shared" si="1952"/>
        <v>13</v>
      </c>
      <c r="G256" s="4">
        <f t="shared" si="1952"/>
        <v>15</v>
      </c>
      <c r="H256" s="4">
        <f t="shared" si="1952"/>
        <v>17</v>
      </c>
      <c r="I256" s="4">
        <f t="shared" si="1952"/>
        <v>19</v>
      </c>
      <c r="J256" s="16">
        <f t="shared" si="1952"/>
        <v>21</v>
      </c>
      <c r="K256" s="4">
        <f t="shared" si="1952"/>
        <v>23</v>
      </c>
      <c r="L256" s="4">
        <f t="shared" si="1952"/>
        <v>25</v>
      </c>
      <c r="M256" s="4">
        <f t="shared" si="1952"/>
        <v>27</v>
      </c>
      <c r="N256" s="4">
        <f t="shared" si="1952"/>
        <v>29</v>
      </c>
      <c r="O256" s="4">
        <f t="shared" si="1952"/>
        <v>31</v>
      </c>
      <c r="P256" s="4">
        <f t="shared" si="1952"/>
        <v>33</v>
      </c>
      <c r="Q256" s="4">
        <f t="shared" si="1952"/>
        <v>35</v>
      </c>
      <c r="R256" s="16">
        <f t="shared" si="1952"/>
        <v>37</v>
      </c>
      <c r="S256" s="4">
        <f t="shared" si="1952"/>
        <v>39</v>
      </c>
      <c r="T256" s="4">
        <f t="shared" si="1952"/>
        <v>41</v>
      </c>
      <c r="U256" s="4">
        <f t="shared" si="1952"/>
        <v>43</v>
      </c>
      <c r="V256" s="4">
        <f t="shared" si="1952"/>
        <v>45</v>
      </c>
      <c r="W256" s="4">
        <f t="shared" si="1952"/>
        <v>47</v>
      </c>
      <c r="X256" s="16">
        <f t="shared" si="1952"/>
        <v>49</v>
      </c>
      <c r="Y256" s="4">
        <f t="shared" si="1952"/>
        <v>51</v>
      </c>
      <c r="Z256" s="4">
        <f t="shared" si="1952"/>
        <v>53</v>
      </c>
      <c r="AA256" s="4">
        <f t="shared" si="1952"/>
        <v>55</v>
      </c>
      <c r="AB256" s="4">
        <f t="shared" si="1952"/>
        <v>57</v>
      </c>
      <c r="AC256" s="4">
        <f t="shared" si="1952"/>
        <v>59</v>
      </c>
      <c r="AD256" s="16">
        <f t="shared" si="1952"/>
        <v>61</v>
      </c>
      <c r="AE256" s="4">
        <f t="shared" si="1952"/>
        <v>63</v>
      </c>
      <c r="AF256" s="4">
        <f t="shared" si="1952"/>
        <v>65</v>
      </c>
      <c r="AG256" s="4">
        <f t="shared" si="1952"/>
        <v>67</v>
      </c>
      <c r="AH256" s="4">
        <f t="shared" si="1952"/>
        <v>69</v>
      </c>
      <c r="AI256" s="4">
        <f t="shared" si="1952"/>
        <v>71</v>
      </c>
      <c r="AJ256" s="4">
        <f t="shared" si="1952"/>
        <v>73</v>
      </c>
      <c r="AK256" s="4">
        <f t="shared" si="1952"/>
        <v>75</v>
      </c>
      <c r="AL256" s="4">
        <f t="shared" si="1952"/>
        <v>77</v>
      </c>
      <c r="AM256" s="4">
        <f t="shared" si="1952"/>
        <v>79</v>
      </c>
      <c r="AN256" s="4">
        <f t="shared" si="1952"/>
        <v>81</v>
      </c>
      <c r="AO256" s="4">
        <f t="shared" si="1952"/>
        <v>83</v>
      </c>
      <c r="AP256" s="4">
        <f t="shared" si="1952"/>
        <v>85</v>
      </c>
      <c r="AQ256" s="4">
        <f t="shared" si="1952"/>
        <v>87</v>
      </c>
      <c r="AR256" s="4">
        <f t="shared" si="1952"/>
        <v>89</v>
      </c>
      <c r="AS256" s="4">
        <f t="shared" si="1952"/>
        <v>91</v>
      </c>
      <c r="AT256" s="4">
        <f t="shared" si="1952"/>
        <v>93</v>
      </c>
      <c r="AU256" s="4">
        <f t="shared" si="1952"/>
        <v>95</v>
      </c>
      <c r="AV256" s="4">
        <f t="shared" si="1952"/>
        <v>97</v>
      </c>
      <c r="AW256" s="4">
        <f t="shared" si="1952"/>
        <v>99</v>
      </c>
      <c r="AX256" s="4">
        <f t="shared" si="1952"/>
        <v>101</v>
      </c>
      <c r="AY256" s="4">
        <f t="shared" si="1952"/>
        <v>103</v>
      </c>
      <c r="AZ256" s="4">
        <f t="shared" si="1952"/>
        <v>105</v>
      </c>
      <c r="BA256" s="4">
        <f t="shared" si="1952"/>
        <v>107</v>
      </c>
      <c r="BB256" s="4">
        <f t="shared" si="1952"/>
        <v>109</v>
      </c>
      <c r="BC256" s="4">
        <f t="shared" si="1952"/>
        <v>111</v>
      </c>
      <c r="BD256" s="4">
        <f t="shared" si="1952"/>
        <v>113</v>
      </c>
      <c r="BE256" s="4">
        <f t="shared" si="1952"/>
        <v>115</v>
      </c>
      <c r="BF256" s="4">
        <f t="shared" si="1952"/>
        <v>117</v>
      </c>
      <c r="BG256" s="4">
        <f t="shared" si="1952"/>
        <v>119</v>
      </c>
      <c r="BH256" s="4">
        <f t="shared" si="1952"/>
        <v>121</v>
      </c>
      <c r="BI256" s="4">
        <f t="shared" si="1952"/>
        <v>123</v>
      </c>
      <c r="BJ256" t="s">
        <v>0</v>
      </c>
    </row>
    <row r="257" spans="1:62">
      <c r="A257" s="4" t="s">
        <v>43</v>
      </c>
      <c r="B257" s="4">
        <v>25</v>
      </c>
      <c r="C257" s="4">
        <f>B257+5</f>
        <v>30</v>
      </c>
      <c r="D257" s="4">
        <f t="shared" ref="D257:BI257" si="1953">C257+5</f>
        <v>35</v>
      </c>
      <c r="E257" s="4">
        <f t="shared" si="1953"/>
        <v>40</v>
      </c>
      <c r="F257" s="4">
        <f t="shared" si="1953"/>
        <v>45</v>
      </c>
      <c r="G257" s="4">
        <f t="shared" si="1953"/>
        <v>50</v>
      </c>
      <c r="H257" s="4">
        <f t="shared" si="1953"/>
        <v>55</v>
      </c>
      <c r="I257" s="4">
        <f t="shared" si="1953"/>
        <v>60</v>
      </c>
      <c r="J257" s="16">
        <f t="shared" si="1953"/>
        <v>65</v>
      </c>
      <c r="K257">
        <f t="shared" si="1953"/>
        <v>70</v>
      </c>
      <c r="L257" s="4">
        <f t="shared" si="1953"/>
        <v>75</v>
      </c>
      <c r="M257" s="4">
        <f t="shared" si="1953"/>
        <v>80</v>
      </c>
      <c r="N257" s="4">
        <f t="shared" si="1953"/>
        <v>85</v>
      </c>
      <c r="O257" s="4">
        <f t="shared" si="1953"/>
        <v>90</v>
      </c>
      <c r="P257" s="4">
        <f t="shared" si="1953"/>
        <v>95</v>
      </c>
      <c r="Q257" s="4">
        <f t="shared" si="1953"/>
        <v>100</v>
      </c>
      <c r="R257" s="16">
        <f t="shared" si="1953"/>
        <v>105</v>
      </c>
      <c r="S257" s="4">
        <f t="shared" si="1953"/>
        <v>110</v>
      </c>
      <c r="T257" s="4">
        <f t="shared" si="1953"/>
        <v>115</v>
      </c>
      <c r="U257">
        <f t="shared" si="1953"/>
        <v>120</v>
      </c>
      <c r="V257" s="4">
        <f t="shared" si="1953"/>
        <v>125</v>
      </c>
      <c r="W257" s="4">
        <f t="shared" si="1953"/>
        <v>130</v>
      </c>
      <c r="X257" s="16">
        <f t="shared" si="1953"/>
        <v>135</v>
      </c>
      <c r="Y257" s="4">
        <f t="shared" si="1953"/>
        <v>140</v>
      </c>
      <c r="Z257" s="4">
        <f t="shared" si="1953"/>
        <v>145</v>
      </c>
      <c r="AA257" s="4">
        <f t="shared" si="1953"/>
        <v>150</v>
      </c>
      <c r="AB257" s="4">
        <f t="shared" si="1953"/>
        <v>155</v>
      </c>
      <c r="AC257" s="4">
        <f t="shared" si="1953"/>
        <v>160</v>
      </c>
      <c r="AD257" s="16">
        <f t="shared" si="1953"/>
        <v>165</v>
      </c>
      <c r="AE257">
        <f t="shared" si="1953"/>
        <v>170</v>
      </c>
      <c r="AF257" s="4">
        <f t="shared" si="1953"/>
        <v>175</v>
      </c>
      <c r="AG257" s="4">
        <f t="shared" si="1953"/>
        <v>180</v>
      </c>
      <c r="AH257" s="4">
        <f t="shared" si="1953"/>
        <v>185</v>
      </c>
      <c r="AI257" s="4">
        <f t="shared" si="1953"/>
        <v>190</v>
      </c>
      <c r="AJ257" s="4">
        <f t="shared" si="1953"/>
        <v>195</v>
      </c>
      <c r="AK257" s="4">
        <f t="shared" si="1953"/>
        <v>200</v>
      </c>
      <c r="AL257" s="4">
        <f t="shared" si="1953"/>
        <v>205</v>
      </c>
      <c r="AM257" s="4">
        <f t="shared" si="1953"/>
        <v>210</v>
      </c>
      <c r="AN257" s="4">
        <f t="shared" si="1953"/>
        <v>215</v>
      </c>
      <c r="AO257">
        <f t="shared" si="1953"/>
        <v>220</v>
      </c>
      <c r="AP257" s="4">
        <f t="shared" si="1953"/>
        <v>225</v>
      </c>
      <c r="AQ257" s="4">
        <f t="shared" si="1953"/>
        <v>230</v>
      </c>
      <c r="AR257" s="4">
        <f t="shared" si="1953"/>
        <v>235</v>
      </c>
      <c r="AS257" s="4">
        <f t="shared" si="1953"/>
        <v>240</v>
      </c>
      <c r="AT257" s="4">
        <f t="shared" si="1953"/>
        <v>245</v>
      </c>
      <c r="AU257" s="4">
        <f t="shared" si="1953"/>
        <v>250</v>
      </c>
      <c r="AV257" s="4">
        <f t="shared" si="1953"/>
        <v>255</v>
      </c>
      <c r="AW257" s="4">
        <f t="shared" si="1953"/>
        <v>260</v>
      </c>
      <c r="AX257" s="4">
        <f t="shared" si="1953"/>
        <v>265</v>
      </c>
      <c r="AY257">
        <f t="shared" si="1953"/>
        <v>270</v>
      </c>
      <c r="AZ257" s="4">
        <f t="shared" si="1953"/>
        <v>275</v>
      </c>
      <c r="BA257" s="4">
        <f t="shared" si="1953"/>
        <v>280</v>
      </c>
      <c r="BB257" s="4">
        <f t="shared" si="1953"/>
        <v>285</v>
      </c>
      <c r="BC257" s="4">
        <f t="shared" si="1953"/>
        <v>290</v>
      </c>
      <c r="BD257" s="4">
        <f t="shared" si="1953"/>
        <v>295</v>
      </c>
      <c r="BE257" s="4">
        <f t="shared" si="1953"/>
        <v>300</v>
      </c>
      <c r="BF257" s="4">
        <f t="shared" si="1953"/>
        <v>305</v>
      </c>
      <c r="BG257" s="4">
        <f t="shared" si="1953"/>
        <v>310</v>
      </c>
      <c r="BH257" s="4">
        <f t="shared" si="1953"/>
        <v>315</v>
      </c>
      <c r="BI257">
        <f t="shared" si="1953"/>
        <v>320</v>
      </c>
      <c r="BJ257" t="s">
        <v>0</v>
      </c>
    </row>
    <row r="258" spans="1:62">
      <c r="A258" s="4" t="s">
        <v>3</v>
      </c>
      <c r="J258" s="16"/>
      <c r="R258" s="16"/>
      <c r="X258" s="16"/>
      <c r="AD258" s="16"/>
    </row>
    <row r="259" spans="1:62">
      <c r="A259" s="4" t="s">
        <v>250</v>
      </c>
      <c r="J259" s="16"/>
      <c r="R259" s="16"/>
      <c r="X259" s="16"/>
      <c r="AD259" s="16"/>
    </row>
    <row r="260" spans="1:62">
      <c r="A260" s="4" t="s">
        <v>22</v>
      </c>
      <c r="B260" s="4">
        <v>10.6</v>
      </c>
      <c r="C260" s="4">
        <f>B260+1.4</f>
        <v>12</v>
      </c>
      <c r="D260" s="4">
        <f>C260+1.3</f>
        <v>13.3</v>
      </c>
      <c r="E260" s="4">
        <f>D260+1.3</f>
        <v>14.600000000000001</v>
      </c>
      <c r="F260" s="4">
        <f t="shared" ref="F260" si="1954">E260+1.4</f>
        <v>16</v>
      </c>
      <c r="G260" s="4">
        <f t="shared" ref="G260:H260" si="1955">F260+1.3</f>
        <v>17.3</v>
      </c>
      <c r="H260" s="4">
        <f t="shared" si="1955"/>
        <v>18.600000000000001</v>
      </c>
      <c r="I260" s="4">
        <f t="shared" ref="I260" si="1956">H260+1.4</f>
        <v>20</v>
      </c>
      <c r="J260" s="16">
        <f t="shared" ref="J260:K260" si="1957">I260+1.3</f>
        <v>21.3</v>
      </c>
      <c r="K260">
        <f t="shared" si="1957"/>
        <v>22.6</v>
      </c>
      <c r="L260" s="4">
        <f t="shared" ref="L260" si="1958">K260+1.4</f>
        <v>24</v>
      </c>
      <c r="M260" s="4">
        <f t="shared" ref="M260:N260" si="1959">L260+1.3</f>
        <v>25.3</v>
      </c>
      <c r="N260" s="4">
        <f t="shared" si="1959"/>
        <v>26.6</v>
      </c>
      <c r="O260" s="4">
        <f t="shared" ref="O260" si="1960">N260+1.4</f>
        <v>28</v>
      </c>
      <c r="P260" s="4">
        <f t="shared" ref="P260:Q260" si="1961">O260+1.3</f>
        <v>29.3</v>
      </c>
      <c r="Q260" s="4">
        <f t="shared" si="1961"/>
        <v>30.6</v>
      </c>
      <c r="R260" s="16">
        <f t="shared" ref="R260" si="1962">Q260+1.4</f>
        <v>32</v>
      </c>
      <c r="S260" s="4">
        <f t="shared" ref="S260:T260" si="1963">R260+1.3</f>
        <v>33.299999999999997</v>
      </c>
      <c r="T260" s="4">
        <f t="shared" si="1963"/>
        <v>34.599999999999994</v>
      </c>
      <c r="U260">
        <f t="shared" ref="U260" si="1964">T260+1.4</f>
        <v>35.999999999999993</v>
      </c>
      <c r="V260" s="4">
        <f t="shared" ref="V260:W260" si="1965">U260+1.3</f>
        <v>37.29999999999999</v>
      </c>
      <c r="W260" s="4">
        <f t="shared" si="1965"/>
        <v>38.599999999999987</v>
      </c>
      <c r="X260" s="16">
        <f t="shared" ref="X260" si="1966">W260+1.4</f>
        <v>39.999999999999986</v>
      </c>
      <c r="Y260" s="4">
        <f t="shared" ref="Y260:Z260" si="1967">X260+1.3</f>
        <v>41.299999999999983</v>
      </c>
      <c r="Z260" s="4">
        <f t="shared" si="1967"/>
        <v>42.59999999999998</v>
      </c>
      <c r="AA260" s="4">
        <f t="shared" ref="AA260" si="1968">Z260+1.4</f>
        <v>43.999999999999979</v>
      </c>
      <c r="AB260" s="4">
        <f t="shared" ref="AB260:AC260" si="1969">AA260+1.3</f>
        <v>45.299999999999976</v>
      </c>
      <c r="AC260" s="4">
        <f t="shared" si="1969"/>
        <v>46.599999999999973</v>
      </c>
      <c r="AD260" s="16">
        <f t="shared" ref="AD260" si="1970">AC260+1.4</f>
        <v>47.999999999999972</v>
      </c>
      <c r="AE260">
        <f t="shared" ref="AE260:AF260" si="1971">AD260+1.3</f>
        <v>49.299999999999969</v>
      </c>
      <c r="AF260" s="4">
        <f t="shared" si="1971"/>
        <v>50.599999999999966</v>
      </c>
      <c r="AG260" s="4">
        <f t="shared" ref="AG260" si="1972">AF260+1.4</f>
        <v>51.999999999999964</v>
      </c>
      <c r="AH260" s="4">
        <f t="shared" ref="AH260:AI260" si="1973">AG260+1.3</f>
        <v>53.299999999999962</v>
      </c>
      <c r="AI260" s="4">
        <f t="shared" si="1973"/>
        <v>54.599999999999959</v>
      </c>
      <c r="AJ260" s="4">
        <f t="shared" ref="AJ260" si="1974">AI260+1.4</f>
        <v>55.999999999999957</v>
      </c>
      <c r="AK260" s="4">
        <f t="shared" ref="AK260:AL260" si="1975">AJ260+1.3</f>
        <v>57.299999999999955</v>
      </c>
      <c r="AL260" s="4">
        <f t="shared" si="1975"/>
        <v>58.599999999999952</v>
      </c>
      <c r="AM260" s="4">
        <f t="shared" ref="AM260" si="1976">AL260+1.4</f>
        <v>59.99999999999995</v>
      </c>
      <c r="AN260" s="4">
        <f t="shared" ref="AN260:AO260" si="1977">AM260+1.3</f>
        <v>61.299999999999947</v>
      </c>
      <c r="AO260">
        <f t="shared" si="1977"/>
        <v>62.599999999999945</v>
      </c>
      <c r="AP260" s="4">
        <f t="shared" ref="AP260" si="1978">AO260+1.4</f>
        <v>63.999999999999943</v>
      </c>
      <c r="AQ260" s="4">
        <f t="shared" ref="AQ260:AR260" si="1979">AP260+1.3</f>
        <v>65.29999999999994</v>
      </c>
      <c r="AR260" s="4">
        <f t="shared" si="1979"/>
        <v>66.599999999999937</v>
      </c>
      <c r="AS260" s="4">
        <f t="shared" ref="AS260" si="1980">AR260+1.4</f>
        <v>67.999999999999943</v>
      </c>
      <c r="AT260" s="4">
        <f t="shared" ref="AT260:AU260" si="1981">AS260+1.3</f>
        <v>69.29999999999994</v>
      </c>
      <c r="AU260" s="4">
        <f t="shared" si="1981"/>
        <v>70.599999999999937</v>
      </c>
      <c r="AV260" s="4">
        <f t="shared" ref="AV260" si="1982">AU260+1.4</f>
        <v>71.999999999999943</v>
      </c>
      <c r="AW260" s="4">
        <f t="shared" ref="AW260:AX260" si="1983">AV260+1.3</f>
        <v>73.29999999999994</v>
      </c>
      <c r="AX260" s="4">
        <f t="shared" si="1983"/>
        <v>74.599999999999937</v>
      </c>
      <c r="AY260">
        <f t="shared" ref="AY260" si="1984">AX260+1.4</f>
        <v>75.999999999999943</v>
      </c>
      <c r="AZ260" s="4">
        <f t="shared" ref="AZ260:BA260" si="1985">AY260+1.3</f>
        <v>77.29999999999994</v>
      </c>
      <c r="BA260" s="4">
        <f t="shared" si="1985"/>
        <v>78.599999999999937</v>
      </c>
      <c r="BB260" s="4">
        <f t="shared" ref="BB260" si="1986">BA260+1.4</f>
        <v>79.999999999999943</v>
      </c>
      <c r="BC260" s="4">
        <f t="shared" ref="BC260:BD260" si="1987">BB260+1.3</f>
        <v>81.29999999999994</v>
      </c>
      <c r="BD260" s="4">
        <f t="shared" si="1987"/>
        <v>82.599999999999937</v>
      </c>
      <c r="BE260" s="4">
        <f t="shared" ref="BE260" si="1988">BD260+1.4</f>
        <v>83.999999999999943</v>
      </c>
      <c r="BF260" s="4">
        <f t="shared" ref="BF260:BG260" si="1989">BE260+1.3</f>
        <v>85.29999999999994</v>
      </c>
      <c r="BG260" s="4">
        <f t="shared" si="1989"/>
        <v>86.599999999999937</v>
      </c>
      <c r="BH260" s="4">
        <f t="shared" ref="BH260" si="1990">BG260+1.4</f>
        <v>87.999999999999943</v>
      </c>
      <c r="BI260">
        <f t="shared" ref="BI260" si="1991">BH260+1.3</f>
        <v>89.29999999999994</v>
      </c>
      <c r="BJ260" t="s">
        <v>0</v>
      </c>
    </row>
    <row r="261" spans="1:62">
      <c r="A261" s="4" t="s">
        <v>44</v>
      </c>
      <c r="B261" s="4">
        <v>3</v>
      </c>
      <c r="C261" s="4">
        <f>B261</f>
        <v>3</v>
      </c>
      <c r="D261" s="4">
        <f>C261+1</f>
        <v>4</v>
      </c>
      <c r="E261" s="4">
        <f>D261</f>
        <v>4</v>
      </c>
      <c r="F261" s="4">
        <f t="shared" ref="F261" si="1992">E261+1</f>
        <v>5</v>
      </c>
      <c r="G261" s="4">
        <f t="shared" ref="G261" si="1993">F261</f>
        <v>5</v>
      </c>
      <c r="H261" s="4">
        <f t="shared" ref="H261" si="1994">G261+1</f>
        <v>6</v>
      </c>
      <c r="I261" s="4">
        <f t="shared" ref="I261" si="1995">H261</f>
        <v>6</v>
      </c>
      <c r="J261" s="16">
        <f t="shared" ref="J261" si="1996">I261+1</f>
        <v>7</v>
      </c>
      <c r="K261" s="4">
        <f t="shared" ref="K261" si="1997">J261</f>
        <v>7</v>
      </c>
      <c r="L261" s="4">
        <f t="shared" ref="L261" si="1998">K261+1</f>
        <v>8</v>
      </c>
      <c r="M261" s="4">
        <f t="shared" ref="M261" si="1999">L261</f>
        <v>8</v>
      </c>
      <c r="N261" s="4">
        <f t="shared" ref="N261" si="2000">M261+1</f>
        <v>9</v>
      </c>
      <c r="O261" s="4">
        <f t="shared" ref="O261" si="2001">N261</f>
        <v>9</v>
      </c>
      <c r="P261" s="4">
        <f t="shared" ref="P261" si="2002">O261+1</f>
        <v>10</v>
      </c>
      <c r="Q261" s="4">
        <f t="shared" ref="Q261" si="2003">P261</f>
        <v>10</v>
      </c>
      <c r="R261" s="16">
        <f t="shared" ref="R261" si="2004">Q261+1</f>
        <v>11</v>
      </c>
      <c r="S261" s="4">
        <f t="shared" ref="S261" si="2005">R261</f>
        <v>11</v>
      </c>
      <c r="T261" s="4">
        <f t="shared" ref="T261" si="2006">S261+1</f>
        <v>12</v>
      </c>
      <c r="U261" s="4">
        <f t="shared" ref="U261" si="2007">T261</f>
        <v>12</v>
      </c>
      <c r="V261" s="4">
        <f t="shared" ref="V261" si="2008">U261+1</f>
        <v>13</v>
      </c>
      <c r="W261" s="4">
        <f t="shared" ref="W261" si="2009">V261</f>
        <v>13</v>
      </c>
      <c r="X261" s="16">
        <f t="shared" ref="X261" si="2010">W261+1</f>
        <v>14</v>
      </c>
      <c r="Y261" s="4">
        <f t="shared" ref="Y261" si="2011">X261</f>
        <v>14</v>
      </c>
      <c r="Z261" s="4">
        <f t="shared" ref="Z261" si="2012">Y261+1</f>
        <v>15</v>
      </c>
      <c r="AA261" s="4">
        <f t="shared" ref="AA261" si="2013">Z261</f>
        <v>15</v>
      </c>
      <c r="AB261" s="4">
        <f t="shared" ref="AB261" si="2014">AA261+1</f>
        <v>16</v>
      </c>
      <c r="AC261" s="4">
        <f t="shared" ref="AC261" si="2015">AB261</f>
        <v>16</v>
      </c>
      <c r="AD261" s="16">
        <f t="shared" ref="AD261" si="2016">AC261+1</f>
        <v>17</v>
      </c>
      <c r="AE261" s="4">
        <f t="shared" ref="AE261" si="2017">AD261</f>
        <v>17</v>
      </c>
      <c r="AF261" s="4">
        <f t="shared" ref="AF261" si="2018">AE261+1</f>
        <v>18</v>
      </c>
      <c r="AG261" s="4">
        <f t="shared" ref="AG261" si="2019">AF261</f>
        <v>18</v>
      </c>
      <c r="AH261" s="4">
        <f t="shared" ref="AH261" si="2020">AG261+1</f>
        <v>19</v>
      </c>
      <c r="AI261" s="4">
        <f t="shared" ref="AI261" si="2021">AH261</f>
        <v>19</v>
      </c>
      <c r="AJ261" s="4">
        <f t="shared" ref="AJ261" si="2022">AI261+1</f>
        <v>20</v>
      </c>
      <c r="AK261" s="4">
        <f t="shared" ref="AK261" si="2023">AJ261</f>
        <v>20</v>
      </c>
      <c r="AL261" s="4">
        <f t="shared" ref="AL261" si="2024">AK261+1</f>
        <v>21</v>
      </c>
      <c r="AM261" s="4">
        <f t="shared" ref="AM261" si="2025">AL261</f>
        <v>21</v>
      </c>
      <c r="AN261" s="4">
        <f t="shared" ref="AN261" si="2026">AM261+1</f>
        <v>22</v>
      </c>
      <c r="AO261" s="4">
        <f t="shared" ref="AO261" si="2027">AN261</f>
        <v>22</v>
      </c>
      <c r="AP261" s="4">
        <f t="shared" ref="AP261" si="2028">AO261+1</f>
        <v>23</v>
      </c>
      <c r="AQ261" s="4">
        <f t="shared" ref="AQ261" si="2029">AP261</f>
        <v>23</v>
      </c>
      <c r="AR261" s="4">
        <f t="shared" ref="AR261" si="2030">AQ261+1</f>
        <v>24</v>
      </c>
      <c r="AS261" s="4">
        <f t="shared" ref="AS261" si="2031">AR261</f>
        <v>24</v>
      </c>
      <c r="AT261" s="4">
        <f t="shared" ref="AT261" si="2032">AS261+1</f>
        <v>25</v>
      </c>
      <c r="AU261" s="4">
        <f t="shared" ref="AU261" si="2033">AT261</f>
        <v>25</v>
      </c>
      <c r="AV261" s="4">
        <f t="shared" ref="AV261" si="2034">AU261+1</f>
        <v>26</v>
      </c>
      <c r="AW261" s="4">
        <f t="shared" ref="AW261" si="2035">AV261</f>
        <v>26</v>
      </c>
      <c r="AX261" s="4">
        <f t="shared" ref="AX261" si="2036">AW261+1</f>
        <v>27</v>
      </c>
      <c r="AY261" s="4">
        <f t="shared" ref="AY261" si="2037">AX261</f>
        <v>27</v>
      </c>
      <c r="AZ261" s="4">
        <f t="shared" ref="AZ261" si="2038">AY261+1</f>
        <v>28</v>
      </c>
      <c r="BA261" s="4">
        <f t="shared" ref="BA261" si="2039">AZ261</f>
        <v>28</v>
      </c>
      <c r="BB261" s="4">
        <f t="shared" ref="BB261" si="2040">BA261+1</f>
        <v>29</v>
      </c>
      <c r="BC261" s="4">
        <f t="shared" ref="BC261" si="2041">BB261</f>
        <v>29</v>
      </c>
      <c r="BD261" s="4">
        <f t="shared" ref="BD261" si="2042">BC261+1</f>
        <v>30</v>
      </c>
      <c r="BE261" s="4">
        <f t="shared" ref="BE261" si="2043">BD261</f>
        <v>30</v>
      </c>
      <c r="BF261" s="4">
        <f t="shared" ref="BF261" si="2044">BE261+1</f>
        <v>31</v>
      </c>
      <c r="BG261" s="4">
        <f t="shared" ref="BG261" si="2045">BF261</f>
        <v>31</v>
      </c>
      <c r="BH261" s="4">
        <f t="shared" ref="BH261" si="2046">BG261+1</f>
        <v>32</v>
      </c>
      <c r="BI261" s="4">
        <f t="shared" ref="BI261" si="2047">BH261</f>
        <v>32</v>
      </c>
      <c r="BJ261" t="s">
        <v>0</v>
      </c>
    </row>
    <row r="262" spans="1:62">
      <c r="A262" s="4" t="s">
        <v>45</v>
      </c>
      <c r="B262" s="4">
        <v>20</v>
      </c>
      <c r="C262" s="4">
        <f>B262+4</f>
        <v>24</v>
      </c>
      <c r="D262" s="4">
        <f t="shared" ref="D262:J262" si="2048">C262+4</f>
        <v>28</v>
      </c>
      <c r="E262" s="4">
        <f t="shared" si="2048"/>
        <v>32</v>
      </c>
      <c r="F262" s="4">
        <f t="shared" si="2048"/>
        <v>36</v>
      </c>
      <c r="G262" s="4">
        <f t="shared" si="2048"/>
        <v>40</v>
      </c>
      <c r="H262" s="4">
        <f t="shared" si="2048"/>
        <v>44</v>
      </c>
      <c r="I262" s="4">
        <f>H262+3</f>
        <v>47</v>
      </c>
      <c r="J262" s="16">
        <f t="shared" si="2048"/>
        <v>51</v>
      </c>
      <c r="K262">
        <f>J262+3</f>
        <v>54</v>
      </c>
      <c r="L262" s="4">
        <f t="shared" ref="L262:Q262" si="2049">K262+3</f>
        <v>57</v>
      </c>
      <c r="M262" s="4">
        <f t="shared" si="2049"/>
        <v>60</v>
      </c>
      <c r="N262" s="4">
        <f t="shared" si="2049"/>
        <v>63</v>
      </c>
      <c r="O262" s="4">
        <f t="shared" si="2049"/>
        <v>66</v>
      </c>
      <c r="P262" s="4">
        <f t="shared" si="2049"/>
        <v>69</v>
      </c>
      <c r="Q262" s="4">
        <f t="shared" si="2049"/>
        <v>72</v>
      </c>
      <c r="R262" s="16">
        <f>Q262+2</f>
        <v>74</v>
      </c>
      <c r="S262" s="4">
        <f>R262+1</f>
        <v>75</v>
      </c>
      <c r="T262" s="4">
        <f>S262</f>
        <v>75</v>
      </c>
      <c r="U262" s="4">
        <f t="shared" ref="U262:BI262" si="2050">T262</f>
        <v>75</v>
      </c>
      <c r="V262" s="4">
        <f t="shared" si="2050"/>
        <v>75</v>
      </c>
      <c r="W262" s="4">
        <f t="shared" si="2050"/>
        <v>75</v>
      </c>
      <c r="X262" s="16">
        <f t="shared" si="2050"/>
        <v>75</v>
      </c>
      <c r="Y262" s="4">
        <f t="shared" si="2050"/>
        <v>75</v>
      </c>
      <c r="Z262" s="4">
        <f t="shared" si="2050"/>
        <v>75</v>
      </c>
      <c r="AA262" s="4">
        <f t="shared" si="2050"/>
        <v>75</v>
      </c>
      <c r="AB262" s="4">
        <f t="shared" si="2050"/>
        <v>75</v>
      </c>
      <c r="AC262" s="4">
        <f t="shared" si="2050"/>
        <v>75</v>
      </c>
      <c r="AD262" s="16">
        <f t="shared" si="2050"/>
        <v>75</v>
      </c>
      <c r="AE262" s="4">
        <f t="shared" si="2050"/>
        <v>75</v>
      </c>
      <c r="AF262" s="4">
        <f t="shared" si="2050"/>
        <v>75</v>
      </c>
      <c r="AG262" s="4">
        <f t="shared" si="2050"/>
        <v>75</v>
      </c>
      <c r="AH262" s="4">
        <f t="shared" si="2050"/>
        <v>75</v>
      </c>
      <c r="AI262" s="4">
        <f t="shared" si="2050"/>
        <v>75</v>
      </c>
      <c r="AJ262" s="4">
        <f t="shared" si="2050"/>
        <v>75</v>
      </c>
      <c r="AK262" s="4">
        <f t="shared" si="2050"/>
        <v>75</v>
      </c>
      <c r="AL262" s="4">
        <f t="shared" si="2050"/>
        <v>75</v>
      </c>
      <c r="AM262" s="4">
        <f t="shared" si="2050"/>
        <v>75</v>
      </c>
      <c r="AN262" s="4">
        <f t="shared" si="2050"/>
        <v>75</v>
      </c>
      <c r="AO262" s="4">
        <f t="shared" si="2050"/>
        <v>75</v>
      </c>
      <c r="AP262" s="4">
        <f t="shared" si="2050"/>
        <v>75</v>
      </c>
      <c r="AQ262" s="4">
        <f t="shared" si="2050"/>
        <v>75</v>
      </c>
      <c r="AR262" s="4">
        <f t="shared" si="2050"/>
        <v>75</v>
      </c>
      <c r="AS262" s="4">
        <f t="shared" si="2050"/>
        <v>75</v>
      </c>
      <c r="AT262" s="4">
        <f t="shared" si="2050"/>
        <v>75</v>
      </c>
      <c r="AU262" s="4">
        <f t="shared" si="2050"/>
        <v>75</v>
      </c>
      <c r="AV262" s="4">
        <f t="shared" si="2050"/>
        <v>75</v>
      </c>
      <c r="AW262" s="4">
        <f t="shared" si="2050"/>
        <v>75</v>
      </c>
      <c r="AX262" s="4">
        <f t="shared" si="2050"/>
        <v>75</v>
      </c>
      <c r="AY262" s="4">
        <f t="shared" si="2050"/>
        <v>75</v>
      </c>
      <c r="AZ262" s="4">
        <f t="shared" si="2050"/>
        <v>75</v>
      </c>
      <c r="BA262" s="4">
        <f t="shared" si="2050"/>
        <v>75</v>
      </c>
      <c r="BB262" s="4">
        <f t="shared" si="2050"/>
        <v>75</v>
      </c>
      <c r="BC262" s="4">
        <f t="shared" si="2050"/>
        <v>75</v>
      </c>
      <c r="BD262" s="4">
        <f t="shared" si="2050"/>
        <v>75</v>
      </c>
      <c r="BE262" s="4">
        <f t="shared" si="2050"/>
        <v>75</v>
      </c>
      <c r="BF262" s="4">
        <f t="shared" si="2050"/>
        <v>75</v>
      </c>
      <c r="BG262" s="4">
        <f t="shared" si="2050"/>
        <v>75</v>
      </c>
      <c r="BH262" s="4">
        <f t="shared" si="2050"/>
        <v>75</v>
      </c>
      <c r="BI262" s="4">
        <f t="shared" si="2050"/>
        <v>75</v>
      </c>
      <c r="BJ262" t="s">
        <v>0</v>
      </c>
    </row>
    <row r="263" spans="1:62">
      <c r="A263" s="4" t="s">
        <v>3</v>
      </c>
      <c r="J263" s="16"/>
      <c r="R263" s="16"/>
      <c r="X263" s="16"/>
      <c r="AD263" s="16"/>
    </row>
    <row r="264" spans="1:62">
      <c r="J264" s="16"/>
      <c r="R264" s="16"/>
      <c r="X264" s="16"/>
      <c r="AD264" s="16"/>
    </row>
    <row r="265" spans="1:62">
      <c r="A265" s="4" t="s">
        <v>251</v>
      </c>
      <c r="J265" s="16"/>
      <c r="R265" s="16"/>
      <c r="X265" s="16"/>
      <c r="AD265" s="16"/>
    </row>
    <row r="266" spans="1:62">
      <c r="A266" s="4" t="s">
        <v>22</v>
      </c>
      <c r="B266" s="4">
        <v>13.3</v>
      </c>
      <c r="C266" s="4">
        <f>B266+2</f>
        <v>15.3</v>
      </c>
      <c r="D266" s="4">
        <f t="shared" ref="D266:BI266" si="2051">C266+2</f>
        <v>17.3</v>
      </c>
      <c r="E266" s="4">
        <f t="shared" si="2051"/>
        <v>19.3</v>
      </c>
      <c r="F266" s="4">
        <f t="shared" si="2051"/>
        <v>21.3</v>
      </c>
      <c r="G266" s="4">
        <f t="shared" si="2051"/>
        <v>23.3</v>
      </c>
      <c r="H266" s="4">
        <f t="shared" si="2051"/>
        <v>25.3</v>
      </c>
      <c r="I266" s="4">
        <f t="shared" si="2051"/>
        <v>27.3</v>
      </c>
      <c r="J266" s="16">
        <f t="shared" si="2051"/>
        <v>29.3</v>
      </c>
      <c r="K266">
        <f t="shared" si="2051"/>
        <v>31.3</v>
      </c>
      <c r="L266" s="4">
        <f t="shared" si="2051"/>
        <v>33.299999999999997</v>
      </c>
      <c r="M266" s="4">
        <f t="shared" si="2051"/>
        <v>35.299999999999997</v>
      </c>
      <c r="N266" s="4">
        <f t="shared" si="2051"/>
        <v>37.299999999999997</v>
      </c>
      <c r="O266" s="4">
        <f t="shared" si="2051"/>
        <v>39.299999999999997</v>
      </c>
      <c r="P266" s="4">
        <f t="shared" si="2051"/>
        <v>41.3</v>
      </c>
      <c r="Q266" s="4">
        <f t="shared" si="2051"/>
        <v>43.3</v>
      </c>
      <c r="R266" s="16">
        <f t="shared" si="2051"/>
        <v>45.3</v>
      </c>
      <c r="S266" s="4">
        <f t="shared" si="2051"/>
        <v>47.3</v>
      </c>
      <c r="T266" s="4">
        <f t="shared" si="2051"/>
        <v>49.3</v>
      </c>
      <c r="U266">
        <f t="shared" si="2051"/>
        <v>51.3</v>
      </c>
      <c r="V266" s="4">
        <f t="shared" si="2051"/>
        <v>53.3</v>
      </c>
      <c r="W266" s="4">
        <f t="shared" si="2051"/>
        <v>55.3</v>
      </c>
      <c r="X266" s="16">
        <f t="shared" si="2051"/>
        <v>57.3</v>
      </c>
      <c r="Y266" s="4">
        <f t="shared" si="2051"/>
        <v>59.3</v>
      </c>
      <c r="Z266" s="4">
        <f t="shared" si="2051"/>
        <v>61.3</v>
      </c>
      <c r="AA266" s="4">
        <f t="shared" si="2051"/>
        <v>63.3</v>
      </c>
      <c r="AB266" s="4">
        <f t="shared" si="2051"/>
        <v>65.3</v>
      </c>
      <c r="AC266" s="4">
        <f t="shared" si="2051"/>
        <v>67.3</v>
      </c>
      <c r="AD266" s="16">
        <f t="shared" si="2051"/>
        <v>69.3</v>
      </c>
      <c r="AE266">
        <f t="shared" si="2051"/>
        <v>71.3</v>
      </c>
      <c r="AF266" s="4">
        <f t="shared" si="2051"/>
        <v>73.3</v>
      </c>
      <c r="AG266" s="4">
        <f t="shared" si="2051"/>
        <v>75.3</v>
      </c>
      <c r="AH266" s="4">
        <f t="shared" si="2051"/>
        <v>77.3</v>
      </c>
      <c r="AI266" s="4">
        <f t="shared" si="2051"/>
        <v>79.3</v>
      </c>
      <c r="AJ266" s="4">
        <f t="shared" si="2051"/>
        <v>81.3</v>
      </c>
      <c r="AK266" s="4">
        <f t="shared" si="2051"/>
        <v>83.3</v>
      </c>
      <c r="AL266" s="4">
        <f t="shared" si="2051"/>
        <v>85.3</v>
      </c>
      <c r="AM266" s="4">
        <f t="shared" si="2051"/>
        <v>87.3</v>
      </c>
      <c r="AN266" s="4">
        <f t="shared" si="2051"/>
        <v>89.3</v>
      </c>
      <c r="AO266">
        <f t="shared" si="2051"/>
        <v>91.3</v>
      </c>
      <c r="AP266" s="4">
        <f t="shared" si="2051"/>
        <v>93.3</v>
      </c>
      <c r="AQ266" s="4">
        <f t="shared" si="2051"/>
        <v>95.3</v>
      </c>
      <c r="AR266" s="4">
        <f t="shared" si="2051"/>
        <v>97.3</v>
      </c>
      <c r="AS266" s="4">
        <f t="shared" si="2051"/>
        <v>99.3</v>
      </c>
      <c r="AT266" s="9">
        <f t="shared" si="2051"/>
        <v>101.3</v>
      </c>
      <c r="AU266" s="9">
        <f t="shared" si="2051"/>
        <v>103.3</v>
      </c>
      <c r="AV266" s="9">
        <f t="shared" si="2051"/>
        <v>105.3</v>
      </c>
      <c r="AW266" s="9">
        <f t="shared" si="2051"/>
        <v>107.3</v>
      </c>
      <c r="AX266" s="9">
        <f t="shared" si="2051"/>
        <v>109.3</v>
      </c>
      <c r="AY266" s="3">
        <f t="shared" si="2051"/>
        <v>111.3</v>
      </c>
      <c r="AZ266" s="9">
        <f t="shared" si="2051"/>
        <v>113.3</v>
      </c>
      <c r="BA266" s="9">
        <f t="shared" si="2051"/>
        <v>115.3</v>
      </c>
      <c r="BB266" s="9">
        <f t="shared" si="2051"/>
        <v>117.3</v>
      </c>
      <c r="BC266" s="9">
        <f t="shared" si="2051"/>
        <v>119.3</v>
      </c>
      <c r="BD266" s="9">
        <f t="shared" si="2051"/>
        <v>121.3</v>
      </c>
      <c r="BE266" s="9">
        <f t="shared" si="2051"/>
        <v>123.3</v>
      </c>
      <c r="BF266" s="9">
        <f t="shared" si="2051"/>
        <v>125.3</v>
      </c>
      <c r="BG266" s="9">
        <f t="shared" si="2051"/>
        <v>127.3</v>
      </c>
      <c r="BH266" s="9">
        <f t="shared" si="2051"/>
        <v>129.30000000000001</v>
      </c>
      <c r="BI266" s="3">
        <f t="shared" si="2051"/>
        <v>131.30000000000001</v>
      </c>
      <c r="BJ266" t="s">
        <v>0</v>
      </c>
    </row>
    <row r="267" spans="1:62">
      <c r="A267" s="4" t="s">
        <v>52</v>
      </c>
      <c r="B267" s="4">
        <f>ROUNDDOWN(B268/3,0)</f>
        <v>13</v>
      </c>
      <c r="C267" s="4">
        <f t="shared" ref="C267:BI267" si="2052">ROUNDDOWN(C268/3,0)</f>
        <v>21</v>
      </c>
      <c r="D267" s="4">
        <f t="shared" si="2052"/>
        <v>30</v>
      </c>
      <c r="E267" s="4">
        <f t="shared" si="2052"/>
        <v>38</v>
      </c>
      <c r="F267" s="4">
        <f t="shared" si="2052"/>
        <v>46</v>
      </c>
      <c r="G267" s="4">
        <f t="shared" si="2052"/>
        <v>55</v>
      </c>
      <c r="H267" s="4">
        <f t="shared" si="2052"/>
        <v>63</v>
      </c>
      <c r="I267" s="4">
        <f t="shared" si="2052"/>
        <v>71</v>
      </c>
      <c r="J267" s="4">
        <f t="shared" si="2052"/>
        <v>80</v>
      </c>
      <c r="K267" s="4">
        <f t="shared" si="2052"/>
        <v>88</v>
      </c>
      <c r="L267" s="4">
        <f t="shared" si="2052"/>
        <v>96</v>
      </c>
      <c r="M267" s="4">
        <f t="shared" si="2052"/>
        <v>105</v>
      </c>
      <c r="N267" s="4">
        <f t="shared" si="2052"/>
        <v>113</v>
      </c>
      <c r="O267" s="4">
        <f t="shared" si="2052"/>
        <v>121</v>
      </c>
      <c r="P267" s="4">
        <f t="shared" si="2052"/>
        <v>130</v>
      </c>
      <c r="Q267" s="4">
        <f t="shared" si="2052"/>
        <v>138</v>
      </c>
      <c r="R267" s="4">
        <f t="shared" si="2052"/>
        <v>146</v>
      </c>
      <c r="S267" s="4">
        <f t="shared" si="2052"/>
        <v>155</v>
      </c>
      <c r="T267" s="4">
        <f t="shared" si="2052"/>
        <v>163</v>
      </c>
      <c r="U267" s="4">
        <f t="shared" si="2052"/>
        <v>171</v>
      </c>
      <c r="V267" s="4">
        <f t="shared" si="2052"/>
        <v>180</v>
      </c>
      <c r="W267" s="4">
        <f t="shared" si="2052"/>
        <v>188</v>
      </c>
      <c r="X267" s="4">
        <f t="shared" si="2052"/>
        <v>196</v>
      </c>
      <c r="Y267" s="4">
        <f t="shared" si="2052"/>
        <v>205</v>
      </c>
      <c r="Z267" s="4">
        <f t="shared" si="2052"/>
        <v>213</v>
      </c>
      <c r="AA267" s="4">
        <f t="shared" si="2052"/>
        <v>221</v>
      </c>
      <c r="AB267" s="4">
        <f t="shared" si="2052"/>
        <v>230</v>
      </c>
      <c r="AC267" s="4">
        <f t="shared" si="2052"/>
        <v>238</v>
      </c>
      <c r="AD267" s="4">
        <f t="shared" si="2052"/>
        <v>246</v>
      </c>
      <c r="AE267" s="4">
        <f t="shared" si="2052"/>
        <v>255</v>
      </c>
      <c r="AF267" s="4">
        <f t="shared" si="2052"/>
        <v>263</v>
      </c>
      <c r="AG267" s="4">
        <f t="shared" si="2052"/>
        <v>271</v>
      </c>
      <c r="AH267" s="4">
        <f t="shared" si="2052"/>
        <v>280</v>
      </c>
      <c r="AI267" s="4">
        <f t="shared" si="2052"/>
        <v>288</v>
      </c>
      <c r="AJ267" s="4">
        <f t="shared" si="2052"/>
        <v>296</v>
      </c>
      <c r="AK267" s="4">
        <f t="shared" si="2052"/>
        <v>305</v>
      </c>
      <c r="AL267" s="4">
        <f t="shared" si="2052"/>
        <v>313</v>
      </c>
      <c r="AM267" s="4">
        <f t="shared" si="2052"/>
        <v>321</v>
      </c>
      <c r="AN267" s="4">
        <f t="shared" si="2052"/>
        <v>330</v>
      </c>
      <c r="AO267" s="4">
        <f t="shared" si="2052"/>
        <v>338</v>
      </c>
      <c r="AP267" s="4">
        <f t="shared" si="2052"/>
        <v>346</v>
      </c>
      <c r="AQ267" s="4">
        <f t="shared" si="2052"/>
        <v>355</v>
      </c>
      <c r="AR267" s="4">
        <f t="shared" si="2052"/>
        <v>363</v>
      </c>
      <c r="AS267" s="4">
        <f t="shared" si="2052"/>
        <v>371</v>
      </c>
      <c r="AT267" s="4">
        <f t="shared" si="2052"/>
        <v>380</v>
      </c>
      <c r="AU267" s="4">
        <f t="shared" si="2052"/>
        <v>388</v>
      </c>
      <c r="AV267" s="4">
        <f t="shared" si="2052"/>
        <v>396</v>
      </c>
      <c r="AW267" s="4">
        <f t="shared" si="2052"/>
        <v>405</v>
      </c>
      <c r="AX267" s="4">
        <f t="shared" si="2052"/>
        <v>413</v>
      </c>
      <c r="AY267" s="4">
        <f t="shared" si="2052"/>
        <v>421</v>
      </c>
      <c r="AZ267" s="4">
        <f t="shared" si="2052"/>
        <v>430</v>
      </c>
      <c r="BA267" s="4">
        <f t="shared" si="2052"/>
        <v>438</v>
      </c>
      <c r="BB267" s="4">
        <f t="shared" si="2052"/>
        <v>446</v>
      </c>
      <c r="BC267" s="4">
        <f t="shared" si="2052"/>
        <v>455</v>
      </c>
      <c r="BD267" s="4">
        <f t="shared" si="2052"/>
        <v>463</v>
      </c>
      <c r="BE267" s="4">
        <f t="shared" si="2052"/>
        <v>471</v>
      </c>
      <c r="BF267" s="4">
        <f t="shared" si="2052"/>
        <v>480</v>
      </c>
      <c r="BG267" s="4">
        <f t="shared" si="2052"/>
        <v>488</v>
      </c>
      <c r="BH267" s="4">
        <f t="shared" si="2052"/>
        <v>496</v>
      </c>
      <c r="BI267" s="4">
        <f t="shared" si="2052"/>
        <v>505</v>
      </c>
      <c r="BJ267" t="s">
        <v>0</v>
      </c>
    </row>
    <row r="268" spans="1:62">
      <c r="A268" s="4" t="s">
        <v>53</v>
      </c>
      <c r="B268" s="4">
        <v>40</v>
      </c>
      <c r="C268" s="4">
        <f>B268+25</f>
        <v>65</v>
      </c>
      <c r="D268" s="4">
        <f t="shared" ref="D268:J268" si="2053">C268+25</f>
        <v>90</v>
      </c>
      <c r="E268" s="4">
        <f t="shared" si="2053"/>
        <v>115</v>
      </c>
      <c r="F268" s="4">
        <f t="shared" si="2053"/>
        <v>140</v>
      </c>
      <c r="G268" s="4">
        <f t="shared" si="2053"/>
        <v>165</v>
      </c>
      <c r="H268" s="4">
        <f t="shared" si="2053"/>
        <v>190</v>
      </c>
      <c r="I268" s="4">
        <f t="shared" si="2053"/>
        <v>215</v>
      </c>
      <c r="J268" s="4">
        <f t="shared" si="2053"/>
        <v>240</v>
      </c>
      <c r="K268" s="4">
        <f t="shared" ref="K268:Q268" si="2054">J268+25</f>
        <v>265</v>
      </c>
      <c r="L268" s="4">
        <f t="shared" si="2054"/>
        <v>290</v>
      </c>
      <c r="M268" s="4">
        <f t="shared" si="2054"/>
        <v>315</v>
      </c>
      <c r="N268" s="4">
        <f t="shared" si="2054"/>
        <v>340</v>
      </c>
      <c r="O268" s="4">
        <f t="shared" si="2054"/>
        <v>365</v>
      </c>
      <c r="P268" s="4">
        <f t="shared" si="2054"/>
        <v>390</v>
      </c>
      <c r="Q268" s="4">
        <f t="shared" si="2054"/>
        <v>415</v>
      </c>
      <c r="R268" s="4">
        <f t="shared" ref="R268:BI268" si="2055">Q268+25</f>
        <v>440</v>
      </c>
      <c r="S268" s="4">
        <f t="shared" si="2055"/>
        <v>465</v>
      </c>
      <c r="T268" s="4">
        <f t="shared" si="2055"/>
        <v>490</v>
      </c>
      <c r="U268" s="4">
        <f t="shared" si="2055"/>
        <v>515</v>
      </c>
      <c r="V268" s="4">
        <f t="shared" si="2055"/>
        <v>540</v>
      </c>
      <c r="W268" s="4">
        <f t="shared" si="2055"/>
        <v>565</v>
      </c>
      <c r="X268" s="4">
        <f t="shared" si="2055"/>
        <v>590</v>
      </c>
      <c r="Y268" s="4">
        <f t="shared" si="2055"/>
        <v>615</v>
      </c>
      <c r="Z268" s="4">
        <f t="shared" si="2055"/>
        <v>640</v>
      </c>
      <c r="AA268" s="4">
        <f t="shared" si="2055"/>
        <v>665</v>
      </c>
      <c r="AB268" s="4">
        <f t="shared" si="2055"/>
        <v>690</v>
      </c>
      <c r="AC268" s="4">
        <f t="shared" si="2055"/>
        <v>715</v>
      </c>
      <c r="AD268" s="4">
        <f t="shared" si="2055"/>
        <v>740</v>
      </c>
      <c r="AE268" s="4">
        <f t="shared" si="2055"/>
        <v>765</v>
      </c>
      <c r="AF268" s="4">
        <f t="shared" si="2055"/>
        <v>790</v>
      </c>
      <c r="AG268" s="4">
        <f t="shared" si="2055"/>
        <v>815</v>
      </c>
      <c r="AH268" s="4">
        <f t="shared" si="2055"/>
        <v>840</v>
      </c>
      <c r="AI268" s="4">
        <f t="shared" si="2055"/>
        <v>865</v>
      </c>
      <c r="AJ268" s="4">
        <f t="shared" si="2055"/>
        <v>890</v>
      </c>
      <c r="AK268" s="4">
        <f t="shared" si="2055"/>
        <v>915</v>
      </c>
      <c r="AL268" s="4">
        <f t="shared" si="2055"/>
        <v>940</v>
      </c>
      <c r="AM268" s="4">
        <f t="shared" si="2055"/>
        <v>965</v>
      </c>
      <c r="AN268" s="4">
        <f t="shared" si="2055"/>
        <v>990</v>
      </c>
      <c r="AO268" s="4">
        <f t="shared" si="2055"/>
        <v>1015</v>
      </c>
      <c r="AP268" s="4">
        <f t="shared" si="2055"/>
        <v>1040</v>
      </c>
      <c r="AQ268" s="4">
        <f t="shared" si="2055"/>
        <v>1065</v>
      </c>
      <c r="AR268" s="4">
        <f t="shared" si="2055"/>
        <v>1090</v>
      </c>
      <c r="AS268" s="4">
        <f t="shared" si="2055"/>
        <v>1115</v>
      </c>
      <c r="AT268" s="4">
        <f t="shared" si="2055"/>
        <v>1140</v>
      </c>
      <c r="AU268" s="4">
        <f t="shared" si="2055"/>
        <v>1165</v>
      </c>
      <c r="AV268" s="4">
        <f t="shared" si="2055"/>
        <v>1190</v>
      </c>
      <c r="AW268" s="4">
        <f t="shared" si="2055"/>
        <v>1215</v>
      </c>
      <c r="AX268" s="4">
        <f t="shared" si="2055"/>
        <v>1240</v>
      </c>
      <c r="AY268" s="4">
        <f t="shared" si="2055"/>
        <v>1265</v>
      </c>
      <c r="AZ268" s="4">
        <f t="shared" si="2055"/>
        <v>1290</v>
      </c>
      <c r="BA268" s="4">
        <f t="shared" si="2055"/>
        <v>1315</v>
      </c>
      <c r="BB268" s="4">
        <f t="shared" si="2055"/>
        <v>1340</v>
      </c>
      <c r="BC268" s="4">
        <f t="shared" si="2055"/>
        <v>1365</v>
      </c>
      <c r="BD268" s="4">
        <f t="shared" si="2055"/>
        <v>1390</v>
      </c>
      <c r="BE268" s="4">
        <f t="shared" si="2055"/>
        <v>1415</v>
      </c>
      <c r="BF268" s="4">
        <f t="shared" si="2055"/>
        <v>1440</v>
      </c>
      <c r="BG268" s="4">
        <f t="shared" si="2055"/>
        <v>1465</v>
      </c>
      <c r="BH268" s="4">
        <f t="shared" si="2055"/>
        <v>1490</v>
      </c>
      <c r="BI268" s="4">
        <f t="shared" si="2055"/>
        <v>1515</v>
      </c>
      <c r="BJ268" t="s">
        <v>0</v>
      </c>
    </row>
    <row r="269" spans="1:62">
      <c r="A269" s="4" t="s">
        <v>3</v>
      </c>
      <c r="J269" s="16"/>
      <c r="R269" s="16"/>
      <c r="X269" s="16"/>
      <c r="AD269" s="16"/>
    </row>
    <row r="270" spans="1:62">
      <c r="A270" s="4" t="s">
        <v>252</v>
      </c>
      <c r="J270" s="16"/>
      <c r="R270" s="16"/>
      <c r="X270" s="16"/>
      <c r="AD270" s="16"/>
    </row>
    <row r="271" spans="1:62">
      <c r="A271" s="4" t="s">
        <v>476</v>
      </c>
      <c r="B271" s="4">
        <v>3</v>
      </c>
      <c r="C271" s="4">
        <v>3</v>
      </c>
      <c r="D271" s="4">
        <v>4</v>
      </c>
      <c r="E271" s="4">
        <v>5</v>
      </c>
      <c r="F271" s="4">
        <v>6</v>
      </c>
      <c r="G271" s="4">
        <v>6</v>
      </c>
      <c r="H271" s="4">
        <v>7</v>
      </c>
      <c r="I271" s="4">
        <v>8</v>
      </c>
      <c r="J271" s="16">
        <v>11</v>
      </c>
      <c r="K271" s="1">
        <v>14</v>
      </c>
      <c r="L271" s="4">
        <v>17</v>
      </c>
      <c r="M271" s="4">
        <v>20</v>
      </c>
      <c r="N271" s="4">
        <v>23</v>
      </c>
      <c r="O271" s="4">
        <v>26</v>
      </c>
      <c r="P271" s="4">
        <v>29</v>
      </c>
      <c r="Q271" s="4">
        <v>32</v>
      </c>
      <c r="R271" s="16">
        <v>43</v>
      </c>
      <c r="S271" s="4">
        <v>54</v>
      </c>
      <c r="T271" s="4">
        <v>66</v>
      </c>
      <c r="U271" s="2">
        <v>77</v>
      </c>
      <c r="V271" s="4">
        <v>88</v>
      </c>
      <c r="W271" s="4">
        <v>99</v>
      </c>
      <c r="X271" s="16">
        <v>120</v>
      </c>
      <c r="Y271" s="4">
        <v>141</v>
      </c>
      <c r="Z271" s="4">
        <v>162</v>
      </c>
      <c r="AA271" s="4">
        <v>183</v>
      </c>
      <c r="AB271" s="4">
        <v>204</v>
      </c>
      <c r="AC271" s="4">
        <v>225</v>
      </c>
      <c r="AD271" s="16">
        <v>252</v>
      </c>
      <c r="AE271" s="1">
        <v>278</v>
      </c>
      <c r="AF271" s="4">
        <f>AE271+26</f>
        <v>304</v>
      </c>
      <c r="AG271" s="4">
        <f t="shared" ref="AG271:AK271" si="2056">AF271+26</f>
        <v>330</v>
      </c>
      <c r="AH271" s="4">
        <f>AG271+27</f>
        <v>357</v>
      </c>
      <c r="AI271" s="4">
        <f t="shared" si="2056"/>
        <v>383</v>
      </c>
      <c r="AJ271" s="4">
        <f t="shared" si="2056"/>
        <v>409</v>
      </c>
      <c r="AK271" s="4">
        <f t="shared" si="2056"/>
        <v>435</v>
      </c>
      <c r="AL271" s="4">
        <f>AK271+27</f>
        <v>462</v>
      </c>
      <c r="AM271" s="4">
        <f t="shared" ref="AM271:AO271" si="2057">AL271+26</f>
        <v>488</v>
      </c>
      <c r="AN271" s="4">
        <f t="shared" si="2057"/>
        <v>514</v>
      </c>
      <c r="AO271">
        <f t="shared" si="2057"/>
        <v>540</v>
      </c>
      <c r="AP271" s="4">
        <f t="shared" ref="AP271" si="2058">AO271+27</f>
        <v>567</v>
      </c>
      <c r="AQ271" s="4">
        <f t="shared" ref="AQ271:AS271" si="2059">AP271+26</f>
        <v>593</v>
      </c>
      <c r="AR271" s="4">
        <f t="shared" si="2059"/>
        <v>619</v>
      </c>
      <c r="AS271" s="4">
        <f t="shared" si="2059"/>
        <v>645</v>
      </c>
      <c r="AT271" s="4">
        <f t="shared" ref="AT271" si="2060">AS271+27</f>
        <v>672</v>
      </c>
      <c r="AU271" s="4">
        <f t="shared" ref="AU271:AW271" si="2061">AT271+26</f>
        <v>698</v>
      </c>
      <c r="AV271" s="4">
        <f t="shared" si="2061"/>
        <v>724</v>
      </c>
      <c r="AW271" s="4">
        <f t="shared" si="2061"/>
        <v>750</v>
      </c>
      <c r="AX271" s="4">
        <f t="shared" ref="AX271" si="2062">AW271+27</f>
        <v>777</v>
      </c>
      <c r="AY271">
        <f t="shared" ref="AY271:BA271" si="2063">AX271+26</f>
        <v>803</v>
      </c>
      <c r="AZ271" s="4">
        <f t="shared" si="2063"/>
        <v>829</v>
      </c>
      <c r="BA271" s="4">
        <f t="shared" si="2063"/>
        <v>855</v>
      </c>
      <c r="BB271" s="4">
        <f t="shared" ref="BB271" si="2064">BA271+27</f>
        <v>882</v>
      </c>
      <c r="BC271" s="4">
        <f t="shared" ref="BC271:BE271" si="2065">BB271+26</f>
        <v>908</v>
      </c>
      <c r="BD271" s="4">
        <f t="shared" si="2065"/>
        <v>934</v>
      </c>
      <c r="BE271" s="4">
        <f t="shared" si="2065"/>
        <v>960</v>
      </c>
      <c r="BF271" s="4">
        <f t="shared" ref="BF271" si="2066">BE271+27</f>
        <v>987</v>
      </c>
      <c r="BG271" s="4">
        <f t="shared" ref="BG271:BI271" si="2067">BF271+26</f>
        <v>1013</v>
      </c>
      <c r="BH271" s="4">
        <f t="shared" si="2067"/>
        <v>1039</v>
      </c>
      <c r="BI271">
        <f t="shared" si="2067"/>
        <v>1065</v>
      </c>
      <c r="BJ271" t="s">
        <v>0</v>
      </c>
    </row>
    <row r="272" spans="1:62">
      <c r="A272" s="4" t="s">
        <v>477</v>
      </c>
      <c r="B272" s="4">
        <v>9</v>
      </c>
      <c r="C272" s="4">
        <v>9</v>
      </c>
      <c r="D272" s="4">
        <v>10</v>
      </c>
      <c r="E272" s="4">
        <v>11</v>
      </c>
      <c r="F272" s="4">
        <v>12</v>
      </c>
      <c r="G272" s="4">
        <v>12</v>
      </c>
      <c r="H272" s="4">
        <v>13</v>
      </c>
      <c r="I272" s="4">
        <v>14</v>
      </c>
      <c r="J272" s="16">
        <v>17</v>
      </c>
      <c r="K272" s="1">
        <v>20</v>
      </c>
      <c r="L272" s="4">
        <v>23</v>
      </c>
      <c r="M272" s="4">
        <v>26</v>
      </c>
      <c r="N272" s="4">
        <v>29</v>
      </c>
      <c r="O272" s="4">
        <v>32</v>
      </c>
      <c r="P272" s="4">
        <v>35</v>
      </c>
      <c r="Q272" s="4">
        <v>38</v>
      </c>
      <c r="R272" s="16">
        <v>49</v>
      </c>
      <c r="S272" s="4">
        <v>60</v>
      </c>
      <c r="T272" s="4">
        <v>72</v>
      </c>
      <c r="U272" s="2">
        <v>83</v>
      </c>
      <c r="V272" s="4">
        <v>94</v>
      </c>
      <c r="W272" s="4">
        <v>105</v>
      </c>
      <c r="X272" s="16">
        <v>126</v>
      </c>
      <c r="Y272" s="4">
        <v>147</v>
      </c>
      <c r="Z272" s="4">
        <v>168</v>
      </c>
      <c r="AA272" s="4">
        <v>189</v>
      </c>
      <c r="AB272" s="4">
        <v>210</v>
      </c>
      <c r="AC272" s="4">
        <v>231</v>
      </c>
      <c r="AD272" s="16">
        <v>258</v>
      </c>
      <c r="AE272" s="1">
        <v>284</v>
      </c>
      <c r="AF272" s="4">
        <f>AE272+26</f>
        <v>310</v>
      </c>
      <c r="AG272" s="4">
        <f t="shared" ref="AG272:AK272" si="2068">AF272+26</f>
        <v>336</v>
      </c>
      <c r="AH272" s="4">
        <f>AG272+27</f>
        <v>363</v>
      </c>
      <c r="AI272" s="4">
        <f t="shared" si="2068"/>
        <v>389</v>
      </c>
      <c r="AJ272" s="4">
        <f t="shared" si="2068"/>
        <v>415</v>
      </c>
      <c r="AK272" s="4">
        <f t="shared" si="2068"/>
        <v>441</v>
      </c>
      <c r="AL272" s="4">
        <f>AK272+27</f>
        <v>468</v>
      </c>
      <c r="AM272" s="4">
        <f t="shared" ref="AM272:AO272" si="2069">AL272+26</f>
        <v>494</v>
      </c>
      <c r="AN272" s="4">
        <f t="shared" si="2069"/>
        <v>520</v>
      </c>
      <c r="AO272">
        <f t="shared" si="2069"/>
        <v>546</v>
      </c>
      <c r="AP272" s="4">
        <f t="shared" ref="AP272" si="2070">AO272+27</f>
        <v>573</v>
      </c>
      <c r="AQ272" s="4">
        <f t="shared" ref="AQ272:AS272" si="2071">AP272+26</f>
        <v>599</v>
      </c>
      <c r="AR272" s="4">
        <f t="shared" si="2071"/>
        <v>625</v>
      </c>
      <c r="AS272" s="4">
        <f t="shared" si="2071"/>
        <v>651</v>
      </c>
      <c r="AT272" s="4">
        <f t="shared" ref="AT272" si="2072">AS272+27</f>
        <v>678</v>
      </c>
      <c r="AU272" s="4">
        <f t="shared" ref="AU272:AW272" si="2073">AT272+26</f>
        <v>704</v>
      </c>
      <c r="AV272" s="4">
        <f t="shared" si="2073"/>
        <v>730</v>
      </c>
      <c r="AW272" s="4">
        <f t="shared" si="2073"/>
        <v>756</v>
      </c>
      <c r="AX272" s="4">
        <f t="shared" ref="AX272" si="2074">AW272+27</f>
        <v>783</v>
      </c>
      <c r="AY272">
        <f t="shared" ref="AY272:BA272" si="2075">AX272+26</f>
        <v>809</v>
      </c>
      <c r="AZ272" s="4">
        <f t="shared" si="2075"/>
        <v>835</v>
      </c>
      <c r="BA272" s="4">
        <f t="shared" si="2075"/>
        <v>861</v>
      </c>
      <c r="BB272" s="4">
        <f t="shared" ref="BB272" si="2076">BA272+27</f>
        <v>888</v>
      </c>
      <c r="BC272" s="4">
        <f t="shared" ref="BC272:BE272" si="2077">BB272+26</f>
        <v>914</v>
      </c>
      <c r="BD272" s="4">
        <f t="shared" si="2077"/>
        <v>940</v>
      </c>
      <c r="BE272" s="4">
        <f t="shared" si="2077"/>
        <v>966</v>
      </c>
      <c r="BF272" s="4">
        <f t="shared" ref="BF272" si="2078">BE272+27</f>
        <v>993</v>
      </c>
      <c r="BG272" s="4">
        <f t="shared" ref="BG272:BI272" si="2079">BF272+26</f>
        <v>1019</v>
      </c>
      <c r="BH272" s="4">
        <f t="shared" si="2079"/>
        <v>1045</v>
      </c>
      <c r="BI272">
        <f t="shared" si="2079"/>
        <v>1071</v>
      </c>
      <c r="BJ272" t="s">
        <v>0</v>
      </c>
    </row>
    <row r="273" spans="1:62">
      <c r="A273" s="4" t="s">
        <v>469</v>
      </c>
      <c r="B273" s="4">
        <v>1</v>
      </c>
      <c r="C273" s="4">
        <v>1.2</v>
      </c>
      <c r="D273" s="4">
        <v>1.5</v>
      </c>
      <c r="E273" s="4">
        <v>1.7</v>
      </c>
      <c r="F273" s="4">
        <v>2</v>
      </c>
      <c r="G273" s="4">
        <v>2.2000000000000002</v>
      </c>
      <c r="H273" s="4">
        <v>2.5</v>
      </c>
      <c r="I273" s="4">
        <v>2.7</v>
      </c>
      <c r="J273" s="16">
        <v>3.7</v>
      </c>
      <c r="K273" s="1">
        <v>4.7</v>
      </c>
      <c r="L273" s="4">
        <v>5.7</v>
      </c>
      <c r="M273" s="4">
        <v>6.7</v>
      </c>
      <c r="N273" s="4">
        <v>7.7</v>
      </c>
      <c r="O273" s="4">
        <v>8.6999999999999993</v>
      </c>
      <c r="P273" s="4">
        <v>9.6999999999999993</v>
      </c>
      <c r="Q273" s="4">
        <v>10.7</v>
      </c>
      <c r="R273" s="16">
        <v>14.5</v>
      </c>
      <c r="S273" s="4">
        <v>18.2</v>
      </c>
      <c r="T273" s="4">
        <v>22</v>
      </c>
      <c r="U273" s="2">
        <v>25.7</v>
      </c>
      <c r="V273" s="4">
        <v>29.5</v>
      </c>
      <c r="W273" s="4">
        <v>33.200000000000003</v>
      </c>
      <c r="X273" s="16">
        <v>40.200000000000003</v>
      </c>
      <c r="Y273" s="4">
        <v>47.2</v>
      </c>
      <c r="Z273" s="4">
        <v>54.2</v>
      </c>
      <c r="AA273" s="4">
        <v>61.2</v>
      </c>
      <c r="AB273" s="4">
        <v>68.2</v>
      </c>
      <c r="AC273" s="4">
        <v>75.2</v>
      </c>
      <c r="AD273" s="16">
        <v>84</v>
      </c>
      <c r="AE273" s="1">
        <v>92.7</v>
      </c>
      <c r="AF273" s="9">
        <f>AE273+8.8</f>
        <v>101.5</v>
      </c>
      <c r="AG273" s="9">
        <f>AF273+8.7</f>
        <v>110.2</v>
      </c>
      <c r="AH273" s="9">
        <f t="shared" ref="AH273" si="2080">AG273+8.8</f>
        <v>119</v>
      </c>
      <c r="AI273" s="9">
        <f t="shared" ref="AI273" si="2081">AH273+8.7</f>
        <v>127.7</v>
      </c>
      <c r="AJ273" s="9">
        <f t="shared" ref="AJ273" si="2082">AI273+8.8</f>
        <v>136.5</v>
      </c>
      <c r="AK273" s="9">
        <f t="shared" ref="AK273" si="2083">AJ273+8.7</f>
        <v>145.19999999999999</v>
      </c>
      <c r="AL273" s="9">
        <f t="shared" ref="AL273" si="2084">AK273+8.8</f>
        <v>154</v>
      </c>
      <c r="AM273" s="9">
        <f t="shared" ref="AM273" si="2085">AL273+8.7</f>
        <v>162.69999999999999</v>
      </c>
      <c r="AN273" s="9">
        <f t="shared" ref="AN273" si="2086">AM273+8.8</f>
        <v>171.5</v>
      </c>
      <c r="AO273" s="3">
        <f t="shared" ref="AO273" si="2087">AN273+8.7</f>
        <v>180.2</v>
      </c>
      <c r="AP273" s="9">
        <f t="shared" ref="AP273" si="2088">AO273+8.8</f>
        <v>189</v>
      </c>
      <c r="AQ273" s="9">
        <f t="shared" ref="AQ273" si="2089">AP273+8.7</f>
        <v>197.7</v>
      </c>
      <c r="AR273" s="9">
        <f t="shared" ref="AR273" si="2090">AQ273+8.8</f>
        <v>206.5</v>
      </c>
      <c r="AS273" s="9">
        <f t="shared" ref="AS273" si="2091">AR273+8.7</f>
        <v>215.2</v>
      </c>
      <c r="AT273" s="9">
        <f t="shared" ref="AT273" si="2092">AS273+8.8</f>
        <v>224</v>
      </c>
      <c r="AU273" s="9">
        <f t="shared" ref="AU273" si="2093">AT273+8.7</f>
        <v>232.7</v>
      </c>
      <c r="AV273" s="9">
        <f t="shared" ref="AV273" si="2094">AU273+8.8</f>
        <v>241.5</v>
      </c>
      <c r="AW273" s="9">
        <f t="shared" ref="AW273" si="2095">AV273+8.7</f>
        <v>250.2</v>
      </c>
      <c r="AX273" s="9">
        <f t="shared" ref="AX273" si="2096">AW273+8.8</f>
        <v>259</v>
      </c>
      <c r="AY273" s="3">
        <f t="shared" ref="AY273" si="2097">AX273+8.7</f>
        <v>267.7</v>
      </c>
      <c r="AZ273" s="9">
        <f t="shared" ref="AZ273" si="2098">AY273+8.8</f>
        <v>276.5</v>
      </c>
      <c r="BA273" s="9">
        <f t="shared" ref="BA273" si="2099">AZ273+8.7</f>
        <v>285.2</v>
      </c>
      <c r="BB273" s="9">
        <f t="shared" ref="BB273" si="2100">BA273+8.8</f>
        <v>294</v>
      </c>
      <c r="BC273" s="9">
        <f t="shared" ref="BC273" si="2101">BB273+8.7</f>
        <v>302.7</v>
      </c>
      <c r="BD273" s="9">
        <f t="shared" ref="BD273" si="2102">BC273+8.8</f>
        <v>311.5</v>
      </c>
      <c r="BE273" s="9">
        <f t="shared" ref="BE273" si="2103">BD273+8.7</f>
        <v>320.2</v>
      </c>
      <c r="BF273" s="9">
        <f t="shared" ref="BF273" si="2104">BE273+8.8</f>
        <v>329</v>
      </c>
      <c r="BG273" s="9">
        <f t="shared" ref="BG273" si="2105">BF273+8.7</f>
        <v>337.7</v>
      </c>
      <c r="BH273" s="9">
        <f t="shared" ref="BH273" si="2106">BG273+8.8</f>
        <v>346.5</v>
      </c>
      <c r="BI273" s="3">
        <f t="shared" ref="BI273:BI274" si="2107">BH273+8.7</f>
        <v>355.2</v>
      </c>
      <c r="BJ273" t="s">
        <v>0</v>
      </c>
    </row>
    <row r="274" spans="1:62">
      <c r="A274" s="4" t="s">
        <v>470</v>
      </c>
      <c r="B274" s="4">
        <v>3</v>
      </c>
      <c r="C274" s="4">
        <v>3.2</v>
      </c>
      <c r="D274" s="4">
        <v>3.5</v>
      </c>
      <c r="E274" s="4">
        <v>3.7</v>
      </c>
      <c r="F274" s="4">
        <v>4</v>
      </c>
      <c r="G274" s="4">
        <v>4.2</v>
      </c>
      <c r="H274" s="4">
        <v>4.5</v>
      </c>
      <c r="I274" s="4">
        <v>4.7</v>
      </c>
      <c r="J274" s="16">
        <v>5.7</v>
      </c>
      <c r="K274" s="1">
        <v>6.7</v>
      </c>
      <c r="L274" s="4">
        <v>7.7</v>
      </c>
      <c r="M274" s="4">
        <v>8.6999999999999993</v>
      </c>
      <c r="N274" s="4">
        <v>9.6999999999999993</v>
      </c>
      <c r="O274" s="4">
        <v>10.7</v>
      </c>
      <c r="P274" s="4">
        <v>11.7</v>
      </c>
      <c r="Q274" s="4">
        <v>12.7</v>
      </c>
      <c r="R274" s="16">
        <v>16.5</v>
      </c>
      <c r="S274" s="4">
        <v>20.2</v>
      </c>
      <c r="T274" s="4">
        <v>24</v>
      </c>
      <c r="U274" s="2">
        <v>27.7</v>
      </c>
      <c r="V274" s="4">
        <v>31.5</v>
      </c>
      <c r="W274" s="4">
        <v>35.200000000000003</v>
      </c>
      <c r="X274" s="16">
        <v>42.2</v>
      </c>
      <c r="Y274" s="4">
        <v>49.2</v>
      </c>
      <c r="Z274" s="4">
        <v>56.2</v>
      </c>
      <c r="AA274" s="4">
        <v>63.2</v>
      </c>
      <c r="AB274" s="4">
        <v>70.2</v>
      </c>
      <c r="AC274" s="4">
        <v>77.2</v>
      </c>
      <c r="AD274" s="16">
        <v>86</v>
      </c>
      <c r="AE274" s="1">
        <v>94.7</v>
      </c>
      <c r="AF274" s="9">
        <f>AE274+8.8</f>
        <v>103.5</v>
      </c>
      <c r="AG274" s="9">
        <f>AF274+8.7</f>
        <v>112.2</v>
      </c>
      <c r="AH274" s="9">
        <f t="shared" ref="AH274" si="2108">AG274+8.8</f>
        <v>121</v>
      </c>
      <c r="AI274" s="9">
        <f t="shared" ref="AI274" si="2109">AH274+8.7</f>
        <v>129.69999999999999</v>
      </c>
      <c r="AJ274" s="9">
        <f t="shared" ref="AJ274" si="2110">AI274+8.8</f>
        <v>138.5</v>
      </c>
      <c r="AK274" s="9">
        <f t="shared" ref="AK274" si="2111">AJ274+8.7</f>
        <v>147.19999999999999</v>
      </c>
      <c r="AL274" s="9">
        <f t="shared" ref="AL274" si="2112">AK274+8.8</f>
        <v>156</v>
      </c>
      <c r="AM274" s="9">
        <f t="shared" ref="AM274" si="2113">AL274+8.7</f>
        <v>164.7</v>
      </c>
      <c r="AN274" s="9">
        <f t="shared" ref="AN274" si="2114">AM274+8.8</f>
        <v>173.5</v>
      </c>
      <c r="AO274" s="3">
        <f t="shared" ref="AO274" si="2115">AN274+8.7</f>
        <v>182.2</v>
      </c>
      <c r="AP274" s="9">
        <f t="shared" ref="AP274" si="2116">AO274+8.8</f>
        <v>191</v>
      </c>
      <c r="AQ274" s="9">
        <f t="shared" ref="AQ274" si="2117">AP274+8.7</f>
        <v>199.7</v>
      </c>
      <c r="AR274" s="9">
        <f t="shared" ref="AR274" si="2118">AQ274+8.8</f>
        <v>208.5</v>
      </c>
      <c r="AS274" s="9">
        <f t="shared" ref="AS274" si="2119">AR274+8.7</f>
        <v>217.2</v>
      </c>
      <c r="AT274" s="9">
        <f t="shared" ref="AT274" si="2120">AS274+8.8</f>
        <v>226</v>
      </c>
      <c r="AU274" s="9">
        <f t="shared" ref="AU274" si="2121">AT274+8.7</f>
        <v>234.7</v>
      </c>
      <c r="AV274" s="9">
        <f t="shared" ref="AV274" si="2122">AU274+8.8</f>
        <v>243.5</v>
      </c>
      <c r="AW274" s="9">
        <f t="shared" ref="AW274" si="2123">AV274+8.7</f>
        <v>252.2</v>
      </c>
      <c r="AX274" s="9">
        <f t="shared" ref="AX274" si="2124">AW274+8.8</f>
        <v>261</v>
      </c>
      <c r="AY274" s="3">
        <f t="shared" ref="AY274" si="2125">AX274+8.7</f>
        <v>269.7</v>
      </c>
      <c r="AZ274" s="9">
        <f t="shared" ref="AZ274" si="2126">AY274+8.8</f>
        <v>278.5</v>
      </c>
      <c r="BA274" s="9">
        <f t="shared" ref="BA274" si="2127">AZ274+8.7</f>
        <v>287.2</v>
      </c>
      <c r="BB274" s="9">
        <f t="shared" ref="BB274" si="2128">BA274+8.8</f>
        <v>296</v>
      </c>
      <c r="BC274" s="9">
        <f t="shared" ref="BC274" si="2129">BB274+8.7</f>
        <v>304.7</v>
      </c>
      <c r="BD274" s="9">
        <f t="shared" ref="BD274" si="2130">BC274+8.8</f>
        <v>313.5</v>
      </c>
      <c r="BE274" s="9">
        <f t="shared" ref="BE274" si="2131">BD274+8.7</f>
        <v>322.2</v>
      </c>
      <c r="BF274" s="9">
        <f t="shared" ref="BF274" si="2132">BE274+8.8</f>
        <v>331</v>
      </c>
      <c r="BG274" s="9">
        <f t="shared" ref="BG274" si="2133">BF274+8.7</f>
        <v>339.7</v>
      </c>
      <c r="BH274" s="9">
        <f t="shared" ref="BH274" si="2134">BG274+8.8</f>
        <v>348.5</v>
      </c>
      <c r="BI274" s="3">
        <f t="shared" si="2107"/>
        <v>357.2</v>
      </c>
      <c r="BJ274" t="s">
        <v>0</v>
      </c>
    </row>
    <row r="275" spans="1:62">
      <c r="A275" s="4" t="s">
        <v>3</v>
      </c>
      <c r="J275" s="16"/>
      <c r="R275" s="16"/>
      <c r="X275" s="16"/>
      <c r="AD275" s="16"/>
    </row>
    <row r="276" spans="1:62">
      <c r="A276" s="4" t="s">
        <v>253</v>
      </c>
      <c r="J276" s="16"/>
      <c r="R276" s="16"/>
      <c r="X276" s="16"/>
      <c r="AD276" s="16"/>
    </row>
    <row r="277" spans="1:62">
      <c r="A277" s="4" t="s">
        <v>22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35">F277+1.4</f>
        <v>20</v>
      </c>
      <c r="H277" s="4">
        <f t="shared" ref="H277:I277" si="2136">G277+1.3</f>
        <v>21.3</v>
      </c>
      <c r="I277" s="4">
        <f t="shared" si="2136"/>
        <v>22.6</v>
      </c>
      <c r="J277" s="16">
        <f t="shared" ref="J277" si="2137">I277+1.4</f>
        <v>24</v>
      </c>
      <c r="K277">
        <f t="shared" ref="K277:L277" si="2138">J277+1.3</f>
        <v>25.3</v>
      </c>
      <c r="L277" s="4">
        <f t="shared" si="2138"/>
        <v>26.6</v>
      </c>
      <c r="M277" s="4">
        <f t="shared" ref="M277" si="2139">L277+1.4</f>
        <v>28</v>
      </c>
      <c r="N277" s="4">
        <f t="shared" ref="N277:O277" si="2140">M277+1.3</f>
        <v>29.3</v>
      </c>
      <c r="O277" s="4">
        <f t="shared" si="2140"/>
        <v>30.6</v>
      </c>
      <c r="P277" s="4">
        <f t="shared" ref="P277" si="2141">O277+1.4</f>
        <v>32</v>
      </c>
      <c r="Q277" s="4">
        <f t="shared" ref="Q277:R277" si="2142">P277+1.3</f>
        <v>33.299999999999997</v>
      </c>
      <c r="R277" s="16">
        <f t="shared" si="2142"/>
        <v>34.599999999999994</v>
      </c>
      <c r="S277" s="4">
        <f t="shared" ref="S277" si="2143">R277+1.4</f>
        <v>35.999999999999993</v>
      </c>
      <c r="T277" s="4">
        <f t="shared" ref="T277:U277" si="2144">S277+1.3</f>
        <v>37.29999999999999</v>
      </c>
      <c r="U277">
        <f t="shared" si="2144"/>
        <v>38.599999999999987</v>
      </c>
      <c r="V277" s="4">
        <f t="shared" ref="V277" si="2145">U277+1.4</f>
        <v>39.999999999999986</v>
      </c>
      <c r="W277" s="4">
        <f t="shared" ref="W277:X277" si="2146">V277+1.3</f>
        <v>41.299999999999983</v>
      </c>
      <c r="X277" s="16">
        <f t="shared" si="2146"/>
        <v>42.59999999999998</v>
      </c>
      <c r="Y277" s="4">
        <f t="shared" ref="Y277" si="2147">X277+1.4</f>
        <v>43.999999999999979</v>
      </c>
      <c r="Z277" s="4">
        <f t="shared" ref="Z277:AA277" si="2148">Y277+1.3</f>
        <v>45.299999999999976</v>
      </c>
      <c r="AA277" s="4">
        <f t="shared" si="2148"/>
        <v>46.599999999999973</v>
      </c>
      <c r="AB277" s="4">
        <f t="shared" ref="AB277" si="2149">AA277+1.4</f>
        <v>47.999999999999972</v>
      </c>
      <c r="AC277" s="4">
        <f t="shared" ref="AC277:AD277" si="2150">AB277+1.3</f>
        <v>49.299999999999969</v>
      </c>
      <c r="AD277" s="16">
        <f t="shared" si="2150"/>
        <v>50.599999999999966</v>
      </c>
      <c r="AE277">
        <f t="shared" ref="AE277" si="2151">AD277+1.4</f>
        <v>51.999999999999964</v>
      </c>
      <c r="AF277" s="4">
        <f t="shared" ref="AF277:AG277" si="2152">AE277+1.3</f>
        <v>53.299999999999962</v>
      </c>
      <c r="AG277" s="4">
        <f t="shared" si="2152"/>
        <v>54.599999999999959</v>
      </c>
      <c r="AH277" s="4">
        <f t="shared" ref="AH277" si="2153">AG277+1.4</f>
        <v>55.999999999999957</v>
      </c>
      <c r="AI277" s="4">
        <f t="shared" ref="AI277:AJ277" si="2154">AH277+1.3</f>
        <v>57.299999999999955</v>
      </c>
      <c r="AJ277" s="4">
        <f t="shared" si="2154"/>
        <v>58.599999999999952</v>
      </c>
      <c r="AK277" s="4">
        <f t="shared" ref="AK277" si="2155">AJ277+1.4</f>
        <v>59.99999999999995</v>
      </c>
      <c r="AL277" s="4">
        <f t="shared" ref="AL277:AM277" si="2156">AK277+1.3</f>
        <v>61.299999999999947</v>
      </c>
      <c r="AM277" s="4">
        <f t="shared" si="2156"/>
        <v>62.599999999999945</v>
      </c>
      <c r="AN277" s="4">
        <f t="shared" ref="AN277" si="2157">AM277+1.4</f>
        <v>63.999999999999943</v>
      </c>
      <c r="AO277">
        <f t="shared" ref="AO277:AP277" si="2158">AN277+1.3</f>
        <v>65.29999999999994</v>
      </c>
      <c r="AP277" s="4">
        <f t="shared" si="2158"/>
        <v>66.599999999999937</v>
      </c>
      <c r="AQ277" s="4">
        <f t="shared" ref="AQ277" si="2159">AP277+1.4</f>
        <v>67.999999999999943</v>
      </c>
      <c r="AR277" s="4">
        <f t="shared" ref="AR277:AS277" si="2160">AQ277+1.3</f>
        <v>69.29999999999994</v>
      </c>
      <c r="AS277" s="4">
        <f t="shared" si="2160"/>
        <v>70.599999999999937</v>
      </c>
      <c r="AT277" s="4">
        <f t="shared" ref="AT277" si="2161">AS277+1.4</f>
        <v>71.999999999999943</v>
      </c>
      <c r="AU277" s="4">
        <f t="shared" ref="AU277:AV277" si="2162">AT277+1.3</f>
        <v>73.29999999999994</v>
      </c>
      <c r="AV277" s="4">
        <f t="shared" si="2162"/>
        <v>74.599999999999937</v>
      </c>
      <c r="AW277" s="4">
        <f t="shared" ref="AW277" si="2163">AV277+1.4</f>
        <v>75.999999999999943</v>
      </c>
      <c r="AX277" s="4">
        <f t="shared" ref="AX277:AY277" si="2164">AW277+1.3</f>
        <v>77.29999999999994</v>
      </c>
      <c r="AY277">
        <f t="shared" si="2164"/>
        <v>78.599999999999937</v>
      </c>
      <c r="AZ277" s="4">
        <f t="shared" ref="AZ277" si="2165">AY277+1.4</f>
        <v>79.999999999999943</v>
      </c>
      <c r="BA277" s="4">
        <f t="shared" ref="BA277:BB277" si="2166">AZ277+1.3</f>
        <v>81.29999999999994</v>
      </c>
      <c r="BB277" s="4">
        <f t="shared" si="2166"/>
        <v>82.599999999999937</v>
      </c>
      <c r="BC277" s="4">
        <f t="shared" ref="BC277" si="2167">BB277+1.4</f>
        <v>83.999999999999943</v>
      </c>
      <c r="BD277" s="4">
        <f t="shared" ref="BD277:BE277" si="2168">BC277+1.3</f>
        <v>85.29999999999994</v>
      </c>
      <c r="BE277" s="4">
        <f t="shared" si="2168"/>
        <v>86.599999999999937</v>
      </c>
      <c r="BF277" s="4">
        <f t="shared" ref="BF277" si="2169">BE277+1.4</f>
        <v>87.999999999999943</v>
      </c>
      <c r="BG277" s="4">
        <f t="shared" ref="BG277:BH277" si="2170">BF277+1.3</f>
        <v>89.29999999999994</v>
      </c>
      <c r="BH277" s="4">
        <f t="shared" si="2170"/>
        <v>90.599999999999937</v>
      </c>
      <c r="BI277">
        <f t="shared" ref="BI277" si="2171">BH277+1.4</f>
        <v>91.999999999999943</v>
      </c>
      <c r="BJ277" t="s">
        <v>0</v>
      </c>
    </row>
    <row r="278" spans="1:62">
      <c r="A278" s="4" t="s">
        <v>445</v>
      </c>
      <c r="B278" s="4">
        <v>3</v>
      </c>
      <c r="C278" s="4">
        <f>B278+1</f>
        <v>4</v>
      </c>
      <c r="D278" s="4">
        <f t="shared" ref="D278:I278" si="2172">C278+1</f>
        <v>5</v>
      </c>
      <c r="E278" s="4">
        <f t="shared" si="2172"/>
        <v>6</v>
      </c>
      <c r="F278" s="4">
        <f t="shared" si="2172"/>
        <v>7</v>
      </c>
      <c r="G278" s="4">
        <f t="shared" si="2172"/>
        <v>8</v>
      </c>
      <c r="H278" s="4">
        <f t="shared" si="2172"/>
        <v>9</v>
      </c>
      <c r="I278" s="4">
        <f t="shared" si="2172"/>
        <v>10</v>
      </c>
      <c r="J278" s="16">
        <f>I278+2</f>
        <v>12</v>
      </c>
      <c r="K278" s="4">
        <f t="shared" ref="K278:Q278" si="2173">J278+2</f>
        <v>14</v>
      </c>
      <c r="L278" s="4">
        <f t="shared" si="2173"/>
        <v>16</v>
      </c>
      <c r="M278" s="4">
        <f t="shared" si="2173"/>
        <v>18</v>
      </c>
      <c r="N278" s="4">
        <f t="shared" si="2173"/>
        <v>20</v>
      </c>
      <c r="O278" s="4">
        <f t="shared" si="2173"/>
        <v>22</v>
      </c>
      <c r="P278" s="4">
        <f t="shared" si="2173"/>
        <v>24</v>
      </c>
      <c r="Q278" s="4">
        <f t="shared" si="2173"/>
        <v>26</v>
      </c>
      <c r="R278" s="16">
        <f>Q278+8</f>
        <v>34</v>
      </c>
      <c r="S278" s="4">
        <f>R278+8</f>
        <v>42</v>
      </c>
      <c r="T278" s="4">
        <f t="shared" ref="T278:W278" si="2174">S278+8</f>
        <v>50</v>
      </c>
      <c r="U278" s="4">
        <f t="shared" si="2174"/>
        <v>58</v>
      </c>
      <c r="V278" s="4">
        <f t="shared" si="2174"/>
        <v>66</v>
      </c>
      <c r="W278" s="4">
        <f t="shared" si="2174"/>
        <v>74</v>
      </c>
      <c r="X278" s="16">
        <f>W278+16</f>
        <v>90</v>
      </c>
      <c r="Y278" s="4">
        <f t="shared" ref="Y278:AC278" si="2175">X278+16</f>
        <v>106</v>
      </c>
      <c r="Z278" s="4">
        <f t="shared" si="2175"/>
        <v>122</v>
      </c>
      <c r="AA278" s="4">
        <f t="shared" si="2175"/>
        <v>138</v>
      </c>
      <c r="AB278" s="4">
        <f t="shared" si="2175"/>
        <v>154</v>
      </c>
      <c r="AC278" s="4">
        <f t="shared" si="2175"/>
        <v>170</v>
      </c>
      <c r="AD278" s="16">
        <f>AC278+24</f>
        <v>194</v>
      </c>
      <c r="AE278" s="4">
        <f t="shared" ref="AE278:BI278" si="2176">AD278+24</f>
        <v>218</v>
      </c>
      <c r="AF278" s="4">
        <f t="shared" si="2176"/>
        <v>242</v>
      </c>
      <c r="AG278" s="4">
        <f t="shared" si="2176"/>
        <v>266</v>
      </c>
      <c r="AH278" s="4">
        <f t="shared" si="2176"/>
        <v>290</v>
      </c>
      <c r="AI278" s="4">
        <f t="shared" si="2176"/>
        <v>314</v>
      </c>
      <c r="AJ278" s="4">
        <f t="shared" si="2176"/>
        <v>338</v>
      </c>
      <c r="AK278" s="4">
        <f t="shared" si="2176"/>
        <v>362</v>
      </c>
      <c r="AL278" s="4">
        <f t="shared" si="2176"/>
        <v>386</v>
      </c>
      <c r="AM278" s="4">
        <f t="shared" si="2176"/>
        <v>410</v>
      </c>
      <c r="AN278" s="4">
        <f t="shared" si="2176"/>
        <v>434</v>
      </c>
      <c r="AO278" s="4">
        <f t="shared" si="2176"/>
        <v>458</v>
      </c>
      <c r="AP278" s="4">
        <f t="shared" si="2176"/>
        <v>482</v>
      </c>
      <c r="AQ278" s="4">
        <f t="shared" si="2176"/>
        <v>506</v>
      </c>
      <c r="AR278" s="4">
        <f t="shared" si="2176"/>
        <v>530</v>
      </c>
      <c r="AS278" s="4">
        <f t="shared" si="2176"/>
        <v>554</v>
      </c>
      <c r="AT278" s="4">
        <f t="shared" si="2176"/>
        <v>578</v>
      </c>
      <c r="AU278" s="4">
        <f t="shared" si="2176"/>
        <v>602</v>
      </c>
      <c r="AV278" s="4">
        <f t="shared" si="2176"/>
        <v>626</v>
      </c>
      <c r="AW278" s="4">
        <f t="shared" si="2176"/>
        <v>650</v>
      </c>
      <c r="AX278" s="4">
        <f t="shared" si="2176"/>
        <v>674</v>
      </c>
      <c r="AY278" s="4">
        <f t="shared" si="2176"/>
        <v>698</v>
      </c>
      <c r="AZ278" s="4">
        <f t="shared" si="2176"/>
        <v>722</v>
      </c>
      <c r="BA278" s="4">
        <f t="shared" si="2176"/>
        <v>746</v>
      </c>
      <c r="BB278" s="4">
        <f t="shared" si="2176"/>
        <v>770</v>
      </c>
      <c r="BC278" s="4">
        <f t="shared" si="2176"/>
        <v>794</v>
      </c>
      <c r="BD278" s="4">
        <f t="shared" si="2176"/>
        <v>818</v>
      </c>
      <c r="BE278" s="4">
        <f t="shared" si="2176"/>
        <v>842</v>
      </c>
      <c r="BF278" s="4">
        <f t="shared" si="2176"/>
        <v>866</v>
      </c>
      <c r="BG278" s="4">
        <f t="shared" si="2176"/>
        <v>890</v>
      </c>
      <c r="BH278" s="4">
        <f t="shared" si="2176"/>
        <v>914</v>
      </c>
      <c r="BI278" s="4">
        <f t="shared" si="2176"/>
        <v>938</v>
      </c>
      <c r="BJ278" t="s">
        <v>0</v>
      </c>
    </row>
    <row r="279" spans="1:62">
      <c r="A279" s="4" t="s">
        <v>3</v>
      </c>
      <c r="J279" s="16"/>
      <c r="R279" s="16"/>
      <c r="X279" s="16"/>
      <c r="AD279" s="16"/>
    </row>
    <row r="280" spans="1:62">
      <c r="A280" s="4" t="s">
        <v>389</v>
      </c>
      <c r="J280" s="16"/>
      <c r="R280" s="16"/>
      <c r="X280" s="16"/>
      <c r="AD280" s="16"/>
    </row>
    <row r="281" spans="1:62">
      <c r="A281" s="4" t="s">
        <v>47</v>
      </c>
      <c r="B281" s="4" t="s">
        <v>0</v>
      </c>
      <c r="J281" s="16"/>
      <c r="R281" s="16"/>
      <c r="X281" s="16"/>
      <c r="AD281" s="16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2177">F282+1.4</f>
        <v>20</v>
      </c>
      <c r="H282" s="4">
        <f t="shared" ref="H282:I282" si="2178">G282+1.3</f>
        <v>21.3</v>
      </c>
      <c r="I282" s="4">
        <f t="shared" si="2178"/>
        <v>22.6</v>
      </c>
      <c r="J282" s="16">
        <f t="shared" ref="J282" si="2179">I282+1.4</f>
        <v>24</v>
      </c>
      <c r="K282">
        <f t="shared" ref="K282:L282" si="2180">J282+1.3</f>
        <v>25.3</v>
      </c>
      <c r="L282" s="4">
        <f t="shared" si="2180"/>
        <v>26.6</v>
      </c>
      <c r="M282" s="4">
        <f t="shared" ref="M282" si="2181">L282+1.4</f>
        <v>28</v>
      </c>
      <c r="N282" s="4">
        <f t="shared" ref="N282:O282" si="2182">M282+1.3</f>
        <v>29.3</v>
      </c>
      <c r="O282" s="4">
        <f t="shared" si="2182"/>
        <v>30.6</v>
      </c>
      <c r="P282" s="4">
        <f t="shared" ref="P282" si="2183">O282+1.4</f>
        <v>32</v>
      </c>
      <c r="Q282" s="4">
        <f t="shared" ref="Q282:R282" si="2184">P282+1.3</f>
        <v>33.299999999999997</v>
      </c>
      <c r="R282" s="16">
        <f t="shared" si="2184"/>
        <v>34.599999999999994</v>
      </c>
      <c r="S282" s="4">
        <f t="shared" ref="S282" si="2185">R282+1.4</f>
        <v>35.999999999999993</v>
      </c>
      <c r="T282" s="4">
        <f t="shared" ref="T282:U282" si="2186">S282+1.3</f>
        <v>37.29999999999999</v>
      </c>
      <c r="U282">
        <f t="shared" si="2186"/>
        <v>38.599999999999987</v>
      </c>
      <c r="V282" s="4">
        <f t="shared" ref="V282" si="2187">U282+1.4</f>
        <v>39.999999999999986</v>
      </c>
      <c r="W282" s="4">
        <f t="shared" ref="W282:X282" si="2188">V282+1.3</f>
        <v>41.299999999999983</v>
      </c>
      <c r="X282" s="16">
        <f t="shared" si="2188"/>
        <v>42.59999999999998</v>
      </c>
      <c r="Y282" s="4">
        <f t="shared" ref="Y282" si="2189">X282+1.4</f>
        <v>43.999999999999979</v>
      </c>
      <c r="Z282" s="4">
        <f t="shared" ref="Z282:AA282" si="2190">Y282+1.3</f>
        <v>45.299999999999976</v>
      </c>
      <c r="AA282" s="4">
        <f t="shared" si="2190"/>
        <v>46.599999999999973</v>
      </c>
      <c r="AB282" s="4">
        <f t="shared" ref="AB282" si="2191">AA282+1.4</f>
        <v>47.999999999999972</v>
      </c>
      <c r="AC282" s="4">
        <f t="shared" ref="AC282:AD282" si="2192">AB282+1.3</f>
        <v>49.299999999999969</v>
      </c>
      <c r="AD282" s="16">
        <f t="shared" si="2192"/>
        <v>50.599999999999966</v>
      </c>
      <c r="AE282">
        <f t="shared" ref="AE282" si="2193">AD282+1.4</f>
        <v>51.999999999999964</v>
      </c>
      <c r="AF282" s="4">
        <f t="shared" ref="AF282:AG282" si="2194">AE282+1.3</f>
        <v>53.299999999999962</v>
      </c>
      <c r="AG282" s="4">
        <f t="shared" si="2194"/>
        <v>54.599999999999959</v>
      </c>
      <c r="AH282" s="4">
        <f t="shared" ref="AH282" si="2195">AG282+1.4</f>
        <v>55.999999999999957</v>
      </c>
      <c r="AI282" s="4">
        <f t="shared" ref="AI282:AJ282" si="2196">AH282+1.3</f>
        <v>57.299999999999955</v>
      </c>
      <c r="AJ282" s="4">
        <f t="shared" si="2196"/>
        <v>58.599999999999952</v>
      </c>
      <c r="AK282" s="4">
        <f t="shared" ref="AK282" si="2197">AJ282+1.4</f>
        <v>59.99999999999995</v>
      </c>
      <c r="AL282" s="4">
        <f t="shared" ref="AL282:AM282" si="2198">AK282+1.3</f>
        <v>61.299999999999947</v>
      </c>
      <c r="AM282" s="4">
        <f t="shared" si="2198"/>
        <v>62.599999999999945</v>
      </c>
      <c r="AN282" s="4">
        <f t="shared" ref="AN282" si="2199">AM282+1.4</f>
        <v>63.999999999999943</v>
      </c>
      <c r="AO282">
        <f t="shared" ref="AO282:AP282" si="2200">AN282+1.3</f>
        <v>65.29999999999994</v>
      </c>
      <c r="AP282" s="4">
        <f t="shared" si="2200"/>
        <v>66.599999999999937</v>
      </c>
      <c r="AQ282" s="4">
        <f t="shared" ref="AQ282" si="2201">AP282+1.4</f>
        <v>67.999999999999943</v>
      </c>
      <c r="AR282" s="4">
        <f t="shared" ref="AR282:AS282" si="2202">AQ282+1.3</f>
        <v>69.29999999999994</v>
      </c>
      <c r="AS282" s="4">
        <f t="shared" si="2202"/>
        <v>70.599999999999937</v>
      </c>
      <c r="AT282" s="4">
        <f t="shared" ref="AT282" si="2203">AS282+1.4</f>
        <v>71.999999999999943</v>
      </c>
      <c r="AU282" s="4">
        <f t="shared" ref="AU282:AV282" si="2204">AT282+1.3</f>
        <v>73.29999999999994</v>
      </c>
      <c r="AV282" s="4">
        <f t="shared" si="2204"/>
        <v>74.599999999999937</v>
      </c>
      <c r="AW282" s="4">
        <f t="shared" ref="AW282" si="2205">AV282+1.4</f>
        <v>75.999999999999943</v>
      </c>
      <c r="AX282" s="4">
        <f t="shared" ref="AX282:AY282" si="2206">AW282+1.3</f>
        <v>77.29999999999994</v>
      </c>
      <c r="AY282">
        <f t="shared" si="2206"/>
        <v>78.599999999999937</v>
      </c>
      <c r="AZ282" s="4">
        <f t="shared" ref="AZ282" si="2207">AY282+1.4</f>
        <v>79.999999999999943</v>
      </c>
      <c r="BA282" s="4">
        <f t="shared" ref="BA282:BB282" si="2208">AZ282+1.3</f>
        <v>81.29999999999994</v>
      </c>
      <c r="BB282" s="4">
        <f t="shared" si="2208"/>
        <v>82.599999999999937</v>
      </c>
      <c r="BC282" s="4">
        <f t="shared" ref="BC282" si="2209">BB282+1.4</f>
        <v>83.999999999999943</v>
      </c>
      <c r="BD282" s="4">
        <f t="shared" ref="BD282:BE282" si="2210">BC282+1.3</f>
        <v>85.29999999999994</v>
      </c>
      <c r="BE282" s="4">
        <f t="shared" si="2210"/>
        <v>86.599999999999937</v>
      </c>
      <c r="BF282" s="4">
        <f t="shared" ref="BF282" si="2211">BE282+1.4</f>
        <v>87.999999999999943</v>
      </c>
      <c r="BG282" s="4">
        <f t="shared" ref="BG282:BH282" si="2212">BF282+1.3</f>
        <v>89.29999999999994</v>
      </c>
      <c r="BH282" s="4">
        <f t="shared" si="2212"/>
        <v>90.599999999999937</v>
      </c>
      <c r="BI282">
        <f t="shared" ref="BI282" si="2213">BH282+1.4</f>
        <v>91.999999999999943</v>
      </c>
      <c r="BJ282" t="s">
        <v>0</v>
      </c>
    </row>
    <row r="283" spans="1:62">
      <c r="A283" s="4" t="s">
        <v>48</v>
      </c>
      <c r="B283" s="4">
        <v>80</v>
      </c>
      <c r="C283" s="4">
        <f>B283+20</f>
        <v>100</v>
      </c>
      <c r="D283" s="4">
        <f t="shared" ref="D283:BI283" si="2214">C283+20</f>
        <v>120</v>
      </c>
      <c r="E283" s="4">
        <f t="shared" si="2214"/>
        <v>140</v>
      </c>
      <c r="F283" s="4">
        <f t="shared" si="2214"/>
        <v>160</v>
      </c>
      <c r="G283" s="4">
        <f t="shared" si="2214"/>
        <v>180</v>
      </c>
      <c r="H283" s="4">
        <f t="shared" si="2214"/>
        <v>200</v>
      </c>
      <c r="I283" s="4">
        <f t="shared" si="2214"/>
        <v>220</v>
      </c>
      <c r="J283" s="4">
        <f t="shared" si="2214"/>
        <v>240</v>
      </c>
      <c r="K283" s="4">
        <f t="shared" si="2214"/>
        <v>260</v>
      </c>
      <c r="L283" s="4">
        <f t="shared" si="2214"/>
        <v>280</v>
      </c>
      <c r="M283" s="4">
        <f t="shared" si="2214"/>
        <v>300</v>
      </c>
      <c r="N283" s="4">
        <f t="shared" si="2214"/>
        <v>320</v>
      </c>
      <c r="O283" s="4">
        <f t="shared" si="2214"/>
        <v>340</v>
      </c>
      <c r="P283" s="4">
        <f t="shared" si="2214"/>
        <v>360</v>
      </c>
      <c r="Q283" s="4">
        <f t="shared" si="2214"/>
        <v>380</v>
      </c>
      <c r="R283" s="4">
        <f t="shared" si="2214"/>
        <v>400</v>
      </c>
      <c r="S283" s="4">
        <f t="shared" si="2214"/>
        <v>420</v>
      </c>
      <c r="T283" s="4">
        <f t="shared" si="2214"/>
        <v>440</v>
      </c>
      <c r="U283" s="4">
        <f t="shared" si="2214"/>
        <v>460</v>
      </c>
      <c r="V283" s="4">
        <f t="shared" si="2214"/>
        <v>480</v>
      </c>
      <c r="W283" s="4">
        <f t="shared" si="2214"/>
        <v>500</v>
      </c>
      <c r="X283" s="4">
        <f t="shared" si="2214"/>
        <v>520</v>
      </c>
      <c r="Y283" s="4">
        <f t="shared" si="2214"/>
        <v>540</v>
      </c>
      <c r="Z283" s="4">
        <f t="shared" si="2214"/>
        <v>560</v>
      </c>
      <c r="AA283" s="4">
        <f t="shared" si="2214"/>
        <v>580</v>
      </c>
      <c r="AB283" s="4">
        <f t="shared" si="2214"/>
        <v>600</v>
      </c>
      <c r="AC283" s="4">
        <f t="shared" si="2214"/>
        <v>620</v>
      </c>
      <c r="AD283" s="4">
        <f t="shared" si="2214"/>
        <v>640</v>
      </c>
      <c r="AE283" s="4">
        <f t="shared" si="2214"/>
        <v>660</v>
      </c>
      <c r="AF283" s="4">
        <f t="shared" si="2214"/>
        <v>680</v>
      </c>
      <c r="AG283" s="4">
        <f t="shared" si="2214"/>
        <v>700</v>
      </c>
      <c r="AH283" s="4">
        <f t="shared" si="2214"/>
        <v>720</v>
      </c>
      <c r="AI283" s="4">
        <f t="shared" si="2214"/>
        <v>740</v>
      </c>
      <c r="AJ283" s="4">
        <f t="shared" si="2214"/>
        <v>760</v>
      </c>
      <c r="AK283" s="4">
        <f t="shared" si="2214"/>
        <v>780</v>
      </c>
      <c r="AL283" s="4">
        <f t="shared" si="2214"/>
        <v>800</v>
      </c>
      <c r="AM283" s="4">
        <f t="shared" si="2214"/>
        <v>820</v>
      </c>
      <c r="AN283" s="4">
        <f t="shared" si="2214"/>
        <v>840</v>
      </c>
      <c r="AO283" s="4">
        <f t="shared" si="2214"/>
        <v>860</v>
      </c>
      <c r="AP283" s="4">
        <f t="shared" si="2214"/>
        <v>880</v>
      </c>
      <c r="AQ283" s="4">
        <f t="shared" si="2214"/>
        <v>900</v>
      </c>
      <c r="AR283" s="4">
        <f t="shared" si="2214"/>
        <v>920</v>
      </c>
      <c r="AS283" s="4">
        <f t="shared" si="2214"/>
        <v>940</v>
      </c>
      <c r="AT283" s="4">
        <f t="shared" si="2214"/>
        <v>960</v>
      </c>
      <c r="AU283" s="4">
        <f t="shared" si="2214"/>
        <v>980</v>
      </c>
      <c r="AV283" s="4">
        <f t="shared" si="2214"/>
        <v>1000</v>
      </c>
      <c r="AW283" s="4">
        <f t="shared" si="2214"/>
        <v>1020</v>
      </c>
      <c r="AX283" s="4">
        <f t="shared" si="2214"/>
        <v>1040</v>
      </c>
      <c r="AY283" s="4">
        <f t="shared" si="2214"/>
        <v>1060</v>
      </c>
      <c r="AZ283" s="4">
        <f t="shared" si="2214"/>
        <v>1080</v>
      </c>
      <c r="BA283" s="4">
        <f t="shared" si="2214"/>
        <v>1100</v>
      </c>
      <c r="BB283" s="4">
        <f t="shared" si="2214"/>
        <v>1120</v>
      </c>
      <c r="BC283" s="4">
        <f t="shared" si="2214"/>
        <v>1140</v>
      </c>
      <c r="BD283" s="4">
        <f t="shared" si="2214"/>
        <v>1160</v>
      </c>
      <c r="BE283" s="4">
        <f t="shared" si="2214"/>
        <v>1180</v>
      </c>
      <c r="BF283" s="4">
        <f t="shared" si="2214"/>
        <v>1200</v>
      </c>
      <c r="BG283" s="4">
        <f t="shared" si="2214"/>
        <v>1220</v>
      </c>
      <c r="BH283" s="4">
        <f t="shared" si="2214"/>
        <v>1240</v>
      </c>
      <c r="BI283" s="4">
        <f t="shared" si="2214"/>
        <v>1260</v>
      </c>
      <c r="BJ283" t="s">
        <v>0</v>
      </c>
    </row>
    <row r="284" spans="1:62">
      <c r="A284" s="4" t="s">
        <v>3</v>
      </c>
      <c r="J284" s="16"/>
      <c r="R284" s="16"/>
      <c r="X284" s="16"/>
      <c r="AD284" s="16"/>
    </row>
    <row r="285" spans="1:62">
      <c r="A285" s="4" t="s">
        <v>254</v>
      </c>
      <c r="J285" s="16"/>
      <c r="R285" s="16"/>
      <c r="X285" s="16"/>
      <c r="AD285" s="16"/>
    </row>
    <row r="286" spans="1:62">
      <c r="A286" s="4" t="s">
        <v>49</v>
      </c>
      <c r="B286" s="4">
        <v>25</v>
      </c>
      <c r="C286" s="4">
        <f>B286+5</f>
        <v>30</v>
      </c>
      <c r="D286" s="4">
        <f t="shared" ref="D286:BI286" si="2215">C286+5</f>
        <v>35</v>
      </c>
      <c r="E286" s="4">
        <f t="shared" si="2215"/>
        <v>40</v>
      </c>
      <c r="F286" s="4">
        <f t="shared" si="2215"/>
        <v>45</v>
      </c>
      <c r="G286" s="4">
        <f t="shared" si="2215"/>
        <v>50</v>
      </c>
      <c r="H286" s="4">
        <f t="shared" si="2215"/>
        <v>55</v>
      </c>
      <c r="I286" s="4">
        <f t="shared" si="2215"/>
        <v>60</v>
      </c>
      <c r="J286" s="4">
        <f t="shared" si="2215"/>
        <v>65</v>
      </c>
      <c r="K286" s="4">
        <f t="shared" si="2215"/>
        <v>70</v>
      </c>
      <c r="L286" s="4">
        <f t="shared" si="2215"/>
        <v>75</v>
      </c>
      <c r="M286" s="4">
        <f t="shared" si="2215"/>
        <v>80</v>
      </c>
      <c r="N286" s="4">
        <f t="shared" si="2215"/>
        <v>85</v>
      </c>
      <c r="O286" s="4">
        <f t="shared" si="2215"/>
        <v>90</v>
      </c>
      <c r="P286" s="4">
        <f t="shared" si="2215"/>
        <v>95</v>
      </c>
      <c r="Q286" s="4">
        <f t="shared" si="2215"/>
        <v>100</v>
      </c>
      <c r="R286" s="4">
        <f t="shared" si="2215"/>
        <v>105</v>
      </c>
      <c r="S286" s="4">
        <f t="shared" si="2215"/>
        <v>110</v>
      </c>
      <c r="T286" s="4">
        <f t="shared" si="2215"/>
        <v>115</v>
      </c>
      <c r="U286" s="4">
        <f t="shared" si="2215"/>
        <v>120</v>
      </c>
      <c r="V286" s="4">
        <f t="shared" si="2215"/>
        <v>125</v>
      </c>
      <c r="W286" s="4">
        <f t="shared" si="2215"/>
        <v>130</v>
      </c>
      <c r="X286" s="4">
        <f t="shared" si="2215"/>
        <v>135</v>
      </c>
      <c r="Y286" s="4">
        <f t="shared" si="2215"/>
        <v>140</v>
      </c>
      <c r="Z286" s="4">
        <f t="shared" si="2215"/>
        <v>145</v>
      </c>
      <c r="AA286" s="4">
        <f t="shared" si="2215"/>
        <v>150</v>
      </c>
      <c r="AB286" s="4">
        <f t="shared" si="2215"/>
        <v>155</v>
      </c>
      <c r="AC286" s="4">
        <f t="shared" si="2215"/>
        <v>160</v>
      </c>
      <c r="AD286" s="4">
        <f t="shared" si="2215"/>
        <v>165</v>
      </c>
      <c r="AE286" s="4">
        <f t="shared" si="2215"/>
        <v>170</v>
      </c>
      <c r="AF286" s="4">
        <f t="shared" si="2215"/>
        <v>175</v>
      </c>
      <c r="AG286" s="4">
        <f t="shared" si="2215"/>
        <v>180</v>
      </c>
      <c r="AH286" s="4">
        <f t="shared" si="2215"/>
        <v>185</v>
      </c>
      <c r="AI286" s="4">
        <f t="shared" si="2215"/>
        <v>190</v>
      </c>
      <c r="AJ286" s="4">
        <f t="shared" si="2215"/>
        <v>195</v>
      </c>
      <c r="AK286" s="4">
        <f t="shared" si="2215"/>
        <v>200</v>
      </c>
      <c r="AL286" s="4">
        <f t="shared" si="2215"/>
        <v>205</v>
      </c>
      <c r="AM286" s="4">
        <f t="shared" si="2215"/>
        <v>210</v>
      </c>
      <c r="AN286" s="4">
        <f t="shared" si="2215"/>
        <v>215</v>
      </c>
      <c r="AO286" s="4">
        <f t="shared" si="2215"/>
        <v>220</v>
      </c>
      <c r="AP286" s="4">
        <f t="shared" si="2215"/>
        <v>225</v>
      </c>
      <c r="AQ286" s="4">
        <f t="shared" si="2215"/>
        <v>230</v>
      </c>
      <c r="AR286" s="4">
        <f t="shared" si="2215"/>
        <v>235</v>
      </c>
      <c r="AS286" s="4">
        <f t="shared" si="2215"/>
        <v>240</v>
      </c>
      <c r="AT286" s="4">
        <f t="shared" si="2215"/>
        <v>245</v>
      </c>
      <c r="AU286" s="4">
        <f t="shared" si="2215"/>
        <v>250</v>
      </c>
      <c r="AV286" s="4">
        <f t="shared" si="2215"/>
        <v>255</v>
      </c>
      <c r="AW286" s="4">
        <f t="shared" si="2215"/>
        <v>260</v>
      </c>
      <c r="AX286" s="4">
        <f t="shared" si="2215"/>
        <v>265</v>
      </c>
      <c r="AY286" s="4">
        <f t="shared" si="2215"/>
        <v>270</v>
      </c>
      <c r="AZ286" s="4">
        <f t="shared" si="2215"/>
        <v>275</v>
      </c>
      <c r="BA286" s="4">
        <f t="shared" si="2215"/>
        <v>280</v>
      </c>
      <c r="BB286" s="4">
        <f t="shared" si="2215"/>
        <v>285</v>
      </c>
      <c r="BC286" s="4">
        <f t="shared" si="2215"/>
        <v>290</v>
      </c>
      <c r="BD286" s="4">
        <f t="shared" si="2215"/>
        <v>295</v>
      </c>
      <c r="BE286" s="4">
        <f t="shared" si="2215"/>
        <v>300</v>
      </c>
      <c r="BF286" s="4">
        <f t="shared" si="2215"/>
        <v>305</v>
      </c>
      <c r="BG286" s="4">
        <f t="shared" si="2215"/>
        <v>310</v>
      </c>
      <c r="BH286" s="4">
        <f t="shared" si="2215"/>
        <v>315</v>
      </c>
      <c r="BI286" s="4">
        <f t="shared" si="2215"/>
        <v>320</v>
      </c>
      <c r="BJ286" t="s">
        <v>0</v>
      </c>
    </row>
    <row r="287" spans="1:62">
      <c r="A287" s="4" t="s">
        <v>22</v>
      </c>
      <c r="B287" s="4">
        <v>13.3</v>
      </c>
      <c r="C287" s="4">
        <f>B287+2</f>
        <v>15.3</v>
      </c>
      <c r="D287" s="4">
        <f t="shared" ref="D287:BI287" si="2216">C287+2</f>
        <v>17.3</v>
      </c>
      <c r="E287" s="4">
        <f t="shared" si="2216"/>
        <v>19.3</v>
      </c>
      <c r="F287" s="4">
        <f t="shared" si="2216"/>
        <v>21.3</v>
      </c>
      <c r="G287" s="4">
        <f t="shared" si="2216"/>
        <v>23.3</v>
      </c>
      <c r="H287" s="4">
        <f t="shared" si="2216"/>
        <v>25.3</v>
      </c>
      <c r="I287" s="4">
        <f t="shared" si="2216"/>
        <v>27.3</v>
      </c>
      <c r="J287" s="16">
        <f t="shared" si="2216"/>
        <v>29.3</v>
      </c>
      <c r="K287">
        <f t="shared" si="2216"/>
        <v>31.3</v>
      </c>
      <c r="L287" s="4">
        <f t="shared" si="2216"/>
        <v>33.299999999999997</v>
      </c>
      <c r="M287" s="4">
        <f t="shared" si="2216"/>
        <v>35.299999999999997</v>
      </c>
      <c r="N287" s="4">
        <f t="shared" si="2216"/>
        <v>37.299999999999997</v>
      </c>
      <c r="O287" s="4">
        <f t="shared" si="2216"/>
        <v>39.299999999999997</v>
      </c>
      <c r="P287" s="4">
        <f t="shared" si="2216"/>
        <v>41.3</v>
      </c>
      <c r="Q287" s="4">
        <f t="shared" si="2216"/>
        <v>43.3</v>
      </c>
      <c r="R287" s="16">
        <f t="shared" si="2216"/>
        <v>45.3</v>
      </c>
      <c r="S287" s="4">
        <f t="shared" si="2216"/>
        <v>47.3</v>
      </c>
      <c r="T287" s="4">
        <f t="shared" si="2216"/>
        <v>49.3</v>
      </c>
      <c r="U287">
        <f t="shared" si="2216"/>
        <v>51.3</v>
      </c>
      <c r="V287" s="4">
        <f t="shared" si="2216"/>
        <v>53.3</v>
      </c>
      <c r="W287" s="4">
        <f t="shared" si="2216"/>
        <v>55.3</v>
      </c>
      <c r="X287" s="16">
        <f t="shared" si="2216"/>
        <v>57.3</v>
      </c>
      <c r="Y287" s="4">
        <f t="shared" si="2216"/>
        <v>59.3</v>
      </c>
      <c r="Z287" s="4">
        <f t="shared" si="2216"/>
        <v>61.3</v>
      </c>
      <c r="AA287" s="4">
        <f t="shared" si="2216"/>
        <v>63.3</v>
      </c>
      <c r="AB287" s="4">
        <f t="shared" si="2216"/>
        <v>65.3</v>
      </c>
      <c r="AC287" s="4">
        <f t="shared" si="2216"/>
        <v>67.3</v>
      </c>
      <c r="AD287" s="16">
        <f t="shared" si="2216"/>
        <v>69.3</v>
      </c>
      <c r="AE287">
        <f t="shared" si="2216"/>
        <v>71.3</v>
      </c>
      <c r="AF287" s="4">
        <f t="shared" si="2216"/>
        <v>73.3</v>
      </c>
      <c r="AG287" s="4">
        <f t="shared" si="2216"/>
        <v>75.3</v>
      </c>
      <c r="AH287" s="4">
        <f t="shared" si="2216"/>
        <v>77.3</v>
      </c>
      <c r="AI287" s="4">
        <f t="shared" si="2216"/>
        <v>79.3</v>
      </c>
      <c r="AJ287" s="4">
        <f t="shared" si="2216"/>
        <v>81.3</v>
      </c>
      <c r="AK287" s="4">
        <f t="shared" si="2216"/>
        <v>83.3</v>
      </c>
      <c r="AL287" s="4">
        <f t="shared" si="2216"/>
        <v>85.3</v>
      </c>
      <c r="AM287" s="4">
        <f t="shared" si="2216"/>
        <v>87.3</v>
      </c>
      <c r="AN287" s="4">
        <f t="shared" si="2216"/>
        <v>89.3</v>
      </c>
      <c r="AO287">
        <f t="shared" si="2216"/>
        <v>91.3</v>
      </c>
      <c r="AP287" s="4">
        <f t="shared" si="2216"/>
        <v>93.3</v>
      </c>
      <c r="AQ287" s="4">
        <f t="shared" si="2216"/>
        <v>95.3</v>
      </c>
      <c r="AR287" s="4">
        <f t="shared" si="2216"/>
        <v>97.3</v>
      </c>
      <c r="AS287" s="4">
        <f t="shared" si="2216"/>
        <v>99.3</v>
      </c>
      <c r="AT287" s="9">
        <f t="shared" si="2216"/>
        <v>101.3</v>
      </c>
      <c r="AU287" s="9">
        <f t="shared" si="2216"/>
        <v>103.3</v>
      </c>
      <c r="AV287" s="9">
        <f t="shared" si="2216"/>
        <v>105.3</v>
      </c>
      <c r="AW287" s="9">
        <f t="shared" si="2216"/>
        <v>107.3</v>
      </c>
      <c r="AX287" s="9">
        <f t="shared" si="2216"/>
        <v>109.3</v>
      </c>
      <c r="AY287" s="3">
        <f t="shared" si="2216"/>
        <v>111.3</v>
      </c>
      <c r="AZ287" s="9">
        <f t="shared" si="2216"/>
        <v>113.3</v>
      </c>
      <c r="BA287" s="9">
        <f t="shared" si="2216"/>
        <v>115.3</v>
      </c>
      <c r="BB287" s="9">
        <f t="shared" si="2216"/>
        <v>117.3</v>
      </c>
      <c r="BC287" s="9">
        <f t="shared" si="2216"/>
        <v>119.3</v>
      </c>
      <c r="BD287" s="9">
        <f t="shared" si="2216"/>
        <v>121.3</v>
      </c>
      <c r="BE287" s="9">
        <f t="shared" si="2216"/>
        <v>123.3</v>
      </c>
      <c r="BF287" s="9">
        <f t="shared" si="2216"/>
        <v>125.3</v>
      </c>
      <c r="BG287" s="9">
        <f t="shared" si="2216"/>
        <v>127.3</v>
      </c>
      <c r="BH287" s="9">
        <f t="shared" si="2216"/>
        <v>129.30000000000001</v>
      </c>
      <c r="BI287" s="3">
        <f t="shared" si="2216"/>
        <v>131.30000000000001</v>
      </c>
      <c r="BJ287" t="s">
        <v>0</v>
      </c>
    </row>
    <row r="288" spans="1:62">
      <c r="A288" s="4" t="s">
        <v>46</v>
      </c>
      <c r="B288" s="4">
        <v>60</v>
      </c>
      <c r="C288" s="4">
        <f>B288+12</f>
        <v>72</v>
      </c>
      <c r="D288" s="4">
        <f t="shared" ref="D288:BI288" si="2217">C288+12</f>
        <v>84</v>
      </c>
      <c r="E288" s="4">
        <f t="shared" si="2217"/>
        <v>96</v>
      </c>
      <c r="F288" s="4">
        <f t="shared" si="2217"/>
        <v>108</v>
      </c>
      <c r="G288" s="4">
        <f t="shared" si="2217"/>
        <v>120</v>
      </c>
      <c r="H288" s="4">
        <f t="shared" si="2217"/>
        <v>132</v>
      </c>
      <c r="I288" s="4">
        <f t="shared" si="2217"/>
        <v>144</v>
      </c>
      <c r="J288" s="4">
        <f t="shared" si="2217"/>
        <v>156</v>
      </c>
      <c r="K288" s="4">
        <f t="shared" si="2217"/>
        <v>168</v>
      </c>
      <c r="L288" s="4">
        <f t="shared" si="2217"/>
        <v>180</v>
      </c>
      <c r="M288" s="4">
        <f t="shared" si="2217"/>
        <v>192</v>
      </c>
      <c r="N288" s="4">
        <f t="shared" si="2217"/>
        <v>204</v>
      </c>
      <c r="O288" s="4">
        <f t="shared" si="2217"/>
        <v>216</v>
      </c>
      <c r="P288" s="4">
        <f t="shared" si="2217"/>
        <v>228</v>
      </c>
      <c r="Q288" s="4">
        <f t="shared" si="2217"/>
        <v>240</v>
      </c>
      <c r="R288" s="4">
        <f t="shared" si="2217"/>
        <v>252</v>
      </c>
      <c r="S288" s="4">
        <f t="shared" si="2217"/>
        <v>264</v>
      </c>
      <c r="T288" s="4">
        <f t="shared" si="2217"/>
        <v>276</v>
      </c>
      <c r="U288" s="4">
        <f t="shared" si="2217"/>
        <v>288</v>
      </c>
      <c r="V288" s="4">
        <f t="shared" si="2217"/>
        <v>300</v>
      </c>
      <c r="W288" s="4">
        <f t="shared" si="2217"/>
        <v>312</v>
      </c>
      <c r="X288" s="4">
        <f t="shared" si="2217"/>
        <v>324</v>
      </c>
      <c r="Y288" s="4">
        <f t="shared" si="2217"/>
        <v>336</v>
      </c>
      <c r="Z288" s="4">
        <f t="shared" si="2217"/>
        <v>348</v>
      </c>
      <c r="AA288" s="4">
        <f t="shared" si="2217"/>
        <v>360</v>
      </c>
      <c r="AB288" s="4">
        <f t="shared" si="2217"/>
        <v>372</v>
      </c>
      <c r="AC288" s="4">
        <f t="shared" si="2217"/>
        <v>384</v>
      </c>
      <c r="AD288" s="4">
        <f t="shared" si="2217"/>
        <v>396</v>
      </c>
      <c r="AE288" s="4">
        <f t="shared" si="2217"/>
        <v>408</v>
      </c>
      <c r="AF288" s="4">
        <f t="shared" si="2217"/>
        <v>420</v>
      </c>
      <c r="AG288" s="4">
        <f t="shared" si="2217"/>
        <v>432</v>
      </c>
      <c r="AH288" s="4">
        <f t="shared" si="2217"/>
        <v>444</v>
      </c>
      <c r="AI288" s="4">
        <f t="shared" si="2217"/>
        <v>456</v>
      </c>
      <c r="AJ288" s="4">
        <f t="shared" si="2217"/>
        <v>468</v>
      </c>
      <c r="AK288" s="4">
        <f t="shared" si="2217"/>
        <v>480</v>
      </c>
      <c r="AL288" s="4">
        <f t="shared" si="2217"/>
        <v>492</v>
      </c>
      <c r="AM288" s="4">
        <f t="shared" si="2217"/>
        <v>504</v>
      </c>
      <c r="AN288" s="4">
        <f t="shared" si="2217"/>
        <v>516</v>
      </c>
      <c r="AO288" s="4">
        <f t="shared" si="2217"/>
        <v>528</v>
      </c>
      <c r="AP288" s="4">
        <f t="shared" si="2217"/>
        <v>540</v>
      </c>
      <c r="AQ288" s="4">
        <f t="shared" si="2217"/>
        <v>552</v>
      </c>
      <c r="AR288" s="4">
        <f t="shared" si="2217"/>
        <v>564</v>
      </c>
      <c r="AS288" s="4">
        <f t="shared" si="2217"/>
        <v>576</v>
      </c>
      <c r="AT288" s="4">
        <f t="shared" si="2217"/>
        <v>588</v>
      </c>
      <c r="AU288" s="4">
        <f t="shared" si="2217"/>
        <v>600</v>
      </c>
      <c r="AV288" s="4">
        <f t="shared" si="2217"/>
        <v>612</v>
      </c>
      <c r="AW288" s="4">
        <f t="shared" si="2217"/>
        <v>624</v>
      </c>
      <c r="AX288" s="4">
        <f t="shared" si="2217"/>
        <v>636</v>
      </c>
      <c r="AY288" s="4">
        <f t="shared" si="2217"/>
        <v>648</v>
      </c>
      <c r="AZ288" s="4">
        <f t="shared" si="2217"/>
        <v>660</v>
      </c>
      <c r="BA288" s="4">
        <f t="shared" si="2217"/>
        <v>672</v>
      </c>
      <c r="BB288" s="4">
        <f t="shared" si="2217"/>
        <v>684</v>
      </c>
      <c r="BC288" s="4">
        <f t="shared" si="2217"/>
        <v>696</v>
      </c>
      <c r="BD288" s="4">
        <f t="shared" si="2217"/>
        <v>708</v>
      </c>
      <c r="BE288" s="4">
        <f t="shared" si="2217"/>
        <v>720</v>
      </c>
      <c r="BF288" s="4">
        <f t="shared" si="2217"/>
        <v>732</v>
      </c>
      <c r="BG288" s="4">
        <f t="shared" si="2217"/>
        <v>744</v>
      </c>
      <c r="BH288" s="4">
        <f t="shared" si="2217"/>
        <v>756</v>
      </c>
      <c r="BI288" s="4">
        <f t="shared" si="2217"/>
        <v>768</v>
      </c>
      <c r="BJ288" t="s">
        <v>0</v>
      </c>
    </row>
    <row r="289" spans="1:62">
      <c r="A289" s="4" t="s">
        <v>450</v>
      </c>
      <c r="B289" s="4" t="s">
        <v>0</v>
      </c>
      <c r="J289" s="16"/>
      <c r="K289"/>
      <c r="R289" s="16"/>
      <c r="U289"/>
      <c r="X289" s="16"/>
      <c r="AD289" s="16"/>
      <c r="AE289"/>
      <c r="AO289"/>
      <c r="AY289"/>
      <c r="BI289"/>
    </row>
    <row r="290" spans="1:62">
      <c r="A290" s="4" t="s">
        <v>3</v>
      </c>
      <c r="J290" s="16"/>
      <c r="R290" s="16"/>
      <c r="X290" s="16"/>
      <c r="AD290" s="16"/>
    </row>
    <row r="291" spans="1:62">
      <c r="A291" s="4" t="s">
        <v>255</v>
      </c>
      <c r="J291" s="16"/>
      <c r="R291" s="16"/>
      <c r="X291" s="16"/>
      <c r="AD291" s="16"/>
    </row>
    <row r="292" spans="1:62">
      <c r="A292" s="4" t="s">
        <v>478</v>
      </c>
      <c r="B292" s="4">
        <v>20</v>
      </c>
      <c r="C292" s="4">
        <v>25</v>
      </c>
      <c r="D292" s="4">
        <v>30</v>
      </c>
      <c r="E292" s="4">
        <v>35</v>
      </c>
      <c r="F292" s="4">
        <v>40</v>
      </c>
      <c r="G292" s="4">
        <v>45</v>
      </c>
      <c r="H292" s="4">
        <v>50</v>
      </c>
      <c r="I292" s="4">
        <v>55</v>
      </c>
      <c r="J292" s="16">
        <v>65</v>
      </c>
      <c r="K292" s="1">
        <v>75</v>
      </c>
      <c r="L292" s="4">
        <v>85</v>
      </c>
      <c r="M292" s="4">
        <v>95</v>
      </c>
      <c r="N292" s="4">
        <v>105</v>
      </c>
      <c r="O292" s="4">
        <v>115</v>
      </c>
      <c r="P292" s="4">
        <v>125</v>
      </c>
      <c r="Q292" s="4">
        <v>135</v>
      </c>
      <c r="R292" s="16">
        <v>150</v>
      </c>
      <c r="S292" s="4">
        <v>165</v>
      </c>
      <c r="T292" s="4">
        <v>180</v>
      </c>
      <c r="U292" s="2">
        <v>195</v>
      </c>
      <c r="V292" s="4">
        <v>210</v>
      </c>
      <c r="W292" s="4">
        <v>225</v>
      </c>
      <c r="X292" s="16">
        <f>W292+20</f>
        <v>245</v>
      </c>
      <c r="Y292" s="4">
        <f t="shared" ref="Y292:AC292" si="2218">X292+20</f>
        <v>265</v>
      </c>
      <c r="Z292" s="4">
        <f t="shared" si="2218"/>
        <v>285</v>
      </c>
      <c r="AA292" s="4">
        <f t="shared" si="2218"/>
        <v>305</v>
      </c>
      <c r="AB292" s="4">
        <f t="shared" si="2218"/>
        <v>325</v>
      </c>
      <c r="AC292" s="4">
        <f t="shared" si="2218"/>
        <v>345</v>
      </c>
      <c r="AD292" s="16">
        <f>AC292+25</f>
        <v>370</v>
      </c>
      <c r="AE292" s="4">
        <f t="shared" ref="AE292:BI292" si="2219">AD292+25</f>
        <v>395</v>
      </c>
      <c r="AF292" s="4">
        <f t="shared" si="2219"/>
        <v>420</v>
      </c>
      <c r="AG292" s="4">
        <f t="shared" si="2219"/>
        <v>445</v>
      </c>
      <c r="AH292" s="4">
        <f t="shared" si="2219"/>
        <v>470</v>
      </c>
      <c r="AI292" s="4">
        <f t="shared" si="2219"/>
        <v>495</v>
      </c>
      <c r="AJ292" s="4">
        <f t="shared" si="2219"/>
        <v>520</v>
      </c>
      <c r="AK292" s="4">
        <f t="shared" si="2219"/>
        <v>545</v>
      </c>
      <c r="AL292" s="4">
        <f t="shared" si="2219"/>
        <v>570</v>
      </c>
      <c r="AM292" s="4">
        <f t="shared" si="2219"/>
        <v>595</v>
      </c>
      <c r="AN292" s="4">
        <f t="shared" si="2219"/>
        <v>620</v>
      </c>
      <c r="AO292" s="4">
        <f t="shared" si="2219"/>
        <v>645</v>
      </c>
      <c r="AP292" s="4">
        <f t="shared" si="2219"/>
        <v>670</v>
      </c>
      <c r="AQ292" s="4">
        <f t="shared" si="2219"/>
        <v>695</v>
      </c>
      <c r="AR292" s="4">
        <f t="shared" si="2219"/>
        <v>720</v>
      </c>
      <c r="AS292" s="4">
        <f t="shared" si="2219"/>
        <v>745</v>
      </c>
      <c r="AT292" s="4">
        <f t="shared" si="2219"/>
        <v>770</v>
      </c>
      <c r="AU292" s="4">
        <f t="shared" si="2219"/>
        <v>795</v>
      </c>
      <c r="AV292" s="4">
        <f t="shared" si="2219"/>
        <v>820</v>
      </c>
      <c r="AW292" s="4">
        <f t="shared" si="2219"/>
        <v>845</v>
      </c>
      <c r="AX292" s="4">
        <f t="shared" si="2219"/>
        <v>870</v>
      </c>
      <c r="AY292" s="4">
        <f t="shared" si="2219"/>
        <v>895</v>
      </c>
      <c r="AZ292" s="4">
        <f t="shared" si="2219"/>
        <v>920</v>
      </c>
      <c r="BA292" s="4">
        <f t="shared" si="2219"/>
        <v>945</v>
      </c>
      <c r="BB292" s="4">
        <f t="shared" si="2219"/>
        <v>970</v>
      </c>
      <c r="BC292" s="4">
        <f t="shared" si="2219"/>
        <v>995</v>
      </c>
      <c r="BD292" s="4">
        <f t="shared" si="2219"/>
        <v>1020</v>
      </c>
      <c r="BE292" s="4">
        <f t="shared" si="2219"/>
        <v>1045</v>
      </c>
      <c r="BF292" s="4">
        <f t="shared" si="2219"/>
        <v>1070</v>
      </c>
      <c r="BG292" s="4">
        <f t="shared" si="2219"/>
        <v>1095</v>
      </c>
      <c r="BH292" s="4">
        <f t="shared" si="2219"/>
        <v>1120</v>
      </c>
      <c r="BI292" s="4">
        <f t="shared" si="2219"/>
        <v>1145</v>
      </c>
      <c r="BJ292" t="s">
        <v>0</v>
      </c>
    </row>
    <row r="293" spans="1:62">
      <c r="A293" s="4" t="s">
        <v>479</v>
      </c>
      <c r="B293" s="4">
        <v>30</v>
      </c>
      <c r="C293" s="4">
        <v>35</v>
      </c>
      <c r="D293" s="4">
        <v>40</v>
      </c>
      <c r="E293" s="4">
        <v>45</v>
      </c>
      <c r="F293" s="4">
        <v>50</v>
      </c>
      <c r="G293" s="4">
        <v>55</v>
      </c>
      <c r="H293" s="4">
        <v>60</v>
      </c>
      <c r="I293" s="4">
        <v>65</v>
      </c>
      <c r="J293" s="16">
        <v>75</v>
      </c>
      <c r="K293" s="1">
        <v>85</v>
      </c>
      <c r="L293" s="4">
        <v>95</v>
      </c>
      <c r="M293" s="4">
        <v>105</v>
      </c>
      <c r="N293" s="4">
        <v>115</v>
      </c>
      <c r="O293" s="4">
        <v>125</v>
      </c>
      <c r="P293" s="4">
        <v>135</v>
      </c>
      <c r="Q293" s="4">
        <v>145</v>
      </c>
      <c r="R293" s="16">
        <v>160</v>
      </c>
      <c r="S293" s="4">
        <v>175</v>
      </c>
      <c r="T293" s="4">
        <v>190</v>
      </c>
      <c r="U293" s="2">
        <v>205</v>
      </c>
      <c r="V293" s="4">
        <v>220</v>
      </c>
      <c r="W293" s="4">
        <v>235</v>
      </c>
      <c r="X293" s="16">
        <f>W293+20</f>
        <v>255</v>
      </c>
      <c r="Y293" s="4">
        <f t="shared" ref="Y293:AC293" si="2220">X293+20</f>
        <v>275</v>
      </c>
      <c r="Z293" s="4">
        <f t="shared" si="2220"/>
        <v>295</v>
      </c>
      <c r="AA293" s="4">
        <f t="shared" si="2220"/>
        <v>315</v>
      </c>
      <c r="AB293" s="4">
        <f t="shared" si="2220"/>
        <v>335</v>
      </c>
      <c r="AC293" s="4">
        <f t="shared" si="2220"/>
        <v>355</v>
      </c>
      <c r="AD293" s="16">
        <f>AC293+25</f>
        <v>380</v>
      </c>
      <c r="AE293" s="4">
        <f t="shared" ref="AE293:BI293" si="2221">AD293+25</f>
        <v>405</v>
      </c>
      <c r="AF293" s="4">
        <f t="shared" si="2221"/>
        <v>430</v>
      </c>
      <c r="AG293" s="4">
        <f t="shared" si="2221"/>
        <v>455</v>
      </c>
      <c r="AH293" s="4">
        <f t="shared" si="2221"/>
        <v>480</v>
      </c>
      <c r="AI293" s="4">
        <f t="shared" si="2221"/>
        <v>505</v>
      </c>
      <c r="AJ293" s="4">
        <f t="shared" si="2221"/>
        <v>530</v>
      </c>
      <c r="AK293" s="4">
        <f t="shared" si="2221"/>
        <v>555</v>
      </c>
      <c r="AL293" s="4">
        <f t="shared" si="2221"/>
        <v>580</v>
      </c>
      <c r="AM293" s="4">
        <f t="shared" si="2221"/>
        <v>605</v>
      </c>
      <c r="AN293" s="4">
        <f t="shared" si="2221"/>
        <v>630</v>
      </c>
      <c r="AO293" s="4">
        <f t="shared" si="2221"/>
        <v>655</v>
      </c>
      <c r="AP293" s="4">
        <f t="shared" si="2221"/>
        <v>680</v>
      </c>
      <c r="AQ293" s="4">
        <f t="shared" si="2221"/>
        <v>705</v>
      </c>
      <c r="AR293" s="4">
        <f t="shared" si="2221"/>
        <v>730</v>
      </c>
      <c r="AS293" s="4">
        <f t="shared" si="2221"/>
        <v>755</v>
      </c>
      <c r="AT293" s="4">
        <f t="shared" si="2221"/>
        <v>780</v>
      </c>
      <c r="AU293" s="4">
        <f t="shared" si="2221"/>
        <v>805</v>
      </c>
      <c r="AV293" s="4">
        <f t="shared" si="2221"/>
        <v>830</v>
      </c>
      <c r="AW293" s="4">
        <f t="shared" si="2221"/>
        <v>855</v>
      </c>
      <c r="AX293" s="4">
        <f t="shared" si="2221"/>
        <v>880</v>
      </c>
      <c r="AY293" s="4">
        <f t="shared" si="2221"/>
        <v>905</v>
      </c>
      <c r="AZ293" s="4">
        <f t="shared" si="2221"/>
        <v>930</v>
      </c>
      <c r="BA293" s="4">
        <f t="shared" si="2221"/>
        <v>955</v>
      </c>
      <c r="BB293" s="4">
        <f t="shared" si="2221"/>
        <v>980</v>
      </c>
      <c r="BC293" s="4">
        <f t="shared" si="2221"/>
        <v>1005</v>
      </c>
      <c r="BD293" s="4">
        <f t="shared" si="2221"/>
        <v>1030</v>
      </c>
      <c r="BE293" s="4">
        <f t="shared" si="2221"/>
        <v>1055</v>
      </c>
      <c r="BF293" s="4">
        <f t="shared" si="2221"/>
        <v>1080</v>
      </c>
      <c r="BG293" s="4">
        <f t="shared" si="2221"/>
        <v>1105</v>
      </c>
      <c r="BH293" s="4">
        <f t="shared" si="2221"/>
        <v>1130</v>
      </c>
      <c r="BI293" s="4">
        <f t="shared" si="2221"/>
        <v>1155</v>
      </c>
      <c r="BJ293" t="s">
        <v>0</v>
      </c>
    </row>
    <row r="294" spans="1:62">
      <c r="A294" s="4" t="s">
        <v>459</v>
      </c>
      <c r="B294" s="4">
        <v>2</v>
      </c>
      <c r="C294" s="4">
        <v>2</v>
      </c>
      <c r="D294" s="4">
        <v>3</v>
      </c>
      <c r="E294" s="4">
        <v>3</v>
      </c>
      <c r="F294" s="4">
        <v>4</v>
      </c>
      <c r="G294" s="4">
        <v>4</v>
      </c>
      <c r="H294" s="4">
        <v>5</v>
      </c>
      <c r="I294" s="4">
        <v>5</v>
      </c>
      <c r="J294" s="16">
        <v>6</v>
      </c>
      <c r="K294" s="1">
        <v>7</v>
      </c>
      <c r="L294" s="4">
        <v>8</v>
      </c>
      <c r="M294" s="4">
        <v>9</v>
      </c>
      <c r="N294" s="4">
        <v>10</v>
      </c>
      <c r="O294" s="4">
        <v>11</v>
      </c>
      <c r="P294" s="4">
        <v>12</v>
      </c>
      <c r="Q294" s="4">
        <v>13</v>
      </c>
      <c r="R294" s="16">
        <v>15</v>
      </c>
      <c r="S294" s="4">
        <v>16</v>
      </c>
      <c r="T294" s="4">
        <v>18</v>
      </c>
      <c r="U294" s="2">
        <v>19</v>
      </c>
      <c r="V294" s="4">
        <v>21</v>
      </c>
      <c r="W294" s="4">
        <v>22</v>
      </c>
      <c r="X294" s="16">
        <v>25</v>
      </c>
      <c r="Y294" s="4">
        <v>27</v>
      </c>
      <c r="Z294" s="4">
        <v>30</v>
      </c>
      <c r="AA294" s="4">
        <v>32</v>
      </c>
      <c r="AB294" s="4">
        <v>35</v>
      </c>
      <c r="AC294" s="4">
        <v>37</v>
      </c>
      <c r="AD294" s="16">
        <v>41</v>
      </c>
      <c r="AE294" s="1">
        <v>44</v>
      </c>
      <c r="AF294" s="4">
        <f>AE294+4</f>
        <v>48</v>
      </c>
      <c r="AG294" s="4">
        <f>AF294+3</f>
        <v>51</v>
      </c>
      <c r="AH294" s="4">
        <f t="shared" ref="AH294" si="2222">AG294+4</f>
        <v>55</v>
      </c>
      <c r="AI294" s="4">
        <f t="shared" ref="AI294" si="2223">AH294+3</f>
        <v>58</v>
      </c>
      <c r="AJ294" s="4">
        <f t="shared" ref="AJ294" si="2224">AI294+4</f>
        <v>62</v>
      </c>
      <c r="AK294" s="4">
        <f t="shared" ref="AK294" si="2225">AJ294+3</f>
        <v>65</v>
      </c>
      <c r="AL294" s="4">
        <f t="shared" ref="AL294" si="2226">AK294+4</f>
        <v>69</v>
      </c>
      <c r="AM294" s="4">
        <f t="shared" ref="AM294" si="2227">AL294+3</f>
        <v>72</v>
      </c>
      <c r="AN294" s="4">
        <f t="shared" ref="AN294" si="2228">AM294+4</f>
        <v>76</v>
      </c>
      <c r="AO294">
        <f t="shared" ref="AO294" si="2229">AN294+3</f>
        <v>79</v>
      </c>
      <c r="AP294" s="4">
        <f t="shared" ref="AP294" si="2230">AO294+4</f>
        <v>83</v>
      </c>
      <c r="AQ294" s="4">
        <f t="shared" ref="AQ294" si="2231">AP294+3</f>
        <v>86</v>
      </c>
      <c r="AR294" s="4">
        <f t="shared" ref="AR294" si="2232">AQ294+4</f>
        <v>90</v>
      </c>
      <c r="AS294" s="4">
        <f t="shared" ref="AS294" si="2233">AR294+3</f>
        <v>93</v>
      </c>
      <c r="AT294" s="4">
        <f t="shared" ref="AT294" si="2234">AS294+4</f>
        <v>97</v>
      </c>
      <c r="AU294" s="4">
        <f t="shared" ref="AU294" si="2235">AT294+3</f>
        <v>100</v>
      </c>
      <c r="AV294" s="4">
        <f t="shared" ref="AV294" si="2236">AU294+4</f>
        <v>104</v>
      </c>
      <c r="AW294" s="4">
        <f t="shared" ref="AW294" si="2237">AV294+3</f>
        <v>107</v>
      </c>
      <c r="AX294" s="4">
        <f t="shared" ref="AX294" si="2238">AW294+4</f>
        <v>111</v>
      </c>
      <c r="AY294">
        <f t="shared" ref="AY294" si="2239">AX294+3</f>
        <v>114</v>
      </c>
      <c r="AZ294" s="4">
        <f t="shared" ref="AZ294" si="2240">AY294+4</f>
        <v>118</v>
      </c>
      <c r="BA294" s="4">
        <f t="shared" ref="BA294" si="2241">AZ294+3</f>
        <v>121</v>
      </c>
      <c r="BB294" s="4">
        <f t="shared" ref="BB294" si="2242">BA294+4</f>
        <v>125</v>
      </c>
      <c r="BC294" s="4">
        <f t="shared" ref="BC294" si="2243">BB294+3</f>
        <v>128</v>
      </c>
      <c r="BD294" s="4">
        <f t="shared" ref="BD294" si="2244">BC294+4</f>
        <v>132</v>
      </c>
      <c r="BE294" s="4">
        <f t="shared" ref="BE294" si="2245">BD294+3</f>
        <v>135</v>
      </c>
      <c r="BF294" s="4">
        <f t="shared" ref="BF294" si="2246">BE294+4</f>
        <v>139</v>
      </c>
      <c r="BG294" s="4">
        <f t="shared" ref="BG294" si="2247">BF294+3</f>
        <v>142</v>
      </c>
      <c r="BH294" s="4">
        <f t="shared" ref="BH294" si="2248">BG294+4</f>
        <v>146</v>
      </c>
      <c r="BI294">
        <f t="shared" ref="BI294:BI295" si="2249">BH294+3</f>
        <v>149</v>
      </c>
      <c r="BJ294" t="s">
        <v>0</v>
      </c>
    </row>
    <row r="295" spans="1:62">
      <c r="A295" s="4" t="s">
        <v>460</v>
      </c>
      <c r="B295" s="4">
        <v>3</v>
      </c>
      <c r="C295" s="4">
        <v>3</v>
      </c>
      <c r="D295" s="4">
        <v>4</v>
      </c>
      <c r="E295" s="4">
        <v>4</v>
      </c>
      <c r="F295" s="4">
        <v>5</v>
      </c>
      <c r="G295" s="4">
        <v>5</v>
      </c>
      <c r="H295" s="4">
        <v>6</v>
      </c>
      <c r="I295" s="4">
        <v>6</v>
      </c>
      <c r="J295" s="16">
        <v>7</v>
      </c>
      <c r="K295" s="1">
        <v>8</v>
      </c>
      <c r="L295" s="4">
        <v>9</v>
      </c>
      <c r="M295" s="4">
        <v>10</v>
      </c>
      <c r="N295" s="4">
        <v>11</v>
      </c>
      <c r="O295" s="4">
        <v>12</v>
      </c>
      <c r="P295" s="4">
        <v>13</v>
      </c>
      <c r="Q295" s="4">
        <v>14</v>
      </c>
      <c r="R295" s="16">
        <v>16</v>
      </c>
      <c r="S295" s="4">
        <v>17</v>
      </c>
      <c r="T295" s="4">
        <v>19</v>
      </c>
      <c r="U295" s="2">
        <v>20</v>
      </c>
      <c r="V295" s="4">
        <v>22</v>
      </c>
      <c r="W295" s="4">
        <v>23</v>
      </c>
      <c r="X295" s="16">
        <v>26</v>
      </c>
      <c r="Y295" s="4">
        <v>28</v>
      </c>
      <c r="Z295" s="4">
        <v>31</v>
      </c>
      <c r="AA295" s="4">
        <v>33</v>
      </c>
      <c r="AB295" s="4">
        <v>36</v>
      </c>
      <c r="AC295" s="4">
        <v>38</v>
      </c>
      <c r="AD295" s="16">
        <v>42</v>
      </c>
      <c r="AE295" s="1">
        <v>45</v>
      </c>
      <c r="AF295" s="4">
        <f>AE295+4</f>
        <v>49</v>
      </c>
      <c r="AG295" s="4">
        <f>AF295+3</f>
        <v>52</v>
      </c>
      <c r="AH295" s="4">
        <f t="shared" ref="AH295" si="2250">AG295+4</f>
        <v>56</v>
      </c>
      <c r="AI295" s="4">
        <f t="shared" ref="AI295" si="2251">AH295+3</f>
        <v>59</v>
      </c>
      <c r="AJ295" s="4">
        <f t="shared" ref="AJ295" si="2252">AI295+4</f>
        <v>63</v>
      </c>
      <c r="AK295" s="4">
        <f t="shared" ref="AK295" si="2253">AJ295+3</f>
        <v>66</v>
      </c>
      <c r="AL295" s="4">
        <f t="shared" ref="AL295" si="2254">AK295+4</f>
        <v>70</v>
      </c>
      <c r="AM295" s="4">
        <f t="shared" ref="AM295" si="2255">AL295+3</f>
        <v>73</v>
      </c>
      <c r="AN295" s="4">
        <f t="shared" ref="AN295" si="2256">AM295+4</f>
        <v>77</v>
      </c>
      <c r="AO295">
        <f t="shared" ref="AO295" si="2257">AN295+3</f>
        <v>80</v>
      </c>
      <c r="AP295" s="4">
        <f t="shared" ref="AP295" si="2258">AO295+4</f>
        <v>84</v>
      </c>
      <c r="AQ295" s="4">
        <f t="shared" ref="AQ295" si="2259">AP295+3</f>
        <v>87</v>
      </c>
      <c r="AR295" s="4">
        <f t="shared" ref="AR295" si="2260">AQ295+4</f>
        <v>91</v>
      </c>
      <c r="AS295" s="4">
        <f t="shared" ref="AS295" si="2261">AR295+3</f>
        <v>94</v>
      </c>
      <c r="AT295" s="4">
        <f t="shared" ref="AT295" si="2262">AS295+4</f>
        <v>98</v>
      </c>
      <c r="AU295" s="4">
        <f t="shared" ref="AU295" si="2263">AT295+3</f>
        <v>101</v>
      </c>
      <c r="AV295" s="4">
        <f t="shared" ref="AV295" si="2264">AU295+4</f>
        <v>105</v>
      </c>
      <c r="AW295" s="4">
        <f t="shared" ref="AW295" si="2265">AV295+3</f>
        <v>108</v>
      </c>
      <c r="AX295" s="4">
        <f t="shared" ref="AX295" si="2266">AW295+4</f>
        <v>112</v>
      </c>
      <c r="AY295">
        <f t="shared" ref="AY295" si="2267">AX295+3</f>
        <v>115</v>
      </c>
      <c r="AZ295" s="4">
        <f t="shared" ref="AZ295" si="2268">AY295+4</f>
        <v>119</v>
      </c>
      <c r="BA295" s="4">
        <f t="shared" ref="BA295" si="2269">AZ295+3</f>
        <v>122</v>
      </c>
      <c r="BB295" s="4">
        <f t="shared" ref="BB295" si="2270">BA295+4</f>
        <v>126</v>
      </c>
      <c r="BC295" s="4">
        <f t="shared" ref="BC295" si="2271">BB295+3</f>
        <v>129</v>
      </c>
      <c r="BD295" s="4">
        <f t="shared" ref="BD295" si="2272">BC295+4</f>
        <v>133</v>
      </c>
      <c r="BE295" s="4">
        <f t="shared" ref="BE295" si="2273">BD295+3</f>
        <v>136</v>
      </c>
      <c r="BF295" s="4">
        <f t="shared" ref="BF295" si="2274">BE295+4</f>
        <v>140</v>
      </c>
      <c r="BG295" s="4">
        <f t="shared" ref="BG295" si="2275">BF295+3</f>
        <v>143</v>
      </c>
      <c r="BH295" s="4">
        <f t="shared" ref="BH295" si="2276">BG295+4</f>
        <v>147</v>
      </c>
      <c r="BI295">
        <f t="shared" si="2249"/>
        <v>150</v>
      </c>
      <c r="BJ295" t="s">
        <v>0</v>
      </c>
    </row>
    <row r="296" spans="1:62">
      <c r="A296" s="4" t="s">
        <v>50</v>
      </c>
      <c r="B296" s="4">
        <v>30</v>
      </c>
      <c r="C296" s="4">
        <v>34</v>
      </c>
      <c r="D296" s="4">
        <v>37</v>
      </c>
      <c r="E296" s="4">
        <v>40</v>
      </c>
      <c r="F296" s="4">
        <v>42</v>
      </c>
      <c r="G296" s="4">
        <v>44</v>
      </c>
      <c r="H296" s="4">
        <v>45</v>
      </c>
      <c r="I296" s="4">
        <v>46</v>
      </c>
      <c r="J296" s="16">
        <v>48</v>
      </c>
      <c r="K296" s="1">
        <v>48</v>
      </c>
      <c r="L296" s="4">
        <v>49</v>
      </c>
      <c r="M296" s="4">
        <v>50</v>
      </c>
      <c r="N296" s="4">
        <v>51</v>
      </c>
      <c r="O296" s="4">
        <v>51</v>
      </c>
      <c r="P296" s="4">
        <v>52</v>
      </c>
      <c r="Q296" s="4">
        <v>53</v>
      </c>
      <c r="R296" s="16">
        <v>53</v>
      </c>
      <c r="S296" s="4">
        <v>53</v>
      </c>
      <c r="T296" s="4">
        <v>54</v>
      </c>
      <c r="U296" s="2">
        <v>54</v>
      </c>
      <c r="V296" s="4">
        <v>54</v>
      </c>
      <c r="W296" s="4">
        <v>55</v>
      </c>
      <c r="X296" s="16">
        <v>55</v>
      </c>
      <c r="Y296" s="4">
        <v>55</v>
      </c>
      <c r="Z296" s="4">
        <v>55</v>
      </c>
      <c r="AA296" s="4">
        <v>56</v>
      </c>
      <c r="AB296" s="4">
        <v>56</v>
      </c>
      <c r="AC296" s="4">
        <v>56</v>
      </c>
      <c r="AD296" s="16">
        <v>56</v>
      </c>
      <c r="AE296" s="1">
        <v>56</v>
      </c>
      <c r="AF296" s="4">
        <f>AE296+1</f>
        <v>57</v>
      </c>
      <c r="AG296" s="4">
        <f t="shared" ref="AG296:BH296" si="2277">AF296</f>
        <v>57</v>
      </c>
      <c r="AH296" s="4">
        <f t="shared" si="2277"/>
        <v>57</v>
      </c>
      <c r="AI296" s="4">
        <f t="shared" si="2277"/>
        <v>57</v>
      </c>
      <c r="AJ296" s="4">
        <f t="shared" si="2277"/>
        <v>57</v>
      </c>
      <c r="AK296" s="4">
        <f t="shared" si="2277"/>
        <v>57</v>
      </c>
      <c r="AL296" s="4">
        <f t="shared" si="2277"/>
        <v>57</v>
      </c>
      <c r="AM296" s="4">
        <f>AL296+1</f>
        <v>58</v>
      </c>
      <c r="AN296" s="4">
        <f t="shared" si="2277"/>
        <v>58</v>
      </c>
      <c r="AO296">
        <f t="shared" si="2277"/>
        <v>58</v>
      </c>
      <c r="AP296" s="4">
        <f t="shared" si="2277"/>
        <v>58</v>
      </c>
      <c r="AQ296" s="4">
        <f t="shared" si="2277"/>
        <v>58</v>
      </c>
      <c r="AR296" s="4">
        <f t="shared" si="2277"/>
        <v>58</v>
      </c>
      <c r="AS296" s="4">
        <f t="shared" si="2277"/>
        <v>58</v>
      </c>
      <c r="AT296" s="4">
        <f t="shared" si="2277"/>
        <v>58</v>
      </c>
      <c r="AU296" s="4">
        <f t="shared" si="2277"/>
        <v>58</v>
      </c>
      <c r="AV296" s="4">
        <f t="shared" si="2277"/>
        <v>58</v>
      </c>
      <c r="AW296" s="4">
        <f t="shared" si="2277"/>
        <v>58</v>
      </c>
      <c r="AX296" s="4">
        <f>AW296+1</f>
        <v>59</v>
      </c>
      <c r="AY296">
        <f t="shared" si="2277"/>
        <v>59</v>
      </c>
      <c r="AZ296" s="4">
        <f t="shared" si="2277"/>
        <v>59</v>
      </c>
      <c r="BA296" s="4">
        <f t="shared" si="2277"/>
        <v>59</v>
      </c>
      <c r="BB296" s="4">
        <f t="shared" si="2277"/>
        <v>59</v>
      </c>
      <c r="BC296" s="4">
        <f t="shared" si="2277"/>
        <v>59</v>
      </c>
      <c r="BD296" s="4">
        <f t="shared" si="2277"/>
        <v>59</v>
      </c>
      <c r="BE296" s="4">
        <f t="shared" si="2277"/>
        <v>59</v>
      </c>
      <c r="BF296" s="4">
        <f t="shared" si="2277"/>
        <v>59</v>
      </c>
      <c r="BG296" s="4">
        <f t="shared" si="2277"/>
        <v>59</v>
      </c>
      <c r="BH296" s="4">
        <f t="shared" si="2277"/>
        <v>59</v>
      </c>
      <c r="BI296">
        <f>BH296+1</f>
        <v>60</v>
      </c>
      <c r="BJ296" t="s">
        <v>0</v>
      </c>
    </row>
    <row r="297" spans="1:62">
      <c r="A297" s="4" t="s">
        <v>3</v>
      </c>
      <c r="J297" s="16"/>
      <c r="R297" s="16"/>
      <c r="X297" s="16"/>
      <c r="AD297" s="16"/>
    </row>
    <row r="298" spans="1:62">
      <c r="A298" s="4" t="s">
        <v>256</v>
      </c>
      <c r="J298" s="16"/>
      <c r="R298" s="16"/>
      <c r="X298" s="16"/>
      <c r="AD298" s="16"/>
    </row>
    <row r="299" spans="1:62">
      <c r="A299" s="4" t="s">
        <v>480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16">
        <v>1</v>
      </c>
      <c r="K299" s="1">
        <v>1</v>
      </c>
      <c r="L299" s="4">
        <v>1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16">
        <v>1</v>
      </c>
      <c r="S299" s="4">
        <v>1</v>
      </c>
      <c r="T299" s="4">
        <v>1</v>
      </c>
      <c r="U299" s="2">
        <v>1</v>
      </c>
      <c r="V299" s="4">
        <v>1</v>
      </c>
      <c r="W299" s="4">
        <v>1</v>
      </c>
      <c r="X299" s="16">
        <v>1</v>
      </c>
      <c r="Y299" s="4">
        <v>1</v>
      </c>
      <c r="Z299" s="4">
        <v>1</v>
      </c>
      <c r="AA299" s="4">
        <v>1</v>
      </c>
      <c r="AB299" s="4">
        <v>1</v>
      </c>
      <c r="AC299" s="4">
        <v>1</v>
      </c>
      <c r="AD299" s="16">
        <v>1</v>
      </c>
      <c r="AE299">
        <v>1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1</v>
      </c>
      <c r="AL299" s="4">
        <v>1</v>
      </c>
      <c r="AM299" s="4">
        <v>1</v>
      </c>
      <c r="AN299" s="4">
        <v>1</v>
      </c>
      <c r="AO299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>
        <v>1</v>
      </c>
      <c r="AZ299" s="4">
        <v>1</v>
      </c>
      <c r="BA299" s="4">
        <v>1</v>
      </c>
      <c r="BB299" s="4">
        <v>1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1</v>
      </c>
      <c r="BI299">
        <v>1</v>
      </c>
      <c r="BJ299" t="s">
        <v>0</v>
      </c>
    </row>
    <row r="300" spans="1:62">
      <c r="A300" s="4" t="s">
        <v>481</v>
      </c>
      <c r="B300" s="4">
        <v>120</v>
      </c>
      <c r="C300" s="4">
        <v>156</v>
      </c>
      <c r="D300" s="4">
        <v>192</v>
      </c>
      <c r="E300" s="4">
        <v>228</v>
      </c>
      <c r="F300" s="4">
        <v>264</v>
      </c>
      <c r="G300" s="4">
        <v>300</v>
      </c>
      <c r="H300" s="4">
        <v>336</v>
      </c>
      <c r="I300" s="4">
        <v>372</v>
      </c>
      <c r="J300" s="16">
        <v>420</v>
      </c>
      <c r="K300" s="1">
        <v>468</v>
      </c>
      <c r="L300" s="4">
        <v>516</v>
      </c>
      <c r="M300" s="4">
        <v>564</v>
      </c>
      <c r="N300" s="4">
        <v>612</v>
      </c>
      <c r="O300" s="4">
        <v>660</v>
      </c>
      <c r="P300" s="4">
        <v>708</v>
      </c>
      <c r="Q300" s="4">
        <v>756</v>
      </c>
      <c r="R300" s="16">
        <v>816</v>
      </c>
      <c r="S300" s="4">
        <v>876</v>
      </c>
      <c r="T300" s="4">
        <v>936</v>
      </c>
      <c r="U300" s="2">
        <v>996</v>
      </c>
      <c r="V300" s="4">
        <v>1056</v>
      </c>
      <c r="W300" s="4">
        <v>1116</v>
      </c>
      <c r="X300" s="16">
        <v>1194</v>
      </c>
      <c r="Y300" s="4">
        <v>1272</v>
      </c>
      <c r="Z300" s="4">
        <v>1350</v>
      </c>
      <c r="AA300" s="4">
        <v>1428</v>
      </c>
      <c r="AB300" s="4">
        <v>1506</v>
      </c>
      <c r="AC300" s="4">
        <v>1584</v>
      </c>
      <c r="AD300" s="16">
        <v>1680</v>
      </c>
      <c r="AE300" s="1">
        <v>1776</v>
      </c>
      <c r="AF300" s="4">
        <f>AE300+96</f>
        <v>1872</v>
      </c>
      <c r="AG300" s="4">
        <f>AF300+96</f>
        <v>1968</v>
      </c>
      <c r="AH300" s="4">
        <f t="shared" ref="AH300:BI300" si="2278">AG300+96</f>
        <v>2064</v>
      </c>
      <c r="AI300" s="4">
        <f t="shared" si="2278"/>
        <v>2160</v>
      </c>
      <c r="AJ300" s="4">
        <f t="shared" si="2278"/>
        <v>2256</v>
      </c>
      <c r="AK300" s="4">
        <f t="shared" si="2278"/>
        <v>2352</v>
      </c>
      <c r="AL300" s="4">
        <f t="shared" si="2278"/>
        <v>2448</v>
      </c>
      <c r="AM300" s="4">
        <f t="shared" si="2278"/>
        <v>2544</v>
      </c>
      <c r="AN300" s="4">
        <f t="shared" si="2278"/>
        <v>2640</v>
      </c>
      <c r="AO300">
        <f t="shared" si="2278"/>
        <v>2736</v>
      </c>
      <c r="AP300" s="4">
        <f t="shared" si="2278"/>
        <v>2832</v>
      </c>
      <c r="AQ300" s="4">
        <f t="shared" si="2278"/>
        <v>2928</v>
      </c>
      <c r="AR300" s="4">
        <f t="shared" si="2278"/>
        <v>3024</v>
      </c>
      <c r="AS300" s="4">
        <f t="shared" si="2278"/>
        <v>3120</v>
      </c>
      <c r="AT300" s="4">
        <f t="shared" si="2278"/>
        <v>3216</v>
      </c>
      <c r="AU300" s="4">
        <f t="shared" si="2278"/>
        <v>3312</v>
      </c>
      <c r="AV300" s="4">
        <f t="shared" si="2278"/>
        <v>3408</v>
      </c>
      <c r="AW300" s="4">
        <f t="shared" si="2278"/>
        <v>3504</v>
      </c>
      <c r="AX300" s="4">
        <f t="shared" si="2278"/>
        <v>3600</v>
      </c>
      <c r="AY300">
        <f t="shared" si="2278"/>
        <v>3696</v>
      </c>
      <c r="AZ300" s="4">
        <f t="shared" si="2278"/>
        <v>3792</v>
      </c>
      <c r="BA300" s="4">
        <f t="shared" si="2278"/>
        <v>3888</v>
      </c>
      <c r="BB300" s="4">
        <f t="shared" si="2278"/>
        <v>3984</v>
      </c>
      <c r="BC300" s="4">
        <f t="shared" si="2278"/>
        <v>4080</v>
      </c>
      <c r="BD300" s="4">
        <f t="shared" si="2278"/>
        <v>4176</v>
      </c>
      <c r="BE300" s="4">
        <f t="shared" si="2278"/>
        <v>4272</v>
      </c>
      <c r="BF300" s="4">
        <f t="shared" si="2278"/>
        <v>4368</v>
      </c>
      <c r="BG300" s="4">
        <f t="shared" si="2278"/>
        <v>4464</v>
      </c>
      <c r="BH300" s="4">
        <f t="shared" si="2278"/>
        <v>4560</v>
      </c>
      <c r="BI300">
        <f t="shared" si="2278"/>
        <v>4656</v>
      </c>
      <c r="BJ300" t="s">
        <v>0</v>
      </c>
    </row>
    <row r="301" spans="1:62">
      <c r="A301" s="4" t="s">
        <v>464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16">
        <v>1</v>
      </c>
      <c r="K301" s="1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16">
        <v>1</v>
      </c>
      <c r="S301" s="4">
        <v>1</v>
      </c>
      <c r="T301" s="4">
        <v>1</v>
      </c>
      <c r="U301" s="2">
        <v>1</v>
      </c>
      <c r="V301" s="4">
        <v>1</v>
      </c>
      <c r="W301" s="4">
        <v>1</v>
      </c>
      <c r="X301" s="16">
        <v>1</v>
      </c>
      <c r="Y301" s="4">
        <v>1</v>
      </c>
      <c r="Z301" s="4">
        <v>1</v>
      </c>
      <c r="AA301" s="4">
        <v>1</v>
      </c>
      <c r="AB301" s="4">
        <v>1</v>
      </c>
      <c r="AC301" s="4">
        <v>1</v>
      </c>
      <c r="AD301" s="16">
        <v>1</v>
      </c>
      <c r="AE301">
        <v>1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</v>
      </c>
      <c r="AL301" s="4">
        <v>1</v>
      </c>
      <c r="AM301" s="4">
        <v>1</v>
      </c>
      <c r="AN301" s="4">
        <v>1</v>
      </c>
      <c r="AO301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>
        <v>1</v>
      </c>
      <c r="AZ301" s="4">
        <v>1</v>
      </c>
      <c r="BA301" s="4">
        <v>1</v>
      </c>
      <c r="BB301" s="4">
        <v>1</v>
      </c>
      <c r="BC301" s="4">
        <v>1</v>
      </c>
      <c r="BD301" s="4">
        <v>1</v>
      </c>
      <c r="BE301" s="4">
        <v>1</v>
      </c>
      <c r="BF301" s="4">
        <v>1</v>
      </c>
      <c r="BG301" s="4">
        <v>1</v>
      </c>
      <c r="BH301" s="4">
        <v>1</v>
      </c>
      <c r="BI301">
        <v>1</v>
      </c>
      <c r="BJ301" t="s">
        <v>0</v>
      </c>
    </row>
    <row r="302" spans="1:62">
      <c r="A302" s="4" t="s">
        <v>465</v>
      </c>
      <c r="B302" s="4">
        <v>10</v>
      </c>
      <c r="C302" s="4">
        <v>13</v>
      </c>
      <c r="D302" s="4">
        <v>16</v>
      </c>
      <c r="E302" s="4">
        <v>19</v>
      </c>
      <c r="F302" s="4">
        <v>22</v>
      </c>
      <c r="G302" s="4">
        <v>25</v>
      </c>
      <c r="H302" s="4">
        <v>28</v>
      </c>
      <c r="I302" s="4">
        <v>31</v>
      </c>
      <c r="J302" s="16">
        <v>35</v>
      </c>
      <c r="K302" s="1">
        <v>39</v>
      </c>
      <c r="L302" s="4">
        <v>43</v>
      </c>
      <c r="M302" s="4">
        <v>47</v>
      </c>
      <c r="N302" s="4">
        <v>51</v>
      </c>
      <c r="O302" s="4">
        <v>55</v>
      </c>
      <c r="P302" s="4">
        <v>59</v>
      </c>
      <c r="Q302" s="4">
        <v>63</v>
      </c>
      <c r="R302" s="16">
        <v>68</v>
      </c>
      <c r="S302" s="4">
        <v>73</v>
      </c>
      <c r="T302" s="4">
        <v>78</v>
      </c>
      <c r="U302" s="2">
        <v>83</v>
      </c>
      <c r="V302" s="4">
        <v>88</v>
      </c>
      <c r="W302" s="4">
        <v>93</v>
      </c>
      <c r="X302" s="16">
        <v>99</v>
      </c>
      <c r="Y302" s="4">
        <v>106</v>
      </c>
      <c r="Z302" s="4">
        <v>112</v>
      </c>
      <c r="AA302" s="4">
        <v>119</v>
      </c>
      <c r="AB302" s="4">
        <v>125</v>
      </c>
      <c r="AC302" s="4">
        <v>132</v>
      </c>
      <c r="AD302" s="16">
        <v>140</v>
      </c>
      <c r="AE302" s="1">
        <v>148</v>
      </c>
      <c r="AF302" s="4">
        <f>AE302+8</f>
        <v>156</v>
      </c>
      <c r="AG302" s="4">
        <f>AF302+8</f>
        <v>164</v>
      </c>
      <c r="AH302" s="4">
        <f t="shared" ref="AH302:BI302" si="2279">AG302+8</f>
        <v>172</v>
      </c>
      <c r="AI302" s="4">
        <f t="shared" si="2279"/>
        <v>180</v>
      </c>
      <c r="AJ302" s="4">
        <f t="shared" si="2279"/>
        <v>188</v>
      </c>
      <c r="AK302" s="4">
        <f t="shared" si="2279"/>
        <v>196</v>
      </c>
      <c r="AL302" s="4">
        <f t="shared" si="2279"/>
        <v>204</v>
      </c>
      <c r="AM302" s="4">
        <f t="shared" si="2279"/>
        <v>212</v>
      </c>
      <c r="AN302" s="4">
        <f t="shared" si="2279"/>
        <v>220</v>
      </c>
      <c r="AO302">
        <f t="shared" si="2279"/>
        <v>228</v>
      </c>
      <c r="AP302" s="4">
        <f t="shared" si="2279"/>
        <v>236</v>
      </c>
      <c r="AQ302" s="4">
        <f t="shared" si="2279"/>
        <v>244</v>
      </c>
      <c r="AR302" s="4">
        <f t="shared" si="2279"/>
        <v>252</v>
      </c>
      <c r="AS302" s="4">
        <f t="shared" si="2279"/>
        <v>260</v>
      </c>
      <c r="AT302" s="4">
        <f t="shared" si="2279"/>
        <v>268</v>
      </c>
      <c r="AU302" s="4">
        <f t="shared" si="2279"/>
        <v>276</v>
      </c>
      <c r="AV302" s="4">
        <f t="shared" si="2279"/>
        <v>284</v>
      </c>
      <c r="AW302" s="4">
        <f t="shared" si="2279"/>
        <v>292</v>
      </c>
      <c r="AX302" s="4">
        <f t="shared" si="2279"/>
        <v>300</v>
      </c>
      <c r="AY302">
        <f t="shared" si="2279"/>
        <v>308</v>
      </c>
      <c r="AZ302" s="4">
        <f t="shared" si="2279"/>
        <v>316</v>
      </c>
      <c r="BA302" s="4">
        <f t="shared" si="2279"/>
        <v>324</v>
      </c>
      <c r="BB302" s="4">
        <f t="shared" si="2279"/>
        <v>332</v>
      </c>
      <c r="BC302" s="4">
        <f t="shared" si="2279"/>
        <v>340</v>
      </c>
      <c r="BD302" s="4">
        <f t="shared" si="2279"/>
        <v>348</v>
      </c>
      <c r="BE302" s="4">
        <f t="shared" si="2279"/>
        <v>356</v>
      </c>
      <c r="BF302" s="4">
        <f t="shared" si="2279"/>
        <v>364</v>
      </c>
      <c r="BG302" s="4">
        <f t="shared" si="2279"/>
        <v>372</v>
      </c>
      <c r="BH302" s="4">
        <f t="shared" si="2279"/>
        <v>380</v>
      </c>
      <c r="BI302">
        <f t="shared" si="2279"/>
        <v>388</v>
      </c>
      <c r="BJ302" t="s">
        <v>0</v>
      </c>
    </row>
    <row r="303" spans="1:62">
      <c r="A303" s="4" t="s">
        <v>3</v>
      </c>
      <c r="J303" s="16"/>
      <c r="R303" s="16"/>
      <c r="X303" s="16"/>
      <c r="AD303" s="16"/>
    </row>
    <row r="304" spans="1:62">
      <c r="A304" s="4" t="s">
        <v>257</v>
      </c>
      <c r="J304" s="16"/>
      <c r="R304" s="16"/>
      <c r="X304" s="16"/>
      <c r="AD304" s="16"/>
    </row>
    <row r="305" spans="1:62">
      <c r="A305" s="4" t="s">
        <v>482</v>
      </c>
      <c r="B305" s="4">
        <v>24</v>
      </c>
      <c r="C305" s="4">
        <f>B305+12</f>
        <v>36</v>
      </c>
      <c r="D305" s="4">
        <f t="shared" ref="D305:I305" si="2280">C305+12</f>
        <v>48</v>
      </c>
      <c r="E305" s="4">
        <f t="shared" si="2280"/>
        <v>60</v>
      </c>
      <c r="F305" s="4">
        <f t="shared" si="2280"/>
        <v>72</v>
      </c>
      <c r="G305" s="4">
        <f t="shared" si="2280"/>
        <v>84</v>
      </c>
      <c r="H305" s="4">
        <f t="shared" si="2280"/>
        <v>96</v>
      </c>
      <c r="I305" s="4">
        <f t="shared" si="2280"/>
        <v>108</v>
      </c>
      <c r="J305" s="16">
        <f>I305+15</f>
        <v>123</v>
      </c>
      <c r="K305" s="4">
        <f t="shared" ref="K305:Q305" si="2281">J305+15</f>
        <v>138</v>
      </c>
      <c r="L305" s="4">
        <f t="shared" si="2281"/>
        <v>153</v>
      </c>
      <c r="M305" s="4">
        <f t="shared" si="2281"/>
        <v>168</v>
      </c>
      <c r="N305" s="4">
        <f t="shared" si="2281"/>
        <v>183</v>
      </c>
      <c r="O305" s="4">
        <f t="shared" si="2281"/>
        <v>198</v>
      </c>
      <c r="P305" s="4">
        <f t="shared" si="2281"/>
        <v>213</v>
      </c>
      <c r="Q305" s="4">
        <f t="shared" si="2281"/>
        <v>228</v>
      </c>
      <c r="R305" s="16">
        <f>Q305+18</f>
        <v>246</v>
      </c>
      <c r="S305" s="4">
        <f t="shared" ref="S305:W305" si="2282">R305+18</f>
        <v>264</v>
      </c>
      <c r="T305" s="4">
        <f t="shared" si="2282"/>
        <v>282</v>
      </c>
      <c r="U305" s="4">
        <f t="shared" si="2282"/>
        <v>300</v>
      </c>
      <c r="V305" s="4">
        <f t="shared" si="2282"/>
        <v>318</v>
      </c>
      <c r="W305" s="4">
        <f t="shared" si="2282"/>
        <v>336</v>
      </c>
      <c r="X305" s="16">
        <f>W305+24</f>
        <v>360</v>
      </c>
      <c r="Y305" s="4">
        <f t="shared" ref="Y305:AC305" si="2283">X305+24</f>
        <v>384</v>
      </c>
      <c r="Z305" s="4">
        <f t="shared" si="2283"/>
        <v>408</v>
      </c>
      <c r="AA305" s="4">
        <f t="shared" si="2283"/>
        <v>432</v>
      </c>
      <c r="AB305" s="4">
        <f t="shared" si="2283"/>
        <v>456</v>
      </c>
      <c r="AC305" s="4">
        <f t="shared" si="2283"/>
        <v>480</v>
      </c>
      <c r="AD305" s="16">
        <f>AC305+36</f>
        <v>516</v>
      </c>
      <c r="AE305" s="4">
        <f t="shared" ref="AE305:AS305" si="2284">AD305+36</f>
        <v>552</v>
      </c>
      <c r="AF305" s="4">
        <f t="shared" si="2284"/>
        <v>588</v>
      </c>
      <c r="AG305" s="4">
        <f t="shared" si="2284"/>
        <v>624</v>
      </c>
      <c r="AH305" s="4">
        <f t="shared" si="2284"/>
        <v>660</v>
      </c>
      <c r="AI305" s="4">
        <f t="shared" si="2284"/>
        <v>696</v>
      </c>
      <c r="AJ305" s="4">
        <f t="shared" si="2284"/>
        <v>732</v>
      </c>
      <c r="AK305" s="4">
        <f t="shared" si="2284"/>
        <v>768</v>
      </c>
      <c r="AL305" s="4">
        <f t="shared" si="2284"/>
        <v>804</v>
      </c>
      <c r="AM305" s="4">
        <f t="shared" si="2284"/>
        <v>840</v>
      </c>
      <c r="AN305" s="4">
        <f t="shared" si="2284"/>
        <v>876</v>
      </c>
      <c r="AO305" s="4">
        <f t="shared" si="2284"/>
        <v>912</v>
      </c>
      <c r="AP305" s="4">
        <f t="shared" si="2284"/>
        <v>948</v>
      </c>
      <c r="AQ305" s="4">
        <f t="shared" si="2284"/>
        <v>984</v>
      </c>
      <c r="AR305" s="4">
        <f t="shared" si="2284"/>
        <v>1020</v>
      </c>
      <c r="AS305" s="4">
        <f t="shared" si="2284"/>
        <v>1056</v>
      </c>
      <c r="AT305" s="4">
        <f t="shared" ref="AT305:BI305" si="2285">AS305+36</f>
        <v>1092</v>
      </c>
      <c r="AU305" s="4">
        <f t="shared" si="2285"/>
        <v>1128</v>
      </c>
      <c r="AV305" s="4">
        <f t="shared" si="2285"/>
        <v>1164</v>
      </c>
      <c r="AW305" s="4">
        <f t="shared" si="2285"/>
        <v>1200</v>
      </c>
      <c r="AX305" s="4">
        <f t="shared" si="2285"/>
        <v>1236</v>
      </c>
      <c r="AY305" s="4">
        <f t="shared" si="2285"/>
        <v>1272</v>
      </c>
      <c r="AZ305" s="4">
        <f t="shared" si="2285"/>
        <v>1308</v>
      </c>
      <c r="BA305" s="4">
        <f t="shared" si="2285"/>
        <v>1344</v>
      </c>
      <c r="BB305" s="4">
        <f t="shared" si="2285"/>
        <v>1380</v>
      </c>
      <c r="BC305" s="4">
        <f t="shared" si="2285"/>
        <v>1416</v>
      </c>
      <c r="BD305" s="4">
        <f t="shared" si="2285"/>
        <v>1452</v>
      </c>
      <c r="BE305" s="4">
        <f t="shared" si="2285"/>
        <v>1488</v>
      </c>
      <c r="BF305" s="4">
        <f t="shared" si="2285"/>
        <v>1524</v>
      </c>
      <c r="BG305" s="4">
        <f t="shared" si="2285"/>
        <v>1560</v>
      </c>
      <c r="BH305" s="4">
        <f t="shared" si="2285"/>
        <v>1596</v>
      </c>
      <c r="BI305" s="4">
        <f t="shared" si="2285"/>
        <v>1632</v>
      </c>
      <c r="BJ305" t="s">
        <v>0</v>
      </c>
    </row>
    <row r="306" spans="1:62">
      <c r="A306" s="4" t="s">
        <v>483</v>
      </c>
      <c r="B306" s="4">
        <v>48</v>
      </c>
      <c r="C306" s="4">
        <f>B306+12</f>
        <v>60</v>
      </c>
      <c r="D306" s="4">
        <f t="shared" ref="D306:I306" si="2286">C306+12</f>
        <v>72</v>
      </c>
      <c r="E306" s="4">
        <f t="shared" si="2286"/>
        <v>84</v>
      </c>
      <c r="F306" s="4">
        <f t="shared" si="2286"/>
        <v>96</v>
      </c>
      <c r="G306" s="4">
        <f t="shared" si="2286"/>
        <v>108</v>
      </c>
      <c r="H306" s="4">
        <f t="shared" si="2286"/>
        <v>120</v>
      </c>
      <c r="I306" s="4">
        <f t="shared" si="2286"/>
        <v>132</v>
      </c>
      <c r="J306" s="16">
        <f>I306+15</f>
        <v>147</v>
      </c>
      <c r="K306" s="4">
        <f t="shared" ref="K306:Q306" si="2287">J306+15</f>
        <v>162</v>
      </c>
      <c r="L306" s="4">
        <f t="shared" si="2287"/>
        <v>177</v>
      </c>
      <c r="M306" s="4">
        <f t="shared" si="2287"/>
        <v>192</v>
      </c>
      <c r="N306" s="4">
        <f t="shared" si="2287"/>
        <v>207</v>
      </c>
      <c r="O306" s="4">
        <f t="shared" si="2287"/>
        <v>222</v>
      </c>
      <c r="P306" s="4">
        <f t="shared" si="2287"/>
        <v>237</v>
      </c>
      <c r="Q306" s="4">
        <f t="shared" si="2287"/>
        <v>252</v>
      </c>
      <c r="R306" s="16">
        <f>Q306+18</f>
        <v>270</v>
      </c>
      <c r="S306" s="4">
        <f t="shared" ref="S306:W306" si="2288">R306+18</f>
        <v>288</v>
      </c>
      <c r="T306" s="4">
        <f t="shared" si="2288"/>
        <v>306</v>
      </c>
      <c r="U306" s="4">
        <f t="shared" si="2288"/>
        <v>324</v>
      </c>
      <c r="V306" s="4">
        <f t="shared" si="2288"/>
        <v>342</v>
      </c>
      <c r="W306" s="4">
        <f t="shared" si="2288"/>
        <v>360</v>
      </c>
      <c r="X306" s="16">
        <f>W306+24</f>
        <v>384</v>
      </c>
      <c r="Y306" s="4">
        <f t="shared" ref="Y306:AC306" si="2289">X306+24</f>
        <v>408</v>
      </c>
      <c r="Z306" s="4">
        <f t="shared" si="2289"/>
        <v>432</v>
      </c>
      <c r="AA306" s="4">
        <f t="shared" si="2289"/>
        <v>456</v>
      </c>
      <c r="AB306" s="4">
        <f t="shared" si="2289"/>
        <v>480</v>
      </c>
      <c r="AC306" s="4">
        <f t="shared" si="2289"/>
        <v>504</v>
      </c>
      <c r="AD306" s="16">
        <f>AC306+36</f>
        <v>540</v>
      </c>
      <c r="AE306" s="4">
        <f t="shared" ref="AE306:AS306" si="2290">AD306+36</f>
        <v>576</v>
      </c>
      <c r="AF306" s="4">
        <f t="shared" si="2290"/>
        <v>612</v>
      </c>
      <c r="AG306" s="4">
        <f t="shared" si="2290"/>
        <v>648</v>
      </c>
      <c r="AH306" s="4">
        <f t="shared" si="2290"/>
        <v>684</v>
      </c>
      <c r="AI306" s="4">
        <f t="shared" si="2290"/>
        <v>720</v>
      </c>
      <c r="AJ306" s="4">
        <f t="shared" si="2290"/>
        <v>756</v>
      </c>
      <c r="AK306" s="4">
        <f t="shared" si="2290"/>
        <v>792</v>
      </c>
      <c r="AL306" s="4">
        <f t="shared" si="2290"/>
        <v>828</v>
      </c>
      <c r="AM306" s="4">
        <f t="shared" si="2290"/>
        <v>864</v>
      </c>
      <c r="AN306" s="4">
        <f t="shared" si="2290"/>
        <v>900</v>
      </c>
      <c r="AO306" s="4">
        <f t="shared" si="2290"/>
        <v>936</v>
      </c>
      <c r="AP306" s="4">
        <f t="shared" si="2290"/>
        <v>972</v>
      </c>
      <c r="AQ306" s="4">
        <f t="shared" si="2290"/>
        <v>1008</v>
      </c>
      <c r="AR306" s="4">
        <f t="shared" si="2290"/>
        <v>1044</v>
      </c>
      <c r="AS306" s="4">
        <f t="shared" si="2290"/>
        <v>1080</v>
      </c>
      <c r="AT306" s="4">
        <f t="shared" ref="AT306:BI306" si="2291">AS306+36</f>
        <v>1116</v>
      </c>
      <c r="AU306" s="4">
        <f t="shared" si="2291"/>
        <v>1152</v>
      </c>
      <c r="AV306" s="4">
        <f t="shared" si="2291"/>
        <v>1188</v>
      </c>
      <c r="AW306" s="4">
        <f t="shared" si="2291"/>
        <v>1224</v>
      </c>
      <c r="AX306" s="4">
        <f t="shared" si="2291"/>
        <v>1260</v>
      </c>
      <c r="AY306" s="4">
        <f t="shared" si="2291"/>
        <v>1296</v>
      </c>
      <c r="AZ306" s="4">
        <f t="shared" si="2291"/>
        <v>1332</v>
      </c>
      <c r="BA306" s="4">
        <f t="shared" si="2291"/>
        <v>1368</v>
      </c>
      <c r="BB306" s="4">
        <f t="shared" si="2291"/>
        <v>1404</v>
      </c>
      <c r="BC306" s="4">
        <f t="shared" si="2291"/>
        <v>1440</v>
      </c>
      <c r="BD306" s="4">
        <f t="shared" si="2291"/>
        <v>1476</v>
      </c>
      <c r="BE306" s="4">
        <f t="shared" si="2291"/>
        <v>1512</v>
      </c>
      <c r="BF306" s="4">
        <f t="shared" si="2291"/>
        <v>1548</v>
      </c>
      <c r="BG306" s="4">
        <f t="shared" si="2291"/>
        <v>1584</v>
      </c>
      <c r="BH306" s="4">
        <f t="shared" si="2291"/>
        <v>1620</v>
      </c>
      <c r="BI306" s="4">
        <f t="shared" si="2291"/>
        <v>1656</v>
      </c>
      <c r="BJ306" t="s">
        <v>0</v>
      </c>
    </row>
    <row r="307" spans="1:62">
      <c r="A307" s="4" t="s">
        <v>484</v>
      </c>
      <c r="B307" s="4">
        <v>4</v>
      </c>
      <c r="C307" s="4">
        <f>B307+2</f>
        <v>6</v>
      </c>
      <c r="D307" s="4">
        <f t="shared" ref="D307:J307" si="2292">C307+2</f>
        <v>8</v>
      </c>
      <c r="E307" s="4">
        <f t="shared" si="2292"/>
        <v>10</v>
      </c>
      <c r="F307" s="4">
        <f t="shared" si="2292"/>
        <v>12</v>
      </c>
      <c r="G307" s="4">
        <f t="shared" si="2292"/>
        <v>14</v>
      </c>
      <c r="H307" s="4">
        <f t="shared" si="2292"/>
        <v>16</v>
      </c>
      <c r="I307" s="4">
        <f t="shared" si="2292"/>
        <v>18</v>
      </c>
      <c r="J307" s="16">
        <f t="shared" si="2292"/>
        <v>20</v>
      </c>
      <c r="K307" s="4">
        <f>J307+3</f>
        <v>23</v>
      </c>
      <c r="L307" s="4">
        <f>K307+2</f>
        <v>25</v>
      </c>
      <c r="M307" s="4">
        <f t="shared" ref="M307" si="2293">L307+3</f>
        <v>28</v>
      </c>
      <c r="N307" s="4">
        <f t="shared" ref="N307" si="2294">M307+2</f>
        <v>30</v>
      </c>
      <c r="O307" s="4">
        <f t="shared" ref="O307" si="2295">N307+3</f>
        <v>33</v>
      </c>
      <c r="P307" s="4">
        <f t="shared" ref="P307" si="2296">O307+2</f>
        <v>35</v>
      </c>
      <c r="Q307" s="4">
        <f t="shared" ref="Q307" si="2297">P307+3</f>
        <v>38</v>
      </c>
      <c r="R307" s="16">
        <f>Q307+3</f>
        <v>41</v>
      </c>
      <c r="S307" s="4">
        <f t="shared" ref="S307:W307" si="2298">R307+3</f>
        <v>44</v>
      </c>
      <c r="T307" s="4">
        <f t="shared" si="2298"/>
        <v>47</v>
      </c>
      <c r="U307" s="4">
        <f t="shared" si="2298"/>
        <v>50</v>
      </c>
      <c r="V307" s="4">
        <f t="shared" si="2298"/>
        <v>53</v>
      </c>
      <c r="W307" s="4">
        <f t="shared" si="2298"/>
        <v>56</v>
      </c>
      <c r="X307" s="16">
        <f>W307+4</f>
        <v>60</v>
      </c>
      <c r="Y307" s="4">
        <f t="shared" ref="Y307:AC307" si="2299">X307+4</f>
        <v>64</v>
      </c>
      <c r="Z307" s="4">
        <f t="shared" si="2299"/>
        <v>68</v>
      </c>
      <c r="AA307" s="4">
        <f t="shared" si="2299"/>
        <v>72</v>
      </c>
      <c r="AB307" s="4">
        <f t="shared" si="2299"/>
        <v>76</v>
      </c>
      <c r="AC307" s="4">
        <f t="shared" si="2299"/>
        <v>80</v>
      </c>
      <c r="AD307" s="16">
        <f>AC307+6</f>
        <v>86</v>
      </c>
      <c r="AE307" s="4">
        <f t="shared" ref="AE307:AS307" si="2300">AD307+6</f>
        <v>92</v>
      </c>
      <c r="AF307" s="4">
        <f t="shared" si="2300"/>
        <v>98</v>
      </c>
      <c r="AG307" s="4">
        <f t="shared" si="2300"/>
        <v>104</v>
      </c>
      <c r="AH307" s="4">
        <f t="shared" si="2300"/>
        <v>110</v>
      </c>
      <c r="AI307" s="4">
        <f t="shared" si="2300"/>
        <v>116</v>
      </c>
      <c r="AJ307" s="4">
        <f t="shared" si="2300"/>
        <v>122</v>
      </c>
      <c r="AK307" s="4">
        <f t="shared" si="2300"/>
        <v>128</v>
      </c>
      <c r="AL307" s="4">
        <f t="shared" si="2300"/>
        <v>134</v>
      </c>
      <c r="AM307" s="4">
        <f t="shared" si="2300"/>
        <v>140</v>
      </c>
      <c r="AN307" s="4">
        <f t="shared" si="2300"/>
        <v>146</v>
      </c>
      <c r="AO307" s="4">
        <f t="shared" si="2300"/>
        <v>152</v>
      </c>
      <c r="AP307" s="4">
        <f t="shared" si="2300"/>
        <v>158</v>
      </c>
      <c r="AQ307" s="4">
        <f t="shared" si="2300"/>
        <v>164</v>
      </c>
      <c r="AR307" s="4">
        <f t="shared" si="2300"/>
        <v>170</v>
      </c>
      <c r="AS307" s="4">
        <f t="shared" si="2300"/>
        <v>176</v>
      </c>
      <c r="AT307" s="4">
        <f t="shared" ref="AT307:BI307" si="2301">AS307+6</f>
        <v>182</v>
      </c>
      <c r="AU307" s="4">
        <f t="shared" si="2301"/>
        <v>188</v>
      </c>
      <c r="AV307" s="4">
        <f t="shared" si="2301"/>
        <v>194</v>
      </c>
      <c r="AW307" s="4">
        <f t="shared" si="2301"/>
        <v>200</v>
      </c>
      <c r="AX307" s="4">
        <f t="shared" si="2301"/>
        <v>206</v>
      </c>
      <c r="AY307" s="4">
        <f t="shared" si="2301"/>
        <v>212</v>
      </c>
      <c r="AZ307" s="4">
        <f t="shared" si="2301"/>
        <v>218</v>
      </c>
      <c r="BA307" s="4">
        <f t="shared" si="2301"/>
        <v>224</v>
      </c>
      <c r="BB307" s="4">
        <f t="shared" si="2301"/>
        <v>230</v>
      </c>
      <c r="BC307" s="4">
        <f t="shared" si="2301"/>
        <v>236</v>
      </c>
      <c r="BD307" s="4">
        <f t="shared" si="2301"/>
        <v>242</v>
      </c>
      <c r="BE307" s="4">
        <f t="shared" si="2301"/>
        <v>248</v>
      </c>
      <c r="BF307" s="4">
        <f t="shared" si="2301"/>
        <v>254</v>
      </c>
      <c r="BG307" s="4">
        <f t="shared" si="2301"/>
        <v>260</v>
      </c>
      <c r="BH307" s="4">
        <f t="shared" si="2301"/>
        <v>266</v>
      </c>
      <c r="BI307" s="4">
        <f t="shared" si="2301"/>
        <v>272</v>
      </c>
      <c r="BJ307" t="s">
        <v>0</v>
      </c>
    </row>
    <row r="308" spans="1:62">
      <c r="A308" s="4" t="s">
        <v>485</v>
      </c>
      <c r="B308" s="4">
        <v>8</v>
      </c>
      <c r="C308" s="4">
        <f>B308+2</f>
        <v>10</v>
      </c>
      <c r="D308" s="4">
        <f t="shared" ref="D308:J308" si="2302">C308+2</f>
        <v>12</v>
      </c>
      <c r="E308" s="4">
        <f t="shared" si="2302"/>
        <v>14</v>
      </c>
      <c r="F308" s="4">
        <f t="shared" si="2302"/>
        <v>16</v>
      </c>
      <c r="G308" s="4">
        <f t="shared" si="2302"/>
        <v>18</v>
      </c>
      <c r="H308" s="4">
        <f t="shared" si="2302"/>
        <v>20</v>
      </c>
      <c r="I308" s="4">
        <f t="shared" si="2302"/>
        <v>22</v>
      </c>
      <c r="J308" s="16">
        <f t="shared" si="2302"/>
        <v>24</v>
      </c>
      <c r="K308" s="4">
        <f>J308+3</f>
        <v>27</v>
      </c>
      <c r="L308" s="4">
        <f>K308+2</f>
        <v>29</v>
      </c>
      <c r="M308" s="4">
        <f t="shared" ref="M308" si="2303">L308+3</f>
        <v>32</v>
      </c>
      <c r="N308" s="4">
        <f t="shared" ref="N308" si="2304">M308+2</f>
        <v>34</v>
      </c>
      <c r="O308" s="4">
        <f t="shared" ref="O308" si="2305">N308+3</f>
        <v>37</v>
      </c>
      <c r="P308" s="4">
        <f t="shared" ref="P308" si="2306">O308+2</f>
        <v>39</v>
      </c>
      <c r="Q308" s="4">
        <f t="shared" ref="Q308" si="2307">P308+3</f>
        <v>42</v>
      </c>
      <c r="R308" s="16">
        <f>Q308+3</f>
        <v>45</v>
      </c>
      <c r="S308" s="4">
        <f t="shared" ref="S308:W308" si="2308">R308+3</f>
        <v>48</v>
      </c>
      <c r="T308" s="4">
        <f t="shared" si="2308"/>
        <v>51</v>
      </c>
      <c r="U308" s="4">
        <f t="shared" si="2308"/>
        <v>54</v>
      </c>
      <c r="V308" s="4">
        <f t="shared" si="2308"/>
        <v>57</v>
      </c>
      <c r="W308" s="4">
        <f t="shared" si="2308"/>
        <v>60</v>
      </c>
      <c r="X308" s="16">
        <f>W308+4</f>
        <v>64</v>
      </c>
      <c r="Y308" s="4">
        <f t="shared" ref="Y308:AC308" si="2309">X308+4</f>
        <v>68</v>
      </c>
      <c r="Z308" s="4">
        <f t="shared" si="2309"/>
        <v>72</v>
      </c>
      <c r="AA308" s="4">
        <f t="shared" si="2309"/>
        <v>76</v>
      </c>
      <c r="AB308" s="4">
        <f t="shared" si="2309"/>
        <v>80</v>
      </c>
      <c r="AC308" s="4">
        <f t="shared" si="2309"/>
        <v>84</v>
      </c>
      <c r="AD308" s="16">
        <f>AC308+6</f>
        <v>90</v>
      </c>
      <c r="AE308" s="4">
        <f t="shared" ref="AE308:AS308" si="2310">AD308+6</f>
        <v>96</v>
      </c>
      <c r="AF308" s="4">
        <f t="shared" si="2310"/>
        <v>102</v>
      </c>
      <c r="AG308" s="4">
        <f t="shared" si="2310"/>
        <v>108</v>
      </c>
      <c r="AH308" s="4">
        <f t="shared" si="2310"/>
        <v>114</v>
      </c>
      <c r="AI308" s="4">
        <f t="shared" si="2310"/>
        <v>120</v>
      </c>
      <c r="AJ308" s="4">
        <f t="shared" si="2310"/>
        <v>126</v>
      </c>
      <c r="AK308" s="4">
        <f t="shared" si="2310"/>
        <v>132</v>
      </c>
      <c r="AL308" s="4">
        <f t="shared" si="2310"/>
        <v>138</v>
      </c>
      <c r="AM308" s="4">
        <f t="shared" si="2310"/>
        <v>144</v>
      </c>
      <c r="AN308" s="4">
        <f t="shared" si="2310"/>
        <v>150</v>
      </c>
      <c r="AO308" s="4">
        <f t="shared" si="2310"/>
        <v>156</v>
      </c>
      <c r="AP308" s="4">
        <f t="shared" si="2310"/>
        <v>162</v>
      </c>
      <c r="AQ308" s="4">
        <f t="shared" si="2310"/>
        <v>168</v>
      </c>
      <c r="AR308" s="4">
        <f t="shared" si="2310"/>
        <v>174</v>
      </c>
      <c r="AS308" s="4">
        <f t="shared" si="2310"/>
        <v>180</v>
      </c>
      <c r="AT308" s="4">
        <f t="shared" ref="AT308:BI308" si="2311">AS308+6</f>
        <v>186</v>
      </c>
      <c r="AU308" s="4">
        <f t="shared" si="2311"/>
        <v>192</v>
      </c>
      <c r="AV308" s="4">
        <f t="shared" si="2311"/>
        <v>198</v>
      </c>
      <c r="AW308" s="4">
        <f t="shared" si="2311"/>
        <v>204</v>
      </c>
      <c r="AX308" s="4">
        <f t="shared" si="2311"/>
        <v>210</v>
      </c>
      <c r="AY308" s="4">
        <f t="shared" si="2311"/>
        <v>216</v>
      </c>
      <c r="AZ308" s="4">
        <f t="shared" si="2311"/>
        <v>222</v>
      </c>
      <c r="BA308" s="4">
        <f t="shared" si="2311"/>
        <v>228</v>
      </c>
      <c r="BB308" s="4">
        <f t="shared" si="2311"/>
        <v>234</v>
      </c>
      <c r="BC308" s="4">
        <f t="shared" si="2311"/>
        <v>240</v>
      </c>
      <c r="BD308" s="4">
        <f t="shared" si="2311"/>
        <v>246</v>
      </c>
      <c r="BE308" s="4">
        <f t="shared" si="2311"/>
        <v>252</v>
      </c>
      <c r="BF308" s="4">
        <f t="shared" si="2311"/>
        <v>258</v>
      </c>
      <c r="BG308" s="4">
        <f t="shared" si="2311"/>
        <v>264</v>
      </c>
      <c r="BH308" s="4">
        <f t="shared" si="2311"/>
        <v>270</v>
      </c>
      <c r="BI308" s="4">
        <f t="shared" si="2311"/>
        <v>276</v>
      </c>
      <c r="BJ308" t="s">
        <v>0</v>
      </c>
    </row>
    <row r="309" spans="1:62">
      <c r="A309" s="4" t="s">
        <v>3</v>
      </c>
      <c r="J309" s="16"/>
      <c r="R309" s="16"/>
      <c r="X309" s="16"/>
      <c r="AD309" s="16"/>
    </row>
    <row r="310" spans="1:62">
      <c r="A310" s="4" t="s">
        <v>258</v>
      </c>
      <c r="J310" s="16"/>
      <c r="R310" s="16"/>
      <c r="X310" s="16"/>
      <c r="AD310" s="16"/>
    </row>
    <row r="311" spans="1:62">
      <c r="A311" s="4" t="s">
        <v>51</v>
      </c>
      <c r="B311" s="4">
        <v>13.3</v>
      </c>
      <c r="C311" s="4">
        <f>B311+2</f>
        <v>15.3</v>
      </c>
      <c r="D311" s="4">
        <f t="shared" ref="D311:BI311" si="2312">C311+2</f>
        <v>17.3</v>
      </c>
      <c r="E311" s="4">
        <f t="shared" si="2312"/>
        <v>19.3</v>
      </c>
      <c r="F311" s="4">
        <f t="shared" si="2312"/>
        <v>21.3</v>
      </c>
      <c r="G311" s="4">
        <f t="shared" si="2312"/>
        <v>23.3</v>
      </c>
      <c r="H311" s="4">
        <f t="shared" si="2312"/>
        <v>25.3</v>
      </c>
      <c r="I311" s="4">
        <f t="shared" si="2312"/>
        <v>27.3</v>
      </c>
      <c r="J311" s="16">
        <f t="shared" si="2312"/>
        <v>29.3</v>
      </c>
      <c r="K311">
        <f t="shared" si="2312"/>
        <v>31.3</v>
      </c>
      <c r="L311" s="4">
        <f t="shared" si="2312"/>
        <v>33.299999999999997</v>
      </c>
      <c r="M311" s="4">
        <f t="shared" si="2312"/>
        <v>35.299999999999997</v>
      </c>
      <c r="N311" s="4">
        <f t="shared" si="2312"/>
        <v>37.299999999999997</v>
      </c>
      <c r="O311" s="4">
        <f t="shared" si="2312"/>
        <v>39.299999999999997</v>
      </c>
      <c r="P311" s="4">
        <f t="shared" si="2312"/>
        <v>41.3</v>
      </c>
      <c r="Q311" s="4">
        <f t="shared" si="2312"/>
        <v>43.3</v>
      </c>
      <c r="R311" s="16">
        <f t="shared" si="2312"/>
        <v>45.3</v>
      </c>
      <c r="S311" s="4">
        <f t="shared" si="2312"/>
        <v>47.3</v>
      </c>
      <c r="T311" s="4">
        <f t="shared" si="2312"/>
        <v>49.3</v>
      </c>
      <c r="U311">
        <f t="shared" si="2312"/>
        <v>51.3</v>
      </c>
      <c r="V311" s="4">
        <f t="shared" si="2312"/>
        <v>53.3</v>
      </c>
      <c r="W311" s="4">
        <f t="shared" si="2312"/>
        <v>55.3</v>
      </c>
      <c r="X311" s="16">
        <f t="shared" si="2312"/>
        <v>57.3</v>
      </c>
      <c r="Y311" s="4">
        <f t="shared" si="2312"/>
        <v>59.3</v>
      </c>
      <c r="Z311" s="4">
        <f t="shared" si="2312"/>
        <v>61.3</v>
      </c>
      <c r="AA311" s="4">
        <f t="shared" si="2312"/>
        <v>63.3</v>
      </c>
      <c r="AB311" s="4">
        <f t="shared" si="2312"/>
        <v>65.3</v>
      </c>
      <c r="AC311" s="4">
        <f t="shared" si="2312"/>
        <v>67.3</v>
      </c>
      <c r="AD311" s="16">
        <f t="shared" si="2312"/>
        <v>69.3</v>
      </c>
      <c r="AE311">
        <f t="shared" si="2312"/>
        <v>71.3</v>
      </c>
      <c r="AF311" s="4">
        <f t="shared" si="2312"/>
        <v>73.3</v>
      </c>
      <c r="AG311" s="4">
        <f t="shared" si="2312"/>
        <v>75.3</v>
      </c>
      <c r="AH311" s="4">
        <f t="shared" si="2312"/>
        <v>77.3</v>
      </c>
      <c r="AI311" s="4">
        <f t="shared" si="2312"/>
        <v>79.3</v>
      </c>
      <c r="AJ311" s="4">
        <f t="shared" si="2312"/>
        <v>81.3</v>
      </c>
      <c r="AK311" s="4">
        <f t="shared" si="2312"/>
        <v>83.3</v>
      </c>
      <c r="AL311" s="4">
        <f t="shared" si="2312"/>
        <v>85.3</v>
      </c>
      <c r="AM311" s="4">
        <f t="shared" si="2312"/>
        <v>87.3</v>
      </c>
      <c r="AN311" s="4">
        <f t="shared" si="2312"/>
        <v>89.3</v>
      </c>
      <c r="AO311">
        <f t="shared" si="2312"/>
        <v>91.3</v>
      </c>
      <c r="AP311" s="4">
        <f t="shared" si="2312"/>
        <v>93.3</v>
      </c>
      <c r="AQ311" s="4">
        <f t="shared" si="2312"/>
        <v>95.3</v>
      </c>
      <c r="AR311" s="4">
        <f t="shared" si="2312"/>
        <v>97.3</v>
      </c>
      <c r="AS311" s="4">
        <f t="shared" si="2312"/>
        <v>99.3</v>
      </c>
      <c r="AT311" s="9">
        <f t="shared" si="2312"/>
        <v>101.3</v>
      </c>
      <c r="AU311" s="9">
        <f t="shared" si="2312"/>
        <v>103.3</v>
      </c>
      <c r="AV311" s="9">
        <f t="shared" si="2312"/>
        <v>105.3</v>
      </c>
      <c r="AW311" s="9">
        <f t="shared" si="2312"/>
        <v>107.3</v>
      </c>
      <c r="AX311" s="9">
        <f t="shared" si="2312"/>
        <v>109.3</v>
      </c>
      <c r="AY311" s="3">
        <f t="shared" si="2312"/>
        <v>111.3</v>
      </c>
      <c r="AZ311" s="9">
        <f t="shared" si="2312"/>
        <v>113.3</v>
      </c>
      <c r="BA311" s="9">
        <f t="shared" si="2312"/>
        <v>115.3</v>
      </c>
      <c r="BB311" s="9">
        <f t="shared" si="2312"/>
        <v>117.3</v>
      </c>
      <c r="BC311" s="9">
        <f t="shared" si="2312"/>
        <v>119.3</v>
      </c>
      <c r="BD311" s="9">
        <f t="shared" si="2312"/>
        <v>121.3</v>
      </c>
      <c r="BE311" s="9">
        <f t="shared" si="2312"/>
        <v>123.3</v>
      </c>
      <c r="BF311" s="9">
        <f t="shared" si="2312"/>
        <v>125.3</v>
      </c>
      <c r="BG311" s="9">
        <f t="shared" si="2312"/>
        <v>127.3</v>
      </c>
      <c r="BH311" s="9">
        <f t="shared" si="2312"/>
        <v>129.30000000000001</v>
      </c>
      <c r="BI311" s="3">
        <f t="shared" si="2312"/>
        <v>131.30000000000001</v>
      </c>
      <c r="BJ311" t="s">
        <v>0</v>
      </c>
    </row>
    <row r="312" spans="1:62">
      <c r="A312" s="4" t="s">
        <v>52</v>
      </c>
      <c r="B312" s="4">
        <v>25</v>
      </c>
      <c r="C312" s="4">
        <f>B312+9</f>
        <v>34</v>
      </c>
      <c r="D312" s="4">
        <f t="shared" ref="D312:BI312" si="2313">C312+9</f>
        <v>43</v>
      </c>
      <c r="E312" s="4">
        <f t="shared" si="2313"/>
        <v>52</v>
      </c>
      <c r="F312" s="4">
        <f t="shared" si="2313"/>
        <v>61</v>
      </c>
      <c r="G312" s="4">
        <f t="shared" si="2313"/>
        <v>70</v>
      </c>
      <c r="H312" s="4">
        <f t="shared" si="2313"/>
        <v>79</v>
      </c>
      <c r="I312" s="4">
        <f t="shared" si="2313"/>
        <v>88</v>
      </c>
      <c r="J312" s="4">
        <f t="shared" si="2313"/>
        <v>97</v>
      </c>
      <c r="K312" s="4">
        <f t="shared" si="2313"/>
        <v>106</v>
      </c>
      <c r="L312" s="4">
        <f t="shared" si="2313"/>
        <v>115</v>
      </c>
      <c r="M312" s="4">
        <f t="shared" si="2313"/>
        <v>124</v>
      </c>
      <c r="N312" s="4">
        <f t="shared" si="2313"/>
        <v>133</v>
      </c>
      <c r="O312" s="4">
        <f t="shared" si="2313"/>
        <v>142</v>
      </c>
      <c r="P312" s="4">
        <f t="shared" si="2313"/>
        <v>151</v>
      </c>
      <c r="Q312" s="4">
        <f t="shared" si="2313"/>
        <v>160</v>
      </c>
      <c r="R312" s="4">
        <f t="shared" si="2313"/>
        <v>169</v>
      </c>
      <c r="S312" s="4">
        <f t="shared" si="2313"/>
        <v>178</v>
      </c>
      <c r="T312" s="4">
        <f t="shared" si="2313"/>
        <v>187</v>
      </c>
      <c r="U312" s="4">
        <f t="shared" si="2313"/>
        <v>196</v>
      </c>
      <c r="V312" s="4">
        <f t="shared" si="2313"/>
        <v>205</v>
      </c>
      <c r="W312" s="4">
        <f t="shared" si="2313"/>
        <v>214</v>
      </c>
      <c r="X312" s="4">
        <f t="shared" si="2313"/>
        <v>223</v>
      </c>
      <c r="Y312" s="4">
        <f t="shared" si="2313"/>
        <v>232</v>
      </c>
      <c r="Z312" s="4">
        <f t="shared" si="2313"/>
        <v>241</v>
      </c>
      <c r="AA312" s="4">
        <f t="shared" si="2313"/>
        <v>250</v>
      </c>
      <c r="AB312" s="4">
        <f t="shared" si="2313"/>
        <v>259</v>
      </c>
      <c r="AC312" s="4">
        <f t="shared" si="2313"/>
        <v>268</v>
      </c>
      <c r="AD312" s="4">
        <f t="shared" si="2313"/>
        <v>277</v>
      </c>
      <c r="AE312" s="4">
        <f t="shared" si="2313"/>
        <v>286</v>
      </c>
      <c r="AF312" s="4">
        <f t="shared" si="2313"/>
        <v>295</v>
      </c>
      <c r="AG312" s="4">
        <f t="shared" si="2313"/>
        <v>304</v>
      </c>
      <c r="AH312" s="4">
        <f t="shared" si="2313"/>
        <v>313</v>
      </c>
      <c r="AI312" s="4">
        <f t="shared" si="2313"/>
        <v>322</v>
      </c>
      <c r="AJ312" s="4">
        <f t="shared" si="2313"/>
        <v>331</v>
      </c>
      <c r="AK312" s="4">
        <f t="shared" si="2313"/>
        <v>340</v>
      </c>
      <c r="AL312" s="4">
        <f t="shared" si="2313"/>
        <v>349</v>
      </c>
      <c r="AM312" s="4">
        <f t="shared" si="2313"/>
        <v>358</v>
      </c>
      <c r="AN312" s="4">
        <f t="shared" si="2313"/>
        <v>367</v>
      </c>
      <c r="AO312" s="4">
        <f t="shared" si="2313"/>
        <v>376</v>
      </c>
      <c r="AP312" s="4">
        <f t="shared" si="2313"/>
        <v>385</v>
      </c>
      <c r="AQ312" s="4">
        <f t="shared" si="2313"/>
        <v>394</v>
      </c>
      <c r="AR312" s="4">
        <f t="shared" si="2313"/>
        <v>403</v>
      </c>
      <c r="AS312" s="4">
        <f t="shared" si="2313"/>
        <v>412</v>
      </c>
      <c r="AT312" s="4">
        <f t="shared" si="2313"/>
        <v>421</v>
      </c>
      <c r="AU312" s="4">
        <f t="shared" si="2313"/>
        <v>430</v>
      </c>
      <c r="AV312" s="4">
        <f t="shared" si="2313"/>
        <v>439</v>
      </c>
      <c r="AW312" s="4">
        <f t="shared" si="2313"/>
        <v>448</v>
      </c>
      <c r="AX312" s="4">
        <f t="shared" si="2313"/>
        <v>457</v>
      </c>
      <c r="AY312" s="4">
        <f t="shared" si="2313"/>
        <v>466</v>
      </c>
      <c r="AZ312" s="4">
        <f t="shared" si="2313"/>
        <v>475</v>
      </c>
      <c r="BA312" s="4">
        <f t="shared" si="2313"/>
        <v>484</v>
      </c>
      <c r="BB312" s="4">
        <f t="shared" si="2313"/>
        <v>493</v>
      </c>
      <c r="BC312" s="4">
        <f t="shared" si="2313"/>
        <v>502</v>
      </c>
      <c r="BD312" s="4">
        <f t="shared" si="2313"/>
        <v>511</v>
      </c>
      <c r="BE312" s="4">
        <f t="shared" si="2313"/>
        <v>520</v>
      </c>
      <c r="BF312" s="4">
        <f t="shared" si="2313"/>
        <v>529</v>
      </c>
      <c r="BG312" s="4">
        <f t="shared" si="2313"/>
        <v>538</v>
      </c>
      <c r="BH312" s="4">
        <f t="shared" si="2313"/>
        <v>547</v>
      </c>
      <c r="BI312" s="4">
        <f t="shared" si="2313"/>
        <v>556</v>
      </c>
      <c r="BJ312" t="s">
        <v>0</v>
      </c>
    </row>
    <row r="313" spans="1:62">
      <c r="A313" s="4" t="s">
        <v>53</v>
      </c>
      <c r="B313" s="4">
        <v>50</v>
      </c>
      <c r="C313" s="4">
        <f>B313+18</f>
        <v>68</v>
      </c>
      <c r="D313" s="4">
        <f t="shared" ref="D313:BI313" si="2314">C313+18</f>
        <v>86</v>
      </c>
      <c r="E313" s="4">
        <f t="shared" si="2314"/>
        <v>104</v>
      </c>
      <c r="F313" s="4">
        <f t="shared" si="2314"/>
        <v>122</v>
      </c>
      <c r="G313" s="4">
        <f t="shared" si="2314"/>
        <v>140</v>
      </c>
      <c r="H313" s="4">
        <f t="shared" si="2314"/>
        <v>158</v>
      </c>
      <c r="I313" s="4">
        <f t="shared" si="2314"/>
        <v>176</v>
      </c>
      <c r="J313" s="4">
        <f t="shared" si="2314"/>
        <v>194</v>
      </c>
      <c r="K313" s="4">
        <f t="shared" si="2314"/>
        <v>212</v>
      </c>
      <c r="L313" s="4">
        <f t="shared" si="2314"/>
        <v>230</v>
      </c>
      <c r="M313" s="4">
        <f t="shared" si="2314"/>
        <v>248</v>
      </c>
      <c r="N313" s="4">
        <f t="shared" si="2314"/>
        <v>266</v>
      </c>
      <c r="O313" s="4">
        <f t="shared" si="2314"/>
        <v>284</v>
      </c>
      <c r="P313" s="4">
        <f t="shared" si="2314"/>
        <v>302</v>
      </c>
      <c r="Q313" s="4">
        <f t="shared" si="2314"/>
        <v>320</v>
      </c>
      <c r="R313" s="4">
        <f t="shared" si="2314"/>
        <v>338</v>
      </c>
      <c r="S313" s="4">
        <f t="shared" si="2314"/>
        <v>356</v>
      </c>
      <c r="T313" s="4">
        <f t="shared" si="2314"/>
        <v>374</v>
      </c>
      <c r="U313" s="4">
        <f t="shared" si="2314"/>
        <v>392</v>
      </c>
      <c r="V313" s="4">
        <f t="shared" si="2314"/>
        <v>410</v>
      </c>
      <c r="W313" s="4">
        <f t="shared" si="2314"/>
        <v>428</v>
      </c>
      <c r="X313" s="4">
        <f t="shared" si="2314"/>
        <v>446</v>
      </c>
      <c r="Y313" s="4">
        <f t="shared" si="2314"/>
        <v>464</v>
      </c>
      <c r="Z313" s="4">
        <f t="shared" si="2314"/>
        <v>482</v>
      </c>
      <c r="AA313" s="4">
        <f t="shared" si="2314"/>
        <v>500</v>
      </c>
      <c r="AB313" s="4">
        <f t="shared" si="2314"/>
        <v>518</v>
      </c>
      <c r="AC313" s="4">
        <f t="shared" si="2314"/>
        <v>536</v>
      </c>
      <c r="AD313" s="4">
        <f t="shared" si="2314"/>
        <v>554</v>
      </c>
      <c r="AE313" s="4">
        <f t="shared" si="2314"/>
        <v>572</v>
      </c>
      <c r="AF313" s="4">
        <f t="shared" si="2314"/>
        <v>590</v>
      </c>
      <c r="AG313" s="4">
        <f t="shared" si="2314"/>
        <v>608</v>
      </c>
      <c r="AH313" s="4">
        <f t="shared" si="2314"/>
        <v>626</v>
      </c>
      <c r="AI313" s="4">
        <f t="shared" si="2314"/>
        <v>644</v>
      </c>
      <c r="AJ313" s="4">
        <f t="shared" si="2314"/>
        <v>662</v>
      </c>
      <c r="AK313" s="4">
        <f t="shared" si="2314"/>
        <v>680</v>
      </c>
      <c r="AL313" s="4">
        <f t="shared" si="2314"/>
        <v>698</v>
      </c>
      <c r="AM313" s="4">
        <f t="shared" si="2314"/>
        <v>716</v>
      </c>
      <c r="AN313" s="4">
        <f t="shared" si="2314"/>
        <v>734</v>
      </c>
      <c r="AO313" s="4">
        <f t="shared" si="2314"/>
        <v>752</v>
      </c>
      <c r="AP313" s="4">
        <f t="shared" si="2314"/>
        <v>770</v>
      </c>
      <c r="AQ313" s="4">
        <f t="shared" si="2314"/>
        <v>788</v>
      </c>
      <c r="AR313" s="4">
        <f t="shared" si="2314"/>
        <v>806</v>
      </c>
      <c r="AS313" s="4">
        <f t="shared" si="2314"/>
        <v>824</v>
      </c>
      <c r="AT313" s="4">
        <f t="shared" si="2314"/>
        <v>842</v>
      </c>
      <c r="AU313" s="4">
        <f t="shared" si="2314"/>
        <v>860</v>
      </c>
      <c r="AV313" s="4">
        <f t="shared" si="2314"/>
        <v>878</v>
      </c>
      <c r="AW313" s="4">
        <f t="shared" si="2314"/>
        <v>896</v>
      </c>
      <c r="AX313" s="4">
        <f t="shared" si="2314"/>
        <v>914</v>
      </c>
      <c r="AY313" s="4">
        <f t="shared" si="2314"/>
        <v>932</v>
      </c>
      <c r="AZ313" s="4">
        <f t="shared" si="2314"/>
        <v>950</v>
      </c>
      <c r="BA313" s="4">
        <f t="shared" si="2314"/>
        <v>968</v>
      </c>
      <c r="BB313" s="4">
        <f t="shared" si="2314"/>
        <v>986</v>
      </c>
      <c r="BC313" s="4">
        <f t="shared" si="2314"/>
        <v>1004</v>
      </c>
      <c r="BD313" s="4">
        <f t="shared" si="2314"/>
        <v>1022</v>
      </c>
      <c r="BE313" s="4">
        <f t="shared" si="2314"/>
        <v>1040</v>
      </c>
      <c r="BF313" s="4">
        <f t="shared" si="2314"/>
        <v>1058</v>
      </c>
      <c r="BG313" s="4">
        <f t="shared" si="2314"/>
        <v>1076</v>
      </c>
      <c r="BH313" s="4">
        <f t="shared" si="2314"/>
        <v>1094</v>
      </c>
      <c r="BI313" s="4">
        <f t="shared" si="2314"/>
        <v>1112</v>
      </c>
      <c r="BJ313" t="s">
        <v>0</v>
      </c>
    </row>
    <row r="314" spans="1:62">
      <c r="A314" s="4" t="s">
        <v>54</v>
      </c>
      <c r="B314" s="4">
        <v>14</v>
      </c>
      <c r="C314" s="4">
        <v>18</v>
      </c>
      <c r="D314" s="4">
        <v>20</v>
      </c>
      <c r="E314" s="4">
        <v>23</v>
      </c>
      <c r="F314" s="4">
        <v>25</v>
      </c>
      <c r="G314" s="4">
        <v>26</v>
      </c>
      <c r="H314" s="4">
        <v>27</v>
      </c>
      <c r="I314" s="4">
        <v>28</v>
      </c>
      <c r="J314" s="16">
        <v>29</v>
      </c>
      <c r="K314" s="1">
        <v>30</v>
      </c>
      <c r="L314" s="4">
        <v>31</v>
      </c>
      <c r="M314" s="4">
        <v>31</v>
      </c>
      <c r="N314" s="4">
        <v>32</v>
      </c>
      <c r="O314" s="4">
        <v>33</v>
      </c>
      <c r="P314" s="4">
        <v>33</v>
      </c>
      <c r="Q314" s="4">
        <v>34</v>
      </c>
      <c r="R314" s="16">
        <v>34</v>
      </c>
      <c r="S314" s="4">
        <v>34</v>
      </c>
      <c r="T314" s="4">
        <v>34</v>
      </c>
      <c r="U314" s="2">
        <v>35</v>
      </c>
      <c r="V314" s="4">
        <v>35</v>
      </c>
      <c r="W314" s="4">
        <v>35</v>
      </c>
      <c r="X314" s="16">
        <v>36</v>
      </c>
      <c r="Y314" s="4">
        <v>36</v>
      </c>
      <c r="Z314" s="4">
        <v>36</v>
      </c>
      <c r="AA314" s="4">
        <v>36</v>
      </c>
      <c r="AB314" s="4">
        <v>37</v>
      </c>
      <c r="AC314" s="4">
        <v>37</v>
      </c>
      <c r="AD314" s="16">
        <v>37</v>
      </c>
      <c r="AE314" s="1">
        <v>37</v>
      </c>
      <c r="AF314" s="4">
        <f>AE314</f>
        <v>37</v>
      </c>
      <c r="AG314" s="4">
        <f t="shared" ref="AG314:BH314" si="2315">AF314</f>
        <v>37</v>
      </c>
      <c r="AH314" s="4">
        <f t="shared" si="2315"/>
        <v>37</v>
      </c>
      <c r="AI314" s="4">
        <f t="shared" si="2315"/>
        <v>37</v>
      </c>
      <c r="AJ314" s="4">
        <f t="shared" si="2315"/>
        <v>37</v>
      </c>
      <c r="AK314" s="4">
        <f>AJ314+1</f>
        <v>38</v>
      </c>
      <c r="AL314" s="4">
        <f t="shared" si="2315"/>
        <v>38</v>
      </c>
      <c r="AM314" s="4">
        <f t="shared" si="2315"/>
        <v>38</v>
      </c>
      <c r="AN314" s="4">
        <f t="shared" si="2315"/>
        <v>38</v>
      </c>
      <c r="AO314">
        <f t="shared" si="2315"/>
        <v>38</v>
      </c>
      <c r="AP314" s="4">
        <f t="shared" si="2315"/>
        <v>38</v>
      </c>
      <c r="AQ314" s="4">
        <f t="shared" si="2315"/>
        <v>38</v>
      </c>
      <c r="AR314" s="4">
        <f t="shared" si="2315"/>
        <v>38</v>
      </c>
      <c r="AS314" s="4">
        <f t="shared" si="2315"/>
        <v>38</v>
      </c>
      <c r="AT314" s="4">
        <f>AS314+1</f>
        <v>39</v>
      </c>
      <c r="AU314" s="4">
        <f t="shared" si="2315"/>
        <v>39</v>
      </c>
      <c r="AV314" s="4">
        <f t="shared" si="2315"/>
        <v>39</v>
      </c>
      <c r="AW314" s="4">
        <f t="shared" si="2315"/>
        <v>39</v>
      </c>
      <c r="AX314" s="4">
        <f t="shared" si="2315"/>
        <v>39</v>
      </c>
      <c r="AY314">
        <f t="shared" si="2315"/>
        <v>39</v>
      </c>
      <c r="AZ314" s="4">
        <f t="shared" si="2315"/>
        <v>39</v>
      </c>
      <c r="BA314" s="4">
        <f t="shared" si="2315"/>
        <v>39</v>
      </c>
      <c r="BB314" s="4">
        <f t="shared" si="2315"/>
        <v>39</v>
      </c>
      <c r="BC314" s="4">
        <f t="shared" si="2315"/>
        <v>39</v>
      </c>
      <c r="BD314" s="4">
        <f t="shared" si="2315"/>
        <v>39</v>
      </c>
      <c r="BE314" s="4">
        <f t="shared" si="2315"/>
        <v>39</v>
      </c>
      <c r="BF314" s="4">
        <f t="shared" si="2315"/>
        <v>39</v>
      </c>
      <c r="BG314" s="4">
        <f t="shared" si="2315"/>
        <v>39</v>
      </c>
      <c r="BH314" s="4">
        <f t="shared" si="2315"/>
        <v>39</v>
      </c>
      <c r="BI314">
        <f>BH314+1</f>
        <v>40</v>
      </c>
      <c r="BJ314" t="s">
        <v>0</v>
      </c>
    </row>
    <row r="315" spans="1:62">
      <c r="A315" s="4" t="s">
        <v>48</v>
      </c>
      <c r="B315" s="4">
        <v>40</v>
      </c>
      <c r="C315" s="4">
        <f>B315+5</f>
        <v>45</v>
      </c>
      <c r="D315" s="4">
        <f t="shared" ref="D315:BI315" si="2316">C315+5</f>
        <v>50</v>
      </c>
      <c r="E315" s="4">
        <f t="shared" si="2316"/>
        <v>55</v>
      </c>
      <c r="F315" s="4">
        <f t="shared" si="2316"/>
        <v>60</v>
      </c>
      <c r="G315" s="4">
        <f t="shared" si="2316"/>
        <v>65</v>
      </c>
      <c r="H315" s="4">
        <f t="shared" si="2316"/>
        <v>70</v>
      </c>
      <c r="I315" s="4">
        <f t="shared" si="2316"/>
        <v>75</v>
      </c>
      <c r="J315" s="16">
        <f t="shared" si="2316"/>
        <v>80</v>
      </c>
      <c r="K315">
        <f t="shared" si="2316"/>
        <v>85</v>
      </c>
      <c r="L315" s="4">
        <f t="shared" si="2316"/>
        <v>90</v>
      </c>
      <c r="M315" s="4">
        <f t="shared" si="2316"/>
        <v>95</v>
      </c>
      <c r="N315" s="4">
        <f t="shared" si="2316"/>
        <v>100</v>
      </c>
      <c r="O315" s="4">
        <f t="shared" si="2316"/>
        <v>105</v>
      </c>
      <c r="P315" s="4">
        <f t="shared" si="2316"/>
        <v>110</v>
      </c>
      <c r="Q315" s="4">
        <f t="shared" si="2316"/>
        <v>115</v>
      </c>
      <c r="R315" s="16">
        <f t="shared" si="2316"/>
        <v>120</v>
      </c>
      <c r="S315" s="4">
        <f t="shared" si="2316"/>
        <v>125</v>
      </c>
      <c r="T315" s="4">
        <f t="shared" si="2316"/>
        <v>130</v>
      </c>
      <c r="U315">
        <f t="shared" si="2316"/>
        <v>135</v>
      </c>
      <c r="V315" s="4">
        <f t="shared" si="2316"/>
        <v>140</v>
      </c>
      <c r="W315" s="4">
        <f t="shared" si="2316"/>
        <v>145</v>
      </c>
      <c r="X315" s="16">
        <f t="shared" si="2316"/>
        <v>150</v>
      </c>
      <c r="Y315" s="4">
        <f t="shared" si="2316"/>
        <v>155</v>
      </c>
      <c r="Z315" s="4">
        <f t="shared" si="2316"/>
        <v>160</v>
      </c>
      <c r="AA315" s="4">
        <f t="shared" si="2316"/>
        <v>165</v>
      </c>
      <c r="AB315" s="4">
        <f t="shared" si="2316"/>
        <v>170</v>
      </c>
      <c r="AC315" s="4">
        <f t="shared" si="2316"/>
        <v>175</v>
      </c>
      <c r="AD315" s="16">
        <f t="shared" si="2316"/>
        <v>180</v>
      </c>
      <c r="AE315">
        <f t="shared" si="2316"/>
        <v>185</v>
      </c>
      <c r="AF315" s="4">
        <f t="shared" si="2316"/>
        <v>190</v>
      </c>
      <c r="AG315" s="4">
        <f t="shared" si="2316"/>
        <v>195</v>
      </c>
      <c r="AH315" s="4">
        <f t="shared" si="2316"/>
        <v>200</v>
      </c>
      <c r="AI315" s="4">
        <f t="shared" si="2316"/>
        <v>205</v>
      </c>
      <c r="AJ315" s="4">
        <f t="shared" si="2316"/>
        <v>210</v>
      </c>
      <c r="AK315" s="4">
        <f t="shared" si="2316"/>
        <v>215</v>
      </c>
      <c r="AL315" s="4">
        <f t="shared" si="2316"/>
        <v>220</v>
      </c>
      <c r="AM315" s="4">
        <f t="shared" si="2316"/>
        <v>225</v>
      </c>
      <c r="AN315" s="4">
        <f t="shared" si="2316"/>
        <v>230</v>
      </c>
      <c r="AO315">
        <f t="shared" si="2316"/>
        <v>235</v>
      </c>
      <c r="AP315" s="4">
        <f t="shared" si="2316"/>
        <v>240</v>
      </c>
      <c r="AQ315" s="4">
        <f t="shared" si="2316"/>
        <v>245</v>
      </c>
      <c r="AR315" s="4">
        <f t="shared" si="2316"/>
        <v>250</v>
      </c>
      <c r="AS315" s="4">
        <f t="shared" si="2316"/>
        <v>255</v>
      </c>
      <c r="AT315" s="4">
        <f t="shared" si="2316"/>
        <v>260</v>
      </c>
      <c r="AU315" s="4">
        <f t="shared" si="2316"/>
        <v>265</v>
      </c>
      <c r="AV315" s="4">
        <f t="shared" si="2316"/>
        <v>270</v>
      </c>
      <c r="AW315" s="4">
        <f t="shared" si="2316"/>
        <v>275</v>
      </c>
      <c r="AX315" s="4">
        <f t="shared" si="2316"/>
        <v>280</v>
      </c>
      <c r="AY315">
        <f t="shared" si="2316"/>
        <v>285</v>
      </c>
      <c r="AZ315" s="4">
        <f t="shared" si="2316"/>
        <v>290</v>
      </c>
      <c r="BA315" s="4">
        <f t="shared" si="2316"/>
        <v>295</v>
      </c>
      <c r="BB315" s="4">
        <f t="shared" si="2316"/>
        <v>300</v>
      </c>
      <c r="BC315" s="4">
        <f t="shared" si="2316"/>
        <v>305</v>
      </c>
      <c r="BD315" s="4">
        <f t="shared" si="2316"/>
        <v>310</v>
      </c>
      <c r="BE315" s="4">
        <f t="shared" si="2316"/>
        <v>315</v>
      </c>
      <c r="BF315" s="4">
        <f t="shared" si="2316"/>
        <v>320</v>
      </c>
      <c r="BG315" s="4">
        <f t="shared" si="2316"/>
        <v>325</v>
      </c>
      <c r="BH315" s="4">
        <f t="shared" si="2316"/>
        <v>330</v>
      </c>
      <c r="BI315">
        <f t="shared" si="2316"/>
        <v>335</v>
      </c>
      <c r="BJ315" t="s">
        <v>0</v>
      </c>
    </row>
    <row r="316" spans="1:62">
      <c r="A316" s="4" t="s">
        <v>3</v>
      </c>
      <c r="J316" s="16"/>
      <c r="R316" s="16"/>
      <c r="X316" s="16"/>
      <c r="AD316" s="16"/>
    </row>
    <row r="317" spans="1:62">
      <c r="A317" s="4" t="s">
        <v>259</v>
      </c>
      <c r="J317" s="16"/>
      <c r="R317" s="16"/>
      <c r="X317" s="16"/>
      <c r="AD317" s="16"/>
    </row>
    <row r="318" spans="1:62">
      <c r="A318" s="4" t="s">
        <v>22</v>
      </c>
      <c r="B318" s="4">
        <v>17.3</v>
      </c>
      <c r="C318" s="4">
        <f>B318+0.7</f>
        <v>18</v>
      </c>
      <c r="D318" s="4">
        <f>C318+0.6</f>
        <v>18.600000000000001</v>
      </c>
      <c r="E318" s="4">
        <f>D318+0.7</f>
        <v>19.3</v>
      </c>
      <c r="F318" s="4">
        <f>E318+0.7</f>
        <v>20</v>
      </c>
      <c r="G318" s="4">
        <f t="shared" ref="G318" si="2317">F318+0.6</f>
        <v>20.6</v>
      </c>
      <c r="H318" s="4">
        <f t="shared" ref="H318:I318" si="2318">G318+0.7</f>
        <v>21.3</v>
      </c>
      <c r="I318" s="4">
        <f t="shared" si="2318"/>
        <v>22</v>
      </c>
      <c r="J318" s="16">
        <f t="shared" ref="J318" si="2319">I318+0.6</f>
        <v>22.6</v>
      </c>
      <c r="K318">
        <f t="shared" ref="K318:L318" si="2320">J318+0.7</f>
        <v>23.3</v>
      </c>
      <c r="L318" s="4">
        <f t="shared" si="2320"/>
        <v>24</v>
      </c>
      <c r="M318" s="4">
        <f t="shared" ref="M318" si="2321">L318+0.6</f>
        <v>24.6</v>
      </c>
      <c r="N318" s="4">
        <f t="shared" ref="N318:O318" si="2322">M318+0.7</f>
        <v>25.3</v>
      </c>
      <c r="O318" s="4">
        <f t="shared" si="2322"/>
        <v>26</v>
      </c>
      <c r="P318" s="4">
        <f t="shared" ref="P318" si="2323">O318+0.6</f>
        <v>26.6</v>
      </c>
      <c r="Q318" s="4">
        <f t="shared" ref="Q318:R318" si="2324">P318+0.7</f>
        <v>27.3</v>
      </c>
      <c r="R318" s="16">
        <f t="shared" si="2324"/>
        <v>28</v>
      </c>
      <c r="S318" s="4">
        <f t="shared" ref="S318" si="2325">R318+0.6</f>
        <v>28.6</v>
      </c>
      <c r="T318" s="4">
        <f t="shared" ref="T318:U318" si="2326">S318+0.7</f>
        <v>29.3</v>
      </c>
      <c r="U318">
        <f t="shared" si="2326"/>
        <v>30</v>
      </c>
      <c r="V318" s="4">
        <f t="shared" ref="V318" si="2327">U318+0.6</f>
        <v>30.6</v>
      </c>
      <c r="W318" s="4">
        <f t="shared" ref="W318:X318" si="2328">V318+0.7</f>
        <v>31.3</v>
      </c>
      <c r="X318" s="16">
        <f t="shared" si="2328"/>
        <v>32</v>
      </c>
      <c r="Y318" s="4">
        <f t="shared" ref="Y318" si="2329">X318+0.6</f>
        <v>32.6</v>
      </c>
      <c r="Z318" s="4">
        <f t="shared" ref="Z318:AA318" si="2330">Y318+0.7</f>
        <v>33.300000000000004</v>
      </c>
      <c r="AA318" s="4">
        <f t="shared" si="2330"/>
        <v>34.000000000000007</v>
      </c>
      <c r="AB318" s="4">
        <f t="shared" ref="AB318" si="2331">AA318+0.6</f>
        <v>34.600000000000009</v>
      </c>
      <c r="AC318" s="4">
        <f t="shared" ref="AC318:BH318" si="2332">AB318+0.7</f>
        <v>35.300000000000011</v>
      </c>
      <c r="AD318" s="16">
        <f t="shared" si="2332"/>
        <v>36.000000000000014</v>
      </c>
      <c r="AE318">
        <f t="shared" ref="AE318:BI318" si="2333">AD318+0.6</f>
        <v>36.600000000000016</v>
      </c>
      <c r="AF318" s="4">
        <f t="shared" ref="AF318" si="2334">AE318+0.7</f>
        <v>37.300000000000018</v>
      </c>
      <c r="AG318" s="4">
        <f t="shared" si="2332"/>
        <v>38.000000000000021</v>
      </c>
      <c r="AH318" s="4">
        <f t="shared" si="2333"/>
        <v>38.600000000000023</v>
      </c>
      <c r="AI318" s="4">
        <f t="shared" ref="AI318:BG318" si="2335">AH318+0.7</f>
        <v>39.300000000000026</v>
      </c>
      <c r="AJ318" s="4">
        <f t="shared" si="2332"/>
        <v>40.000000000000028</v>
      </c>
      <c r="AK318" s="4">
        <f t="shared" si="2333"/>
        <v>40.60000000000003</v>
      </c>
      <c r="AL318" s="4">
        <f t="shared" si="2335"/>
        <v>41.300000000000033</v>
      </c>
      <c r="AM318" s="4">
        <f t="shared" si="2332"/>
        <v>42.000000000000036</v>
      </c>
      <c r="AN318" s="4">
        <f t="shared" si="2333"/>
        <v>42.600000000000037</v>
      </c>
      <c r="AO318">
        <f t="shared" si="2335"/>
        <v>43.30000000000004</v>
      </c>
      <c r="AP318" s="4">
        <f t="shared" si="2332"/>
        <v>44.000000000000043</v>
      </c>
      <c r="AQ318" s="4">
        <f t="shared" si="2333"/>
        <v>44.600000000000044</v>
      </c>
      <c r="AR318" s="4">
        <f t="shared" si="2335"/>
        <v>45.300000000000047</v>
      </c>
      <c r="AS318" s="4">
        <f t="shared" si="2332"/>
        <v>46.00000000000005</v>
      </c>
      <c r="AT318" s="4">
        <f t="shared" si="2333"/>
        <v>46.600000000000051</v>
      </c>
      <c r="AU318" s="4">
        <f t="shared" si="2335"/>
        <v>47.300000000000054</v>
      </c>
      <c r="AV318" s="4">
        <f t="shared" si="2332"/>
        <v>48.000000000000057</v>
      </c>
      <c r="AW318" s="4">
        <f t="shared" si="2333"/>
        <v>48.600000000000058</v>
      </c>
      <c r="AX318" s="4">
        <f t="shared" si="2335"/>
        <v>49.300000000000061</v>
      </c>
      <c r="AY318">
        <f t="shared" si="2332"/>
        <v>50.000000000000064</v>
      </c>
      <c r="AZ318" s="4">
        <f t="shared" si="2333"/>
        <v>50.600000000000065</v>
      </c>
      <c r="BA318" s="4">
        <f t="shared" si="2335"/>
        <v>51.300000000000068</v>
      </c>
      <c r="BB318" s="4">
        <f t="shared" si="2332"/>
        <v>52.000000000000071</v>
      </c>
      <c r="BC318" s="4">
        <f t="shared" si="2333"/>
        <v>52.600000000000072</v>
      </c>
      <c r="BD318" s="4">
        <f t="shared" si="2335"/>
        <v>53.300000000000075</v>
      </c>
      <c r="BE318" s="4">
        <f t="shared" si="2332"/>
        <v>54.000000000000078</v>
      </c>
      <c r="BF318" s="4">
        <f t="shared" si="2333"/>
        <v>54.60000000000008</v>
      </c>
      <c r="BG318" s="4">
        <f t="shared" si="2335"/>
        <v>55.300000000000082</v>
      </c>
      <c r="BH318" s="4">
        <f t="shared" si="2332"/>
        <v>56.000000000000085</v>
      </c>
      <c r="BI318">
        <f t="shared" si="2333"/>
        <v>56.600000000000087</v>
      </c>
      <c r="BJ318" t="s">
        <v>0</v>
      </c>
    </row>
    <row r="319" spans="1:62">
      <c r="A319" s="4" t="s">
        <v>55</v>
      </c>
      <c r="B319" s="4">
        <v>-19</v>
      </c>
      <c r="C319" s="4">
        <v>-27</v>
      </c>
      <c r="D319" s="4">
        <v>-33</v>
      </c>
      <c r="E319" s="4">
        <v>-38</v>
      </c>
      <c r="F319" s="4">
        <v>-42</v>
      </c>
      <c r="G319" s="4">
        <v>-45</v>
      </c>
      <c r="H319" s="4">
        <v>-48</v>
      </c>
      <c r="I319" s="4">
        <v>-50</v>
      </c>
      <c r="J319" s="16">
        <v>-52</v>
      </c>
      <c r="K319" s="1">
        <v>-54</v>
      </c>
      <c r="L319" s="4">
        <v>-56</v>
      </c>
      <c r="M319" s="4">
        <v>-57</v>
      </c>
      <c r="N319" s="4">
        <v>-58</v>
      </c>
      <c r="O319" s="4">
        <v>-60</v>
      </c>
      <c r="P319" s="4">
        <v>-60</v>
      </c>
      <c r="Q319" s="4">
        <v>-62</v>
      </c>
      <c r="R319" s="16">
        <v>-62</v>
      </c>
      <c r="S319" s="4">
        <v>-63</v>
      </c>
      <c r="T319" s="4">
        <v>-63</v>
      </c>
      <c r="U319" s="2">
        <v>-64</v>
      </c>
      <c r="V319" s="4">
        <v>-65</v>
      </c>
      <c r="W319" s="4">
        <v>-65</v>
      </c>
      <c r="X319" s="16">
        <v>-66</v>
      </c>
      <c r="Y319" s="4">
        <v>-67</v>
      </c>
      <c r="Z319" s="4">
        <v>-67</v>
      </c>
      <c r="AA319" s="4">
        <v>-67</v>
      </c>
      <c r="AB319" s="4">
        <v>-68</v>
      </c>
      <c r="AC319" s="4">
        <v>-68</v>
      </c>
      <c r="AD319" s="16">
        <v>-69</v>
      </c>
      <c r="AE319" s="1">
        <v>-69</v>
      </c>
      <c r="AF319" s="4">
        <f>AE319</f>
        <v>-69</v>
      </c>
      <c r="AG319" s="4">
        <f t="shared" ref="AG319:BH319" si="2336">AF319</f>
        <v>-69</v>
      </c>
      <c r="AH319" s="4">
        <f>AG319-1</f>
        <v>-70</v>
      </c>
      <c r="AI319" s="4">
        <f t="shared" si="2336"/>
        <v>-70</v>
      </c>
      <c r="AJ319" s="4">
        <f t="shared" si="2336"/>
        <v>-70</v>
      </c>
      <c r="AK319" s="4">
        <f>AJ319-1</f>
        <v>-71</v>
      </c>
      <c r="AL319" s="4">
        <f t="shared" si="2336"/>
        <v>-71</v>
      </c>
      <c r="AM319" s="4">
        <f t="shared" si="2336"/>
        <v>-71</v>
      </c>
      <c r="AN319" s="4">
        <f t="shared" si="2336"/>
        <v>-71</v>
      </c>
      <c r="AO319">
        <f t="shared" si="2336"/>
        <v>-71</v>
      </c>
      <c r="AP319" s="4">
        <f t="shared" si="2336"/>
        <v>-71</v>
      </c>
      <c r="AQ319" s="4">
        <f>AP319-1</f>
        <v>-72</v>
      </c>
      <c r="AR319" s="4">
        <f t="shared" si="2336"/>
        <v>-72</v>
      </c>
      <c r="AS319" s="4">
        <f t="shared" si="2336"/>
        <v>-72</v>
      </c>
      <c r="AT319" s="4">
        <f>AS319-1</f>
        <v>-73</v>
      </c>
      <c r="AU319" s="4">
        <f t="shared" si="2336"/>
        <v>-73</v>
      </c>
      <c r="AV319" s="4">
        <f t="shared" si="2336"/>
        <v>-73</v>
      </c>
      <c r="AW319" s="4">
        <f t="shared" si="2336"/>
        <v>-73</v>
      </c>
      <c r="AX319" s="4">
        <f t="shared" si="2336"/>
        <v>-73</v>
      </c>
      <c r="AY319">
        <f t="shared" si="2336"/>
        <v>-73</v>
      </c>
      <c r="AZ319" s="4">
        <f t="shared" si="2336"/>
        <v>-73</v>
      </c>
      <c r="BA319" s="4">
        <f t="shared" si="2336"/>
        <v>-73</v>
      </c>
      <c r="BB319" s="4">
        <f t="shared" si="2336"/>
        <v>-73</v>
      </c>
      <c r="BC319" s="4">
        <f>BB319-1</f>
        <v>-74</v>
      </c>
      <c r="BD319" s="4">
        <f t="shared" si="2336"/>
        <v>-74</v>
      </c>
      <c r="BE319" s="4">
        <f t="shared" si="2336"/>
        <v>-74</v>
      </c>
      <c r="BF319" s="4">
        <f t="shared" si="2336"/>
        <v>-74</v>
      </c>
      <c r="BG319" s="4">
        <f t="shared" si="2336"/>
        <v>-74</v>
      </c>
      <c r="BH319" s="4">
        <f t="shared" si="2336"/>
        <v>-74</v>
      </c>
      <c r="BI319">
        <f>BH319-1</f>
        <v>-75</v>
      </c>
      <c r="BJ319" t="s">
        <v>0</v>
      </c>
    </row>
    <row r="320" spans="1:62">
      <c r="A320" s="4" t="s">
        <v>56</v>
      </c>
      <c r="B320" s="4">
        <v>-12</v>
      </c>
      <c r="C320" s="4">
        <f>B320-2</f>
        <v>-14</v>
      </c>
      <c r="D320" s="4">
        <f t="shared" ref="D320:BI320" si="2337">C320-2</f>
        <v>-16</v>
      </c>
      <c r="E320" s="4">
        <f t="shared" si="2337"/>
        <v>-18</v>
      </c>
      <c r="F320" s="4">
        <f t="shared" si="2337"/>
        <v>-20</v>
      </c>
      <c r="G320" s="4">
        <f t="shared" si="2337"/>
        <v>-22</v>
      </c>
      <c r="H320" s="4">
        <f t="shared" si="2337"/>
        <v>-24</v>
      </c>
      <c r="I320" s="4">
        <f t="shared" si="2337"/>
        <v>-26</v>
      </c>
      <c r="J320" s="16">
        <f t="shared" si="2337"/>
        <v>-28</v>
      </c>
      <c r="K320">
        <f t="shared" si="2337"/>
        <v>-30</v>
      </c>
      <c r="L320" s="4">
        <f t="shared" si="2337"/>
        <v>-32</v>
      </c>
      <c r="M320" s="4">
        <f t="shared" si="2337"/>
        <v>-34</v>
      </c>
      <c r="N320" s="4">
        <f t="shared" si="2337"/>
        <v>-36</v>
      </c>
      <c r="O320" s="4">
        <f t="shared" si="2337"/>
        <v>-38</v>
      </c>
      <c r="P320" s="4">
        <f t="shared" si="2337"/>
        <v>-40</v>
      </c>
      <c r="Q320" s="4">
        <f t="shared" si="2337"/>
        <v>-42</v>
      </c>
      <c r="R320" s="16">
        <f t="shared" si="2337"/>
        <v>-44</v>
      </c>
      <c r="S320" s="4">
        <f t="shared" si="2337"/>
        <v>-46</v>
      </c>
      <c r="T320" s="4">
        <f t="shared" si="2337"/>
        <v>-48</v>
      </c>
      <c r="U320">
        <f t="shared" si="2337"/>
        <v>-50</v>
      </c>
      <c r="V320" s="4">
        <f t="shared" si="2337"/>
        <v>-52</v>
      </c>
      <c r="W320" s="4">
        <f t="shared" si="2337"/>
        <v>-54</v>
      </c>
      <c r="X320" s="16">
        <f t="shared" si="2337"/>
        <v>-56</v>
      </c>
      <c r="Y320" s="4">
        <f t="shared" si="2337"/>
        <v>-58</v>
      </c>
      <c r="Z320" s="4">
        <f t="shared" si="2337"/>
        <v>-60</v>
      </c>
      <c r="AA320" s="4">
        <f t="shared" si="2337"/>
        <v>-62</v>
      </c>
      <c r="AB320" s="4">
        <f t="shared" si="2337"/>
        <v>-64</v>
      </c>
      <c r="AC320" s="4">
        <f t="shared" si="2337"/>
        <v>-66</v>
      </c>
      <c r="AD320" s="16">
        <f t="shared" si="2337"/>
        <v>-68</v>
      </c>
      <c r="AE320">
        <f t="shared" si="2337"/>
        <v>-70</v>
      </c>
      <c r="AF320" s="4">
        <f t="shared" si="2337"/>
        <v>-72</v>
      </c>
      <c r="AG320" s="4">
        <f t="shared" si="2337"/>
        <v>-74</v>
      </c>
      <c r="AH320" s="4">
        <f t="shared" si="2337"/>
        <v>-76</v>
      </c>
      <c r="AI320" s="4">
        <f t="shared" si="2337"/>
        <v>-78</v>
      </c>
      <c r="AJ320" s="4">
        <f t="shared" si="2337"/>
        <v>-80</v>
      </c>
      <c r="AK320" s="4">
        <f t="shared" si="2337"/>
        <v>-82</v>
      </c>
      <c r="AL320" s="4">
        <f t="shared" si="2337"/>
        <v>-84</v>
      </c>
      <c r="AM320" s="4">
        <f t="shared" si="2337"/>
        <v>-86</v>
      </c>
      <c r="AN320" s="4">
        <f t="shared" si="2337"/>
        <v>-88</v>
      </c>
      <c r="AO320">
        <f t="shared" si="2337"/>
        <v>-90</v>
      </c>
      <c r="AP320" s="4">
        <f t="shared" si="2337"/>
        <v>-92</v>
      </c>
      <c r="AQ320" s="4">
        <f t="shared" si="2337"/>
        <v>-94</v>
      </c>
      <c r="AR320" s="4">
        <f t="shared" si="2337"/>
        <v>-96</v>
      </c>
      <c r="AS320" s="4">
        <f t="shared" si="2337"/>
        <v>-98</v>
      </c>
      <c r="AT320" s="4">
        <f t="shared" si="2337"/>
        <v>-100</v>
      </c>
      <c r="AU320" s="4">
        <f t="shared" si="2337"/>
        <v>-102</v>
      </c>
      <c r="AV320" s="4">
        <f t="shared" si="2337"/>
        <v>-104</v>
      </c>
      <c r="AW320" s="4">
        <f t="shared" si="2337"/>
        <v>-106</v>
      </c>
      <c r="AX320" s="4">
        <f t="shared" si="2337"/>
        <v>-108</v>
      </c>
      <c r="AY320">
        <f t="shared" si="2337"/>
        <v>-110</v>
      </c>
      <c r="AZ320" s="4">
        <f t="shared" si="2337"/>
        <v>-112</v>
      </c>
      <c r="BA320" s="4">
        <f t="shared" si="2337"/>
        <v>-114</v>
      </c>
      <c r="BB320" s="4">
        <f t="shared" si="2337"/>
        <v>-116</v>
      </c>
      <c r="BC320" s="4">
        <f t="shared" si="2337"/>
        <v>-118</v>
      </c>
      <c r="BD320" s="4">
        <f t="shared" si="2337"/>
        <v>-120</v>
      </c>
      <c r="BE320" s="4">
        <f t="shared" si="2337"/>
        <v>-122</v>
      </c>
      <c r="BF320" s="4">
        <f t="shared" si="2337"/>
        <v>-124</v>
      </c>
      <c r="BG320" s="4">
        <f t="shared" si="2337"/>
        <v>-126</v>
      </c>
      <c r="BH320" s="4">
        <f t="shared" si="2337"/>
        <v>-128</v>
      </c>
      <c r="BI320">
        <f t="shared" si="2337"/>
        <v>-130</v>
      </c>
      <c r="BJ320" t="s">
        <v>0</v>
      </c>
    </row>
    <row r="321" spans="1:62">
      <c r="A321" s="4" t="s">
        <v>3</v>
      </c>
      <c r="J321" s="16"/>
      <c r="R321" s="16"/>
      <c r="X321" s="16"/>
      <c r="AD321" s="16"/>
    </row>
    <row r="322" spans="1:62">
      <c r="J322" s="16"/>
      <c r="R322" s="16"/>
      <c r="X322" s="16"/>
      <c r="AD322" s="16"/>
    </row>
    <row r="323" spans="1:62">
      <c r="A323" s="4" t="s">
        <v>390</v>
      </c>
      <c r="J323" s="16"/>
      <c r="R323" s="16"/>
      <c r="X323" s="16"/>
      <c r="AD323" s="16"/>
    </row>
    <row r="324" spans="1:62">
      <c r="A324" s="4" t="s">
        <v>57</v>
      </c>
      <c r="B324" s="4">
        <v>8</v>
      </c>
      <c r="C324" s="4">
        <v>7</v>
      </c>
      <c r="D324" s="4">
        <v>6</v>
      </c>
      <c r="E324" s="4">
        <v>5</v>
      </c>
      <c r="F324" s="4">
        <v>4</v>
      </c>
      <c r="G324" s="4">
        <v>3</v>
      </c>
      <c r="H324" s="4">
        <v>3</v>
      </c>
      <c r="I324" s="4">
        <v>3</v>
      </c>
      <c r="J324" s="16">
        <v>3</v>
      </c>
      <c r="K324" s="1">
        <v>3</v>
      </c>
      <c r="L324" s="4">
        <v>3</v>
      </c>
      <c r="M324" s="4">
        <v>3</v>
      </c>
      <c r="N324" s="4">
        <v>3</v>
      </c>
      <c r="O324" s="4">
        <v>3</v>
      </c>
      <c r="P324" s="4">
        <v>3</v>
      </c>
      <c r="Q324" s="4">
        <v>3</v>
      </c>
      <c r="R324" s="16">
        <v>3</v>
      </c>
      <c r="S324" s="4">
        <v>3</v>
      </c>
      <c r="T324" s="4">
        <v>3</v>
      </c>
      <c r="U324" s="2">
        <v>3</v>
      </c>
      <c r="V324" s="4">
        <v>3</v>
      </c>
      <c r="W324" s="4">
        <v>3</v>
      </c>
      <c r="X324" s="16">
        <v>3</v>
      </c>
      <c r="Y324" s="4">
        <v>3</v>
      </c>
      <c r="Z324" s="4">
        <v>3</v>
      </c>
      <c r="AA324" s="4">
        <v>3</v>
      </c>
      <c r="AB324" s="4">
        <v>3</v>
      </c>
      <c r="AC324" s="4">
        <v>3</v>
      </c>
      <c r="AD324" s="16">
        <v>3</v>
      </c>
      <c r="AE324">
        <v>3</v>
      </c>
      <c r="AF324" s="4">
        <v>3</v>
      </c>
      <c r="AG324" s="4">
        <v>3</v>
      </c>
      <c r="AH324" s="4">
        <v>3</v>
      </c>
      <c r="AI324" s="4">
        <v>3</v>
      </c>
      <c r="AJ324" s="4">
        <v>3</v>
      </c>
      <c r="AK324" s="4">
        <v>3</v>
      </c>
      <c r="AL324" s="4">
        <v>3</v>
      </c>
      <c r="AM324" s="4">
        <v>3</v>
      </c>
      <c r="AN324" s="4">
        <v>3</v>
      </c>
      <c r="AO324">
        <v>3</v>
      </c>
      <c r="AP324" s="4">
        <v>3</v>
      </c>
      <c r="AQ324" s="4">
        <v>3</v>
      </c>
      <c r="AR324" s="4">
        <v>3</v>
      </c>
      <c r="AS324" s="4">
        <v>3</v>
      </c>
      <c r="AT324" s="4">
        <v>3</v>
      </c>
      <c r="AU324" s="4">
        <v>3</v>
      </c>
      <c r="AV324" s="4">
        <v>3</v>
      </c>
      <c r="AW324" s="4">
        <v>3</v>
      </c>
      <c r="AX324" s="4">
        <v>3</v>
      </c>
      <c r="AY324">
        <v>3</v>
      </c>
      <c r="AZ324" s="4">
        <v>3</v>
      </c>
      <c r="BA324" s="4">
        <v>3</v>
      </c>
      <c r="BB324" s="4">
        <v>3</v>
      </c>
      <c r="BC324" s="4">
        <v>3</v>
      </c>
      <c r="BD324" s="4">
        <v>3</v>
      </c>
      <c r="BE324" s="4">
        <v>3</v>
      </c>
      <c r="BF324" s="4">
        <v>3</v>
      </c>
      <c r="BG324" s="4">
        <v>3</v>
      </c>
      <c r="BH324" s="4">
        <v>3</v>
      </c>
      <c r="BI324">
        <v>3</v>
      </c>
      <c r="BJ324" t="s">
        <v>0</v>
      </c>
    </row>
    <row r="325" spans="1:62">
      <c r="A325" s="4" t="s">
        <v>58</v>
      </c>
      <c r="B325" s="4">
        <v>20</v>
      </c>
      <c r="C325" s="4">
        <f>B325+16</f>
        <v>36</v>
      </c>
      <c r="D325" s="4">
        <f t="shared" ref="D325:BI325" si="2338">C325+16</f>
        <v>52</v>
      </c>
      <c r="E325" s="4">
        <f t="shared" si="2338"/>
        <v>68</v>
      </c>
      <c r="F325" s="4">
        <f t="shared" si="2338"/>
        <v>84</v>
      </c>
      <c r="G325" s="4">
        <f t="shared" si="2338"/>
        <v>100</v>
      </c>
      <c r="H325" s="4">
        <f t="shared" si="2338"/>
        <v>116</v>
      </c>
      <c r="I325" s="4">
        <f t="shared" si="2338"/>
        <v>132</v>
      </c>
      <c r="J325" s="16">
        <f t="shared" si="2338"/>
        <v>148</v>
      </c>
      <c r="K325" s="4">
        <f t="shared" si="2338"/>
        <v>164</v>
      </c>
      <c r="L325" s="4">
        <f t="shared" si="2338"/>
        <v>180</v>
      </c>
      <c r="M325" s="4">
        <f t="shared" si="2338"/>
        <v>196</v>
      </c>
      <c r="N325" s="4">
        <f t="shared" si="2338"/>
        <v>212</v>
      </c>
      <c r="O325" s="4">
        <f t="shared" si="2338"/>
        <v>228</v>
      </c>
      <c r="P325" s="4">
        <f t="shared" si="2338"/>
        <v>244</v>
      </c>
      <c r="Q325" s="4">
        <f t="shared" si="2338"/>
        <v>260</v>
      </c>
      <c r="R325" s="16">
        <f t="shared" si="2338"/>
        <v>276</v>
      </c>
      <c r="S325" s="4">
        <f t="shared" si="2338"/>
        <v>292</v>
      </c>
      <c r="T325" s="4">
        <f t="shared" si="2338"/>
        <v>308</v>
      </c>
      <c r="U325" s="4">
        <f t="shared" si="2338"/>
        <v>324</v>
      </c>
      <c r="V325" s="4">
        <f t="shared" si="2338"/>
        <v>340</v>
      </c>
      <c r="W325" s="4">
        <f t="shared" si="2338"/>
        <v>356</v>
      </c>
      <c r="X325" s="16">
        <f t="shared" si="2338"/>
        <v>372</v>
      </c>
      <c r="Y325" s="4">
        <f t="shared" si="2338"/>
        <v>388</v>
      </c>
      <c r="Z325" s="4">
        <f t="shared" si="2338"/>
        <v>404</v>
      </c>
      <c r="AA325" s="4">
        <f t="shared" si="2338"/>
        <v>420</v>
      </c>
      <c r="AB325" s="4">
        <f t="shared" si="2338"/>
        <v>436</v>
      </c>
      <c r="AC325" s="4">
        <f t="shared" si="2338"/>
        <v>452</v>
      </c>
      <c r="AD325" s="16">
        <f t="shared" si="2338"/>
        <v>468</v>
      </c>
      <c r="AE325" s="4">
        <f t="shared" si="2338"/>
        <v>484</v>
      </c>
      <c r="AF325" s="4">
        <f t="shared" si="2338"/>
        <v>500</v>
      </c>
      <c r="AG325" s="4">
        <f t="shared" si="2338"/>
        <v>516</v>
      </c>
      <c r="AH325" s="4">
        <f t="shared" si="2338"/>
        <v>532</v>
      </c>
      <c r="AI325" s="4">
        <f t="shared" si="2338"/>
        <v>548</v>
      </c>
      <c r="AJ325" s="4">
        <f t="shared" si="2338"/>
        <v>564</v>
      </c>
      <c r="AK325" s="4">
        <f t="shared" si="2338"/>
        <v>580</v>
      </c>
      <c r="AL325" s="4">
        <f t="shared" si="2338"/>
        <v>596</v>
      </c>
      <c r="AM325" s="4">
        <f t="shared" si="2338"/>
        <v>612</v>
      </c>
      <c r="AN325" s="4">
        <f t="shared" si="2338"/>
        <v>628</v>
      </c>
      <c r="AO325" s="4">
        <f t="shared" si="2338"/>
        <v>644</v>
      </c>
      <c r="AP325" s="4">
        <f t="shared" si="2338"/>
        <v>660</v>
      </c>
      <c r="AQ325" s="4">
        <f t="shared" si="2338"/>
        <v>676</v>
      </c>
      <c r="AR325" s="4">
        <f t="shared" si="2338"/>
        <v>692</v>
      </c>
      <c r="AS325" s="4">
        <f t="shared" si="2338"/>
        <v>708</v>
      </c>
      <c r="AT325" s="4">
        <f t="shared" si="2338"/>
        <v>724</v>
      </c>
      <c r="AU325" s="4">
        <f t="shared" si="2338"/>
        <v>740</v>
      </c>
      <c r="AV325" s="4">
        <f t="shared" si="2338"/>
        <v>756</v>
      </c>
      <c r="AW325" s="4">
        <f t="shared" si="2338"/>
        <v>772</v>
      </c>
      <c r="AX325" s="4">
        <f t="shared" si="2338"/>
        <v>788</v>
      </c>
      <c r="AY325" s="4">
        <f t="shared" si="2338"/>
        <v>804</v>
      </c>
      <c r="AZ325" s="4">
        <f t="shared" si="2338"/>
        <v>820</v>
      </c>
      <c r="BA325" s="4">
        <f t="shared" si="2338"/>
        <v>836</v>
      </c>
      <c r="BB325" s="4">
        <f t="shared" si="2338"/>
        <v>852</v>
      </c>
      <c r="BC325" s="4">
        <f t="shared" si="2338"/>
        <v>868</v>
      </c>
      <c r="BD325" s="4">
        <f t="shared" si="2338"/>
        <v>884</v>
      </c>
      <c r="BE325" s="4">
        <f t="shared" si="2338"/>
        <v>900</v>
      </c>
      <c r="BF325" s="4">
        <f t="shared" si="2338"/>
        <v>916</v>
      </c>
      <c r="BG325" s="4">
        <f t="shared" si="2338"/>
        <v>932</v>
      </c>
      <c r="BH325" s="4">
        <f t="shared" si="2338"/>
        <v>948</v>
      </c>
      <c r="BI325" s="4">
        <f t="shared" si="2338"/>
        <v>964</v>
      </c>
      <c r="BJ325" t="s">
        <v>0</v>
      </c>
    </row>
    <row r="326" spans="1:62">
      <c r="A326" s="4" t="s">
        <v>59</v>
      </c>
      <c r="B326" s="4">
        <v>180</v>
      </c>
      <c r="C326" s="4">
        <f>B326+25</f>
        <v>205</v>
      </c>
      <c r="D326" s="4">
        <f t="shared" ref="D326:BI326" si="2339">C326+25</f>
        <v>230</v>
      </c>
      <c r="E326" s="4">
        <f t="shared" si="2339"/>
        <v>255</v>
      </c>
      <c r="F326" s="4">
        <f t="shared" si="2339"/>
        <v>280</v>
      </c>
      <c r="G326" s="4">
        <f t="shared" si="2339"/>
        <v>305</v>
      </c>
      <c r="H326" s="4">
        <f t="shared" si="2339"/>
        <v>330</v>
      </c>
      <c r="I326" s="4">
        <f t="shared" si="2339"/>
        <v>355</v>
      </c>
      <c r="J326" s="16">
        <f t="shared" si="2339"/>
        <v>380</v>
      </c>
      <c r="K326" s="4">
        <f t="shared" si="2339"/>
        <v>405</v>
      </c>
      <c r="L326" s="4">
        <f t="shared" si="2339"/>
        <v>430</v>
      </c>
      <c r="M326" s="4">
        <f t="shared" si="2339"/>
        <v>455</v>
      </c>
      <c r="N326" s="4">
        <f t="shared" si="2339"/>
        <v>480</v>
      </c>
      <c r="O326" s="4">
        <f t="shared" si="2339"/>
        <v>505</v>
      </c>
      <c r="P326" s="4">
        <f t="shared" si="2339"/>
        <v>530</v>
      </c>
      <c r="Q326" s="4">
        <f t="shared" si="2339"/>
        <v>555</v>
      </c>
      <c r="R326" s="16">
        <f t="shared" si="2339"/>
        <v>580</v>
      </c>
      <c r="S326" s="4">
        <f t="shared" si="2339"/>
        <v>605</v>
      </c>
      <c r="T326" s="4">
        <f t="shared" si="2339"/>
        <v>630</v>
      </c>
      <c r="U326" s="4">
        <f t="shared" si="2339"/>
        <v>655</v>
      </c>
      <c r="V326" s="4">
        <f t="shared" si="2339"/>
        <v>680</v>
      </c>
      <c r="W326" s="4">
        <f t="shared" si="2339"/>
        <v>705</v>
      </c>
      <c r="X326" s="16">
        <f t="shared" si="2339"/>
        <v>730</v>
      </c>
      <c r="Y326" s="4">
        <f t="shared" si="2339"/>
        <v>755</v>
      </c>
      <c r="Z326" s="4">
        <f t="shared" si="2339"/>
        <v>780</v>
      </c>
      <c r="AA326" s="4">
        <f t="shared" si="2339"/>
        <v>805</v>
      </c>
      <c r="AB326" s="4">
        <f t="shared" si="2339"/>
        <v>830</v>
      </c>
      <c r="AC326" s="4">
        <f t="shared" si="2339"/>
        <v>855</v>
      </c>
      <c r="AD326" s="16">
        <f t="shared" si="2339"/>
        <v>880</v>
      </c>
      <c r="AE326" s="4">
        <f t="shared" si="2339"/>
        <v>905</v>
      </c>
      <c r="AF326" s="4">
        <f t="shared" si="2339"/>
        <v>930</v>
      </c>
      <c r="AG326" s="4">
        <f t="shared" si="2339"/>
        <v>955</v>
      </c>
      <c r="AH326" s="4">
        <f t="shared" si="2339"/>
        <v>980</v>
      </c>
      <c r="AI326" s="4">
        <f t="shared" si="2339"/>
        <v>1005</v>
      </c>
      <c r="AJ326" s="4">
        <f t="shared" si="2339"/>
        <v>1030</v>
      </c>
      <c r="AK326" s="4">
        <f t="shared" si="2339"/>
        <v>1055</v>
      </c>
      <c r="AL326" s="4">
        <f t="shared" si="2339"/>
        <v>1080</v>
      </c>
      <c r="AM326" s="4">
        <f t="shared" si="2339"/>
        <v>1105</v>
      </c>
      <c r="AN326" s="4">
        <f t="shared" si="2339"/>
        <v>1130</v>
      </c>
      <c r="AO326" s="4">
        <f t="shared" si="2339"/>
        <v>1155</v>
      </c>
      <c r="AP326" s="4">
        <f t="shared" si="2339"/>
        <v>1180</v>
      </c>
      <c r="AQ326" s="4">
        <f t="shared" si="2339"/>
        <v>1205</v>
      </c>
      <c r="AR326" s="4">
        <f t="shared" si="2339"/>
        <v>1230</v>
      </c>
      <c r="AS326" s="4">
        <f t="shared" si="2339"/>
        <v>1255</v>
      </c>
      <c r="AT326" s="4">
        <f t="shared" si="2339"/>
        <v>1280</v>
      </c>
      <c r="AU326" s="4">
        <f t="shared" si="2339"/>
        <v>1305</v>
      </c>
      <c r="AV326" s="4">
        <f t="shared" si="2339"/>
        <v>1330</v>
      </c>
      <c r="AW326" s="4">
        <f t="shared" si="2339"/>
        <v>1355</v>
      </c>
      <c r="AX326" s="4">
        <f t="shared" si="2339"/>
        <v>1380</v>
      </c>
      <c r="AY326" s="4">
        <f t="shared" si="2339"/>
        <v>1405</v>
      </c>
      <c r="AZ326" s="4">
        <f t="shared" si="2339"/>
        <v>1430</v>
      </c>
      <c r="BA326" s="4">
        <f t="shared" si="2339"/>
        <v>1455</v>
      </c>
      <c r="BB326" s="4">
        <f t="shared" si="2339"/>
        <v>1480</v>
      </c>
      <c r="BC326" s="4">
        <f t="shared" si="2339"/>
        <v>1505</v>
      </c>
      <c r="BD326" s="4">
        <f t="shared" si="2339"/>
        <v>1530</v>
      </c>
      <c r="BE326" s="4">
        <f t="shared" si="2339"/>
        <v>1555</v>
      </c>
      <c r="BF326" s="4">
        <f t="shared" si="2339"/>
        <v>1580</v>
      </c>
      <c r="BG326" s="4">
        <f t="shared" si="2339"/>
        <v>1605</v>
      </c>
      <c r="BH326" s="4">
        <f t="shared" si="2339"/>
        <v>1630</v>
      </c>
      <c r="BI326" s="4">
        <f t="shared" si="2339"/>
        <v>1655</v>
      </c>
      <c r="BJ326" t="s">
        <v>0</v>
      </c>
    </row>
    <row r="327" spans="1:62">
      <c r="A327" s="4" t="s">
        <v>3</v>
      </c>
      <c r="J327" s="16"/>
      <c r="R327" s="16"/>
      <c r="X327" s="16"/>
      <c r="AD327" s="16"/>
    </row>
    <row r="328" spans="1:62">
      <c r="A328" s="4" t="s">
        <v>260</v>
      </c>
      <c r="J328" s="16"/>
      <c r="R328" s="16"/>
      <c r="X328" s="16"/>
      <c r="AD328" s="16"/>
    </row>
    <row r="329" spans="1:62">
      <c r="A329" s="4" t="s">
        <v>46</v>
      </c>
      <c r="B329" s="4">
        <v>20</v>
      </c>
      <c r="C329" s="4">
        <f>B329+20</f>
        <v>40</v>
      </c>
      <c r="D329" s="4">
        <f t="shared" ref="D329:BI329" si="2340">C329+20</f>
        <v>60</v>
      </c>
      <c r="E329" s="4">
        <f t="shared" si="2340"/>
        <v>80</v>
      </c>
      <c r="F329" s="4">
        <f t="shared" si="2340"/>
        <v>100</v>
      </c>
      <c r="G329" s="4">
        <f t="shared" si="2340"/>
        <v>120</v>
      </c>
      <c r="H329" s="4">
        <f t="shared" si="2340"/>
        <v>140</v>
      </c>
      <c r="I329" s="4">
        <f t="shared" si="2340"/>
        <v>160</v>
      </c>
      <c r="J329" s="4">
        <f t="shared" si="2340"/>
        <v>180</v>
      </c>
      <c r="K329" s="4">
        <f t="shared" si="2340"/>
        <v>200</v>
      </c>
      <c r="L329" s="4">
        <f t="shared" si="2340"/>
        <v>220</v>
      </c>
      <c r="M329" s="4">
        <f t="shared" si="2340"/>
        <v>240</v>
      </c>
      <c r="N329" s="4">
        <f t="shared" si="2340"/>
        <v>260</v>
      </c>
      <c r="O329" s="4">
        <f t="shared" si="2340"/>
        <v>280</v>
      </c>
      <c r="P329" s="4">
        <f t="shared" si="2340"/>
        <v>300</v>
      </c>
      <c r="Q329" s="4">
        <f t="shared" si="2340"/>
        <v>320</v>
      </c>
      <c r="R329" s="4">
        <f t="shared" si="2340"/>
        <v>340</v>
      </c>
      <c r="S329" s="4">
        <f t="shared" si="2340"/>
        <v>360</v>
      </c>
      <c r="T329" s="4">
        <f t="shared" si="2340"/>
        <v>380</v>
      </c>
      <c r="U329" s="4">
        <f t="shared" si="2340"/>
        <v>400</v>
      </c>
      <c r="V329" s="4">
        <f t="shared" si="2340"/>
        <v>420</v>
      </c>
      <c r="W329" s="4">
        <f t="shared" si="2340"/>
        <v>440</v>
      </c>
      <c r="X329" s="4">
        <f t="shared" si="2340"/>
        <v>460</v>
      </c>
      <c r="Y329" s="4">
        <f t="shared" si="2340"/>
        <v>480</v>
      </c>
      <c r="Z329" s="4">
        <f t="shared" si="2340"/>
        <v>500</v>
      </c>
      <c r="AA329" s="4">
        <f t="shared" si="2340"/>
        <v>520</v>
      </c>
      <c r="AB329" s="4">
        <f t="shared" si="2340"/>
        <v>540</v>
      </c>
      <c r="AC329" s="4">
        <f t="shared" si="2340"/>
        <v>560</v>
      </c>
      <c r="AD329" s="4">
        <f t="shared" si="2340"/>
        <v>580</v>
      </c>
      <c r="AE329" s="4">
        <f t="shared" si="2340"/>
        <v>600</v>
      </c>
      <c r="AF329" s="4">
        <f t="shared" si="2340"/>
        <v>620</v>
      </c>
      <c r="AG329" s="4">
        <f t="shared" si="2340"/>
        <v>640</v>
      </c>
      <c r="AH329" s="4">
        <f t="shared" si="2340"/>
        <v>660</v>
      </c>
      <c r="AI329" s="4">
        <f t="shared" si="2340"/>
        <v>680</v>
      </c>
      <c r="AJ329" s="4">
        <f t="shared" si="2340"/>
        <v>700</v>
      </c>
      <c r="AK329" s="4">
        <f t="shared" si="2340"/>
        <v>720</v>
      </c>
      <c r="AL329" s="4">
        <f t="shared" si="2340"/>
        <v>740</v>
      </c>
      <c r="AM329" s="4">
        <f t="shared" si="2340"/>
        <v>760</v>
      </c>
      <c r="AN329" s="4">
        <f t="shared" si="2340"/>
        <v>780</v>
      </c>
      <c r="AO329" s="4">
        <f t="shared" si="2340"/>
        <v>800</v>
      </c>
      <c r="AP329" s="4">
        <f t="shared" si="2340"/>
        <v>820</v>
      </c>
      <c r="AQ329" s="4">
        <f t="shared" si="2340"/>
        <v>840</v>
      </c>
      <c r="AR329" s="4">
        <f t="shared" si="2340"/>
        <v>860</v>
      </c>
      <c r="AS329" s="4">
        <f t="shared" si="2340"/>
        <v>880</v>
      </c>
      <c r="AT329" s="4">
        <f t="shared" si="2340"/>
        <v>900</v>
      </c>
      <c r="AU329" s="4">
        <f t="shared" si="2340"/>
        <v>920</v>
      </c>
      <c r="AV329" s="4">
        <f t="shared" si="2340"/>
        <v>940</v>
      </c>
      <c r="AW329" s="4">
        <f t="shared" si="2340"/>
        <v>960</v>
      </c>
      <c r="AX329" s="4">
        <f t="shared" si="2340"/>
        <v>980</v>
      </c>
      <c r="AY329" s="4">
        <f t="shared" si="2340"/>
        <v>1000</v>
      </c>
      <c r="AZ329" s="4">
        <f t="shared" si="2340"/>
        <v>1020</v>
      </c>
      <c r="BA329" s="4">
        <f t="shared" si="2340"/>
        <v>1040</v>
      </c>
      <c r="BB329" s="4">
        <f t="shared" si="2340"/>
        <v>1060</v>
      </c>
      <c r="BC329" s="4">
        <f t="shared" si="2340"/>
        <v>1080</v>
      </c>
      <c r="BD329" s="4">
        <f t="shared" si="2340"/>
        <v>1100</v>
      </c>
      <c r="BE329" s="4">
        <f t="shared" si="2340"/>
        <v>1120</v>
      </c>
      <c r="BF329" s="4">
        <f t="shared" si="2340"/>
        <v>1140</v>
      </c>
      <c r="BG329" s="4">
        <f t="shared" si="2340"/>
        <v>1160</v>
      </c>
      <c r="BH329" s="4">
        <f t="shared" si="2340"/>
        <v>1180</v>
      </c>
      <c r="BI329" s="4">
        <f t="shared" si="2340"/>
        <v>1200</v>
      </c>
      <c r="BJ329" t="s">
        <v>0</v>
      </c>
    </row>
    <row r="330" spans="1:62">
      <c r="A330" s="4" t="s">
        <v>60</v>
      </c>
      <c r="B330" s="4">
        <v>0.6</v>
      </c>
      <c r="C330" s="4">
        <f>B330+0.2</f>
        <v>0.8</v>
      </c>
      <c r="D330" s="4">
        <f t="shared" ref="D330:AW330" si="2341">C330+0.2</f>
        <v>1</v>
      </c>
      <c r="E330" s="4">
        <f t="shared" si="2341"/>
        <v>1.2</v>
      </c>
      <c r="F330" s="4">
        <f t="shared" si="2341"/>
        <v>1.4</v>
      </c>
      <c r="G330" s="4">
        <f t="shared" si="2341"/>
        <v>1.5999999999999999</v>
      </c>
      <c r="H330" s="4">
        <f t="shared" si="2341"/>
        <v>1.7999999999999998</v>
      </c>
      <c r="I330" s="4">
        <f t="shared" si="2341"/>
        <v>1.9999999999999998</v>
      </c>
      <c r="J330" s="16">
        <f t="shared" si="2341"/>
        <v>2.1999999999999997</v>
      </c>
      <c r="K330">
        <f t="shared" si="2341"/>
        <v>2.4</v>
      </c>
      <c r="L330" s="4">
        <f t="shared" si="2341"/>
        <v>2.6</v>
      </c>
      <c r="M330" s="4">
        <f t="shared" si="2341"/>
        <v>2.8000000000000003</v>
      </c>
      <c r="N330" s="4">
        <f t="shared" si="2341"/>
        <v>3.0000000000000004</v>
      </c>
      <c r="O330" s="4">
        <f t="shared" si="2341"/>
        <v>3.2000000000000006</v>
      </c>
      <c r="P330" s="4">
        <f t="shared" si="2341"/>
        <v>3.4000000000000008</v>
      </c>
      <c r="Q330" s="4">
        <f t="shared" si="2341"/>
        <v>3.600000000000001</v>
      </c>
      <c r="R330" s="16">
        <f t="shared" si="2341"/>
        <v>3.8000000000000012</v>
      </c>
      <c r="S330" s="4">
        <f t="shared" si="2341"/>
        <v>4.0000000000000009</v>
      </c>
      <c r="T330" s="4">
        <f t="shared" si="2341"/>
        <v>4.2000000000000011</v>
      </c>
      <c r="U330">
        <f t="shared" si="2341"/>
        <v>4.4000000000000012</v>
      </c>
      <c r="V330" s="4">
        <f t="shared" si="2341"/>
        <v>4.6000000000000014</v>
      </c>
      <c r="W330" s="4">
        <f t="shared" si="2341"/>
        <v>4.8000000000000016</v>
      </c>
      <c r="X330" s="16">
        <f t="shared" si="2341"/>
        <v>5.0000000000000018</v>
      </c>
      <c r="Y330" s="4">
        <f t="shared" si="2341"/>
        <v>5.200000000000002</v>
      </c>
      <c r="Z330" s="4">
        <f t="shared" si="2341"/>
        <v>5.4000000000000021</v>
      </c>
      <c r="AA330" s="4">
        <f t="shared" si="2341"/>
        <v>5.6000000000000023</v>
      </c>
      <c r="AB330" s="4">
        <f t="shared" si="2341"/>
        <v>5.8000000000000025</v>
      </c>
      <c r="AC330" s="4">
        <f t="shared" si="2341"/>
        <v>6.0000000000000027</v>
      </c>
      <c r="AD330" s="16">
        <f t="shared" si="2341"/>
        <v>6.2000000000000028</v>
      </c>
      <c r="AE330">
        <f t="shared" si="2341"/>
        <v>6.400000000000003</v>
      </c>
      <c r="AF330" s="4">
        <f t="shared" si="2341"/>
        <v>6.6000000000000032</v>
      </c>
      <c r="AG330" s="4">
        <f t="shared" si="2341"/>
        <v>6.8000000000000034</v>
      </c>
      <c r="AH330" s="4">
        <f t="shared" si="2341"/>
        <v>7.0000000000000036</v>
      </c>
      <c r="AI330" s="4">
        <f t="shared" si="2341"/>
        <v>7.2000000000000037</v>
      </c>
      <c r="AJ330" s="4">
        <f t="shared" si="2341"/>
        <v>7.4000000000000039</v>
      </c>
      <c r="AK330" s="4">
        <f t="shared" si="2341"/>
        <v>7.6000000000000041</v>
      </c>
      <c r="AL330" s="4">
        <f t="shared" si="2341"/>
        <v>7.8000000000000043</v>
      </c>
      <c r="AM330" s="4">
        <f t="shared" si="2341"/>
        <v>8.0000000000000036</v>
      </c>
      <c r="AN330" s="4">
        <f t="shared" si="2341"/>
        <v>8.2000000000000028</v>
      </c>
      <c r="AO330">
        <f t="shared" si="2341"/>
        <v>8.4000000000000021</v>
      </c>
      <c r="AP330" s="4">
        <f t="shared" si="2341"/>
        <v>8.6000000000000014</v>
      </c>
      <c r="AQ330" s="4">
        <f t="shared" si="2341"/>
        <v>8.8000000000000007</v>
      </c>
      <c r="AR330" s="4">
        <f t="shared" si="2341"/>
        <v>9</v>
      </c>
      <c r="AS330" s="4">
        <f t="shared" si="2341"/>
        <v>9.1999999999999993</v>
      </c>
      <c r="AT330" s="4">
        <f t="shared" si="2341"/>
        <v>9.3999999999999986</v>
      </c>
      <c r="AU330" s="4">
        <f t="shared" si="2341"/>
        <v>9.5999999999999979</v>
      </c>
      <c r="AV330" s="4">
        <f t="shared" si="2341"/>
        <v>9.7999999999999972</v>
      </c>
      <c r="AW330" s="4">
        <f t="shared" si="2341"/>
        <v>9.9999999999999964</v>
      </c>
      <c r="AX330" s="4">
        <f>AW330</f>
        <v>9.9999999999999964</v>
      </c>
      <c r="AY330">
        <f t="shared" ref="AY330:BI330" si="2342">AX330</f>
        <v>9.9999999999999964</v>
      </c>
      <c r="AZ330" s="4">
        <f t="shared" si="2342"/>
        <v>9.9999999999999964</v>
      </c>
      <c r="BA330" s="4">
        <f t="shared" si="2342"/>
        <v>9.9999999999999964</v>
      </c>
      <c r="BB330" s="4">
        <f t="shared" si="2342"/>
        <v>9.9999999999999964</v>
      </c>
      <c r="BC330" s="4">
        <f t="shared" si="2342"/>
        <v>9.9999999999999964</v>
      </c>
      <c r="BD330" s="4">
        <f t="shared" si="2342"/>
        <v>9.9999999999999964</v>
      </c>
      <c r="BE330" s="4">
        <f t="shared" si="2342"/>
        <v>9.9999999999999964</v>
      </c>
      <c r="BF330" s="4">
        <f t="shared" si="2342"/>
        <v>9.9999999999999964</v>
      </c>
      <c r="BG330" s="4">
        <f t="shared" si="2342"/>
        <v>9.9999999999999964</v>
      </c>
      <c r="BH330" s="4">
        <f t="shared" si="2342"/>
        <v>9.9999999999999964</v>
      </c>
      <c r="BI330">
        <f t="shared" si="2342"/>
        <v>9.9999999999999964</v>
      </c>
      <c r="BJ330" t="s">
        <v>0</v>
      </c>
    </row>
    <row r="331" spans="1:62">
      <c r="A331" s="4" t="s">
        <v>3</v>
      </c>
      <c r="J331" s="16"/>
      <c r="R331" s="16"/>
      <c r="X331" s="16"/>
      <c r="AD331" s="16"/>
    </row>
    <row r="332" spans="1:62">
      <c r="A332" s="4" t="s">
        <v>261</v>
      </c>
      <c r="J332" s="16"/>
      <c r="R332" s="16"/>
      <c r="X332" s="16"/>
      <c r="AD332" s="16"/>
    </row>
    <row r="333" spans="1:62">
      <c r="A333" s="4" t="s">
        <v>484</v>
      </c>
      <c r="B333" s="4">
        <v>3</v>
      </c>
      <c r="C333" s="4">
        <v>4</v>
      </c>
      <c r="D333" s="4">
        <v>5</v>
      </c>
      <c r="E333" s="4">
        <v>6</v>
      </c>
      <c r="F333" s="4">
        <v>7</v>
      </c>
      <c r="G333" s="4">
        <v>8</v>
      </c>
      <c r="H333" s="4">
        <v>9</v>
      </c>
      <c r="I333" s="4">
        <v>10</v>
      </c>
      <c r="J333" s="16">
        <v>13</v>
      </c>
      <c r="K333" s="1">
        <v>16</v>
      </c>
      <c r="L333" s="4">
        <v>19</v>
      </c>
      <c r="M333" s="4">
        <v>22</v>
      </c>
      <c r="N333" s="4">
        <v>25</v>
      </c>
      <c r="O333" s="4">
        <v>28</v>
      </c>
      <c r="P333" s="4">
        <v>31</v>
      </c>
      <c r="Q333" s="4">
        <v>34</v>
      </c>
      <c r="R333" s="16">
        <v>43</v>
      </c>
      <c r="S333" s="4">
        <v>52</v>
      </c>
      <c r="T333" s="4">
        <v>61</v>
      </c>
      <c r="U333" s="2">
        <v>70</v>
      </c>
      <c r="V333" s="4">
        <v>79</v>
      </c>
      <c r="W333" s="4">
        <v>88</v>
      </c>
      <c r="X333" s="16">
        <f>W333+15</f>
        <v>103</v>
      </c>
      <c r="Y333" s="4">
        <f t="shared" ref="Y333:AC333" si="2343">X333+15</f>
        <v>118</v>
      </c>
      <c r="Z333" s="4">
        <f t="shared" si="2343"/>
        <v>133</v>
      </c>
      <c r="AA333" s="4">
        <f t="shared" si="2343"/>
        <v>148</v>
      </c>
      <c r="AB333" s="4">
        <f t="shared" si="2343"/>
        <v>163</v>
      </c>
      <c r="AC333" s="4">
        <f t="shared" si="2343"/>
        <v>178</v>
      </c>
      <c r="AD333" s="16">
        <f>AC333+21</f>
        <v>199</v>
      </c>
      <c r="AE333" s="4">
        <f t="shared" ref="AE333:BI333" si="2344">AD333+21</f>
        <v>220</v>
      </c>
      <c r="AF333" s="4">
        <f t="shared" si="2344"/>
        <v>241</v>
      </c>
      <c r="AG333" s="4">
        <f t="shared" si="2344"/>
        <v>262</v>
      </c>
      <c r="AH333" s="4">
        <f t="shared" si="2344"/>
        <v>283</v>
      </c>
      <c r="AI333" s="4">
        <f t="shared" si="2344"/>
        <v>304</v>
      </c>
      <c r="AJ333" s="4">
        <f t="shared" si="2344"/>
        <v>325</v>
      </c>
      <c r="AK333" s="4">
        <f t="shared" si="2344"/>
        <v>346</v>
      </c>
      <c r="AL333" s="4">
        <f t="shared" si="2344"/>
        <v>367</v>
      </c>
      <c r="AM333" s="4">
        <f t="shared" si="2344"/>
        <v>388</v>
      </c>
      <c r="AN333" s="4">
        <f t="shared" si="2344"/>
        <v>409</v>
      </c>
      <c r="AO333" s="4">
        <f t="shared" si="2344"/>
        <v>430</v>
      </c>
      <c r="AP333" s="4">
        <f t="shared" si="2344"/>
        <v>451</v>
      </c>
      <c r="AQ333" s="4">
        <f t="shared" si="2344"/>
        <v>472</v>
      </c>
      <c r="AR333" s="4">
        <f t="shared" si="2344"/>
        <v>493</v>
      </c>
      <c r="AS333" s="4">
        <f t="shared" si="2344"/>
        <v>514</v>
      </c>
      <c r="AT333" s="4">
        <f t="shared" si="2344"/>
        <v>535</v>
      </c>
      <c r="AU333" s="4">
        <f t="shared" si="2344"/>
        <v>556</v>
      </c>
      <c r="AV333" s="4">
        <f t="shared" si="2344"/>
        <v>577</v>
      </c>
      <c r="AW333" s="4">
        <f t="shared" si="2344"/>
        <v>598</v>
      </c>
      <c r="AX333" s="4">
        <f t="shared" si="2344"/>
        <v>619</v>
      </c>
      <c r="AY333" s="4">
        <f t="shared" si="2344"/>
        <v>640</v>
      </c>
      <c r="AZ333" s="4">
        <f t="shared" si="2344"/>
        <v>661</v>
      </c>
      <c r="BA333" s="4">
        <f t="shared" si="2344"/>
        <v>682</v>
      </c>
      <c r="BB333" s="4">
        <f t="shared" si="2344"/>
        <v>703</v>
      </c>
      <c r="BC333" s="4">
        <f t="shared" si="2344"/>
        <v>724</v>
      </c>
      <c r="BD333" s="4">
        <f t="shared" si="2344"/>
        <v>745</v>
      </c>
      <c r="BE333" s="4">
        <f t="shared" si="2344"/>
        <v>766</v>
      </c>
      <c r="BF333" s="4">
        <f t="shared" si="2344"/>
        <v>787</v>
      </c>
      <c r="BG333" s="4">
        <f t="shared" si="2344"/>
        <v>808</v>
      </c>
      <c r="BH333" s="4">
        <f t="shared" si="2344"/>
        <v>829</v>
      </c>
      <c r="BI333" s="4">
        <f t="shared" si="2344"/>
        <v>850</v>
      </c>
      <c r="BJ333" t="s">
        <v>0</v>
      </c>
    </row>
    <row r="334" spans="1:62">
      <c r="A334" s="4" t="s">
        <v>485</v>
      </c>
      <c r="B334" s="4">
        <v>5</v>
      </c>
      <c r="C334" s="4">
        <v>7</v>
      </c>
      <c r="D334" s="4">
        <v>9</v>
      </c>
      <c r="E334" s="4">
        <v>11</v>
      </c>
      <c r="F334" s="4">
        <v>13</v>
      </c>
      <c r="G334" s="4">
        <v>15</v>
      </c>
      <c r="H334" s="4">
        <v>17</v>
      </c>
      <c r="I334" s="4">
        <v>19</v>
      </c>
      <c r="J334" s="16">
        <f>I334+5</f>
        <v>24</v>
      </c>
      <c r="K334" s="4">
        <f t="shared" ref="K334:Q334" si="2345">J334+5</f>
        <v>29</v>
      </c>
      <c r="L334" s="4">
        <f t="shared" si="2345"/>
        <v>34</v>
      </c>
      <c r="M334" s="4">
        <f t="shared" si="2345"/>
        <v>39</v>
      </c>
      <c r="N334" s="4">
        <f t="shared" si="2345"/>
        <v>44</v>
      </c>
      <c r="O334" s="4">
        <f t="shared" si="2345"/>
        <v>49</v>
      </c>
      <c r="P334" s="4">
        <f t="shared" si="2345"/>
        <v>54</v>
      </c>
      <c r="Q334" s="4">
        <f t="shared" si="2345"/>
        <v>59</v>
      </c>
      <c r="R334" s="16">
        <f>Q334+11</f>
        <v>70</v>
      </c>
      <c r="S334" s="4">
        <f t="shared" ref="S334:W334" si="2346">R334+11</f>
        <v>81</v>
      </c>
      <c r="T334" s="4">
        <f t="shared" si="2346"/>
        <v>92</v>
      </c>
      <c r="U334" s="4">
        <f t="shared" si="2346"/>
        <v>103</v>
      </c>
      <c r="V334" s="4">
        <f t="shared" si="2346"/>
        <v>114</v>
      </c>
      <c r="W334" s="4">
        <f t="shared" si="2346"/>
        <v>125</v>
      </c>
      <c r="X334" s="16">
        <f>W334+17</f>
        <v>142</v>
      </c>
      <c r="Y334" s="4">
        <f t="shared" ref="Y334:AC334" si="2347">X334+17</f>
        <v>159</v>
      </c>
      <c r="Z334" s="4">
        <f t="shared" si="2347"/>
        <v>176</v>
      </c>
      <c r="AA334" s="4">
        <f t="shared" si="2347"/>
        <v>193</v>
      </c>
      <c r="AB334" s="4">
        <f t="shared" si="2347"/>
        <v>210</v>
      </c>
      <c r="AC334" s="4">
        <f t="shared" si="2347"/>
        <v>227</v>
      </c>
      <c r="AD334" s="16">
        <f>AC334+23</f>
        <v>250</v>
      </c>
      <c r="AE334" s="4">
        <f t="shared" ref="AE334:BI334" si="2348">AD334+23</f>
        <v>273</v>
      </c>
      <c r="AF334" s="4">
        <f t="shared" si="2348"/>
        <v>296</v>
      </c>
      <c r="AG334" s="4">
        <f t="shared" si="2348"/>
        <v>319</v>
      </c>
      <c r="AH334" s="4">
        <f t="shared" si="2348"/>
        <v>342</v>
      </c>
      <c r="AI334" s="4">
        <f t="shared" si="2348"/>
        <v>365</v>
      </c>
      <c r="AJ334" s="4">
        <f t="shared" si="2348"/>
        <v>388</v>
      </c>
      <c r="AK334" s="4">
        <f t="shared" si="2348"/>
        <v>411</v>
      </c>
      <c r="AL334" s="4">
        <f t="shared" si="2348"/>
        <v>434</v>
      </c>
      <c r="AM334" s="4">
        <f t="shared" si="2348"/>
        <v>457</v>
      </c>
      <c r="AN334" s="4">
        <f t="shared" si="2348"/>
        <v>480</v>
      </c>
      <c r="AO334" s="4">
        <f t="shared" si="2348"/>
        <v>503</v>
      </c>
      <c r="AP334" s="4">
        <f t="shared" si="2348"/>
        <v>526</v>
      </c>
      <c r="AQ334" s="4">
        <f t="shared" si="2348"/>
        <v>549</v>
      </c>
      <c r="AR334" s="4">
        <f t="shared" si="2348"/>
        <v>572</v>
      </c>
      <c r="AS334" s="4">
        <f t="shared" si="2348"/>
        <v>595</v>
      </c>
      <c r="AT334" s="4">
        <f t="shared" si="2348"/>
        <v>618</v>
      </c>
      <c r="AU334" s="4">
        <f t="shared" si="2348"/>
        <v>641</v>
      </c>
      <c r="AV334" s="4">
        <f t="shared" si="2348"/>
        <v>664</v>
      </c>
      <c r="AW334" s="4">
        <f t="shared" si="2348"/>
        <v>687</v>
      </c>
      <c r="AX334" s="4">
        <f t="shared" si="2348"/>
        <v>710</v>
      </c>
      <c r="AY334" s="4">
        <f t="shared" si="2348"/>
        <v>733</v>
      </c>
      <c r="AZ334" s="4">
        <f t="shared" si="2348"/>
        <v>756</v>
      </c>
      <c r="BA334" s="4">
        <f t="shared" si="2348"/>
        <v>779</v>
      </c>
      <c r="BB334" s="4">
        <f t="shared" si="2348"/>
        <v>802</v>
      </c>
      <c r="BC334" s="4">
        <f t="shared" si="2348"/>
        <v>825</v>
      </c>
      <c r="BD334" s="4">
        <f t="shared" si="2348"/>
        <v>848</v>
      </c>
      <c r="BE334" s="4">
        <f t="shared" si="2348"/>
        <v>871</v>
      </c>
      <c r="BF334" s="4">
        <f t="shared" si="2348"/>
        <v>894</v>
      </c>
      <c r="BG334" s="4">
        <f t="shared" si="2348"/>
        <v>917</v>
      </c>
      <c r="BH334" s="4">
        <f t="shared" si="2348"/>
        <v>940</v>
      </c>
      <c r="BI334" s="4">
        <f t="shared" si="2348"/>
        <v>963</v>
      </c>
      <c r="BJ334" t="s">
        <v>0</v>
      </c>
    </row>
    <row r="335" spans="1:62">
      <c r="A335" s="4" t="s">
        <v>486</v>
      </c>
      <c r="B335" s="4">
        <v>1</v>
      </c>
      <c r="C335" s="4">
        <f>B335</f>
        <v>1</v>
      </c>
      <c r="D335" s="4">
        <f t="shared" ref="D335:D336" si="2349">C335+1</f>
        <v>2</v>
      </c>
      <c r="E335" s="4">
        <f t="shared" ref="E335" si="2350">D335</f>
        <v>2</v>
      </c>
      <c r="F335" s="4">
        <f t="shared" ref="F335:F336" si="2351">E335+1</f>
        <v>3</v>
      </c>
      <c r="G335" s="4">
        <f t="shared" ref="G335" si="2352">F335</f>
        <v>3</v>
      </c>
      <c r="H335" s="4">
        <f t="shared" ref="H335:H336" si="2353">G335+1</f>
        <v>4</v>
      </c>
      <c r="I335" s="4">
        <f t="shared" ref="I335" si="2354">H335</f>
        <v>4</v>
      </c>
      <c r="J335" s="4">
        <f t="shared" ref="J335:J336" si="2355">I335+1</f>
        <v>5</v>
      </c>
      <c r="K335" s="4">
        <f t="shared" ref="K335" si="2356">J335</f>
        <v>5</v>
      </c>
      <c r="L335" s="4">
        <f t="shared" ref="L335:L336" si="2357">K335+1</f>
        <v>6</v>
      </c>
      <c r="M335" s="4">
        <f t="shared" ref="M335" si="2358">L335</f>
        <v>6</v>
      </c>
      <c r="N335" s="4">
        <f t="shared" ref="N335:N336" si="2359">M335+1</f>
        <v>7</v>
      </c>
      <c r="O335" s="4">
        <f t="shared" ref="O335" si="2360">N335</f>
        <v>7</v>
      </c>
      <c r="P335" s="4">
        <f t="shared" ref="P335:P336" si="2361">O335+1</f>
        <v>8</v>
      </c>
      <c r="Q335" s="4">
        <f t="shared" ref="Q335" si="2362">P335</f>
        <v>8</v>
      </c>
      <c r="R335" s="4">
        <f t="shared" ref="R335:R336" si="2363">Q335+1</f>
        <v>9</v>
      </c>
      <c r="S335" s="4">
        <f t="shared" ref="S335" si="2364">R335</f>
        <v>9</v>
      </c>
      <c r="T335" s="4">
        <f t="shared" ref="T335:T336" si="2365">S335+1</f>
        <v>10</v>
      </c>
      <c r="U335" s="4">
        <f t="shared" ref="U335" si="2366">T335</f>
        <v>10</v>
      </c>
      <c r="V335" s="4">
        <f t="shared" ref="V335:V336" si="2367">U335+1</f>
        <v>11</v>
      </c>
      <c r="W335" s="4">
        <f t="shared" ref="W335" si="2368">V335</f>
        <v>11</v>
      </c>
      <c r="X335" s="4">
        <f t="shared" ref="X335:X336" si="2369">W335+1</f>
        <v>12</v>
      </c>
      <c r="Y335" s="4">
        <f t="shared" ref="Y335" si="2370">X335</f>
        <v>12</v>
      </c>
      <c r="Z335" s="4">
        <f t="shared" ref="Z335:Z336" si="2371">Y335+1</f>
        <v>13</v>
      </c>
      <c r="AA335" s="4">
        <f t="shared" ref="AA335" si="2372">Z335</f>
        <v>13</v>
      </c>
      <c r="AB335" s="4">
        <f t="shared" ref="AB335:AB336" si="2373">AA335+1</f>
        <v>14</v>
      </c>
      <c r="AC335" s="4">
        <f t="shared" ref="AC335" si="2374">AB335</f>
        <v>14</v>
      </c>
      <c r="AD335" s="4">
        <f t="shared" ref="AD335:AD336" si="2375">AC335+1</f>
        <v>15</v>
      </c>
      <c r="AE335" s="4">
        <f t="shared" ref="AE335" si="2376">AD335</f>
        <v>15</v>
      </c>
      <c r="AF335" s="4">
        <f t="shared" ref="AF335:AF336" si="2377">AE335+1</f>
        <v>16</v>
      </c>
      <c r="AG335" s="4">
        <f t="shared" ref="AG335" si="2378">AF335</f>
        <v>16</v>
      </c>
      <c r="AH335" s="4">
        <f t="shared" ref="AH335:AH336" si="2379">AG335+1</f>
        <v>17</v>
      </c>
      <c r="AI335" s="4">
        <f t="shared" ref="AI335" si="2380">AH335</f>
        <v>17</v>
      </c>
      <c r="AJ335" s="4">
        <f t="shared" ref="AJ335:AJ336" si="2381">AI335+1</f>
        <v>18</v>
      </c>
      <c r="AK335" s="4">
        <f t="shared" ref="AK335" si="2382">AJ335</f>
        <v>18</v>
      </c>
      <c r="AL335" s="4">
        <f t="shared" ref="AL335:AL336" si="2383">AK335+1</f>
        <v>19</v>
      </c>
      <c r="AM335" s="4">
        <f t="shared" ref="AM335" si="2384">AL335</f>
        <v>19</v>
      </c>
      <c r="AN335" s="4">
        <f t="shared" ref="AN335:AN336" si="2385">AM335+1</f>
        <v>20</v>
      </c>
      <c r="AO335" s="4">
        <f t="shared" ref="AO335" si="2386">AN335</f>
        <v>20</v>
      </c>
      <c r="AP335" s="4">
        <f t="shared" ref="AP335:AP336" si="2387">AO335+1</f>
        <v>21</v>
      </c>
      <c r="AQ335" s="4">
        <f t="shared" ref="AQ335" si="2388">AP335</f>
        <v>21</v>
      </c>
      <c r="AR335" s="4">
        <f t="shared" ref="AR335:AR336" si="2389">AQ335+1</f>
        <v>22</v>
      </c>
      <c r="AS335" s="4">
        <f t="shared" ref="AS335" si="2390">AR335</f>
        <v>22</v>
      </c>
      <c r="AT335" s="4">
        <f t="shared" ref="AT335:AT336" si="2391">AS335+1</f>
        <v>23</v>
      </c>
      <c r="AU335" s="4">
        <f t="shared" ref="AU335" si="2392">AT335</f>
        <v>23</v>
      </c>
      <c r="AV335" s="4">
        <f t="shared" ref="AV335:AV336" si="2393">AU335+1</f>
        <v>24</v>
      </c>
      <c r="AW335" s="4">
        <f t="shared" ref="AW335" si="2394">AV335</f>
        <v>24</v>
      </c>
      <c r="AX335" s="4">
        <f t="shared" ref="AX335:AX336" si="2395">AW335+1</f>
        <v>25</v>
      </c>
      <c r="AY335" s="4">
        <f t="shared" ref="AY335" si="2396">AX335</f>
        <v>25</v>
      </c>
      <c r="AZ335" s="4">
        <f t="shared" ref="AZ335:AZ336" si="2397">AY335+1</f>
        <v>26</v>
      </c>
      <c r="BA335" s="4">
        <f t="shared" ref="BA335" si="2398">AZ335</f>
        <v>26</v>
      </c>
      <c r="BB335" s="4">
        <f t="shared" ref="BB335:BB336" si="2399">BA335+1</f>
        <v>27</v>
      </c>
      <c r="BC335" s="4">
        <f t="shared" ref="BC335" si="2400">BB335</f>
        <v>27</v>
      </c>
      <c r="BD335" s="4">
        <f t="shared" ref="BD335:BD336" si="2401">BC335+1</f>
        <v>28</v>
      </c>
      <c r="BE335" s="4">
        <f t="shared" ref="BE335" si="2402">BD335</f>
        <v>28</v>
      </c>
      <c r="BF335" s="4">
        <f t="shared" ref="BF335:BF336" si="2403">BE335+1</f>
        <v>29</v>
      </c>
      <c r="BG335" s="4">
        <f t="shared" ref="BG335" si="2404">BF335</f>
        <v>29</v>
      </c>
      <c r="BH335" s="4">
        <f t="shared" ref="BH335:BH336" si="2405">BG335+1</f>
        <v>30</v>
      </c>
      <c r="BI335" s="4">
        <f t="shared" ref="BI335:BI336" si="2406">BH335</f>
        <v>30</v>
      </c>
      <c r="BJ335" t="s">
        <v>0</v>
      </c>
    </row>
    <row r="336" spans="1:62">
      <c r="A336" s="4" t="s">
        <v>487</v>
      </c>
      <c r="B336" s="4">
        <v>2</v>
      </c>
      <c r="C336" s="4">
        <f>B336</f>
        <v>2</v>
      </c>
      <c r="D336" s="4">
        <f t="shared" si="2349"/>
        <v>3</v>
      </c>
      <c r="E336" s="4">
        <f t="shared" ref="E336" si="2407">D336</f>
        <v>3</v>
      </c>
      <c r="F336" s="4">
        <f t="shared" si="2351"/>
        <v>4</v>
      </c>
      <c r="G336" s="4">
        <f t="shared" ref="G336" si="2408">F336</f>
        <v>4</v>
      </c>
      <c r="H336" s="4">
        <f t="shared" si="2353"/>
        <v>5</v>
      </c>
      <c r="I336" s="4">
        <f t="shared" ref="I336" si="2409">H336</f>
        <v>5</v>
      </c>
      <c r="J336" s="4">
        <f t="shared" si="2355"/>
        <v>6</v>
      </c>
      <c r="K336" s="4">
        <f t="shared" ref="K336" si="2410">J336</f>
        <v>6</v>
      </c>
      <c r="L336" s="4">
        <f t="shared" si="2357"/>
        <v>7</v>
      </c>
      <c r="M336" s="4">
        <f t="shared" ref="M336" si="2411">L336</f>
        <v>7</v>
      </c>
      <c r="N336" s="4">
        <f t="shared" si="2359"/>
        <v>8</v>
      </c>
      <c r="O336" s="4">
        <f t="shared" ref="O336" si="2412">N336</f>
        <v>8</v>
      </c>
      <c r="P336" s="4">
        <f t="shared" si="2361"/>
        <v>9</v>
      </c>
      <c r="Q336" s="4">
        <f t="shared" ref="Q336" si="2413">P336</f>
        <v>9</v>
      </c>
      <c r="R336" s="4">
        <f t="shared" si="2363"/>
        <v>10</v>
      </c>
      <c r="S336" s="4">
        <f t="shared" ref="S336" si="2414">R336</f>
        <v>10</v>
      </c>
      <c r="T336" s="4">
        <f t="shared" si="2365"/>
        <v>11</v>
      </c>
      <c r="U336" s="4">
        <f t="shared" ref="U336" si="2415">T336</f>
        <v>11</v>
      </c>
      <c r="V336" s="4">
        <f t="shared" si="2367"/>
        <v>12</v>
      </c>
      <c r="W336" s="4">
        <f t="shared" ref="W336" si="2416">V336</f>
        <v>12</v>
      </c>
      <c r="X336" s="4">
        <f t="shared" si="2369"/>
        <v>13</v>
      </c>
      <c r="Y336" s="4">
        <f t="shared" ref="Y336" si="2417">X336</f>
        <v>13</v>
      </c>
      <c r="Z336" s="4">
        <f t="shared" si="2371"/>
        <v>14</v>
      </c>
      <c r="AA336" s="4">
        <f t="shared" ref="AA336" si="2418">Z336</f>
        <v>14</v>
      </c>
      <c r="AB336" s="4">
        <f t="shared" si="2373"/>
        <v>15</v>
      </c>
      <c r="AC336" s="4">
        <f t="shared" ref="AC336" si="2419">AB336</f>
        <v>15</v>
      </c>
      <c r="AD336" s="4">
        <f t="shared" si="2375"/>
        <v>16</v>
      </c>
      <c r="AE336" s="4">
        <f t="shared" ref="AE336" si="2420">AD336</f>
        <v>16</v>
      </c>
      <c r="AF336" s="4">
        <f t="shared" si="2377"/>
        <v>17</v>
      </c>
      <c r="AG336" s="4">
        <f t="shared" ref="AG336" si="2421">AF336</f>
        <v>17</v>
      </c>
      <c r="AH336" s="4">
        <f t="shared" si="2379"/>
        <v>18</v>
      </c>
      <c r="AI336" s="4">
        <f t="shared" ref="AI336" si="2422">AH336</f>
        <v>18</v>
      </c>
      <c r="AJ336" s="4">
        <f t="shared" si="2381"/>
        <v>19</v>
      </c>
      <c r="AK336" s="4">
        <f t="shared" ref="AK336" si="2423">AJ336</f>
        <v>19</v>
      </c>
      <c r="AL336" s="4">
        <f t="shared" si="2383"/>
        <v>20</v>
      </c>
      <c r="AM336" s="4">
        <f t="shared" ref="AM336" si="2424">AL336</f>
        <v>20</v>
      </c>
      <c r="AN336" s="4">
        <f t="shared" si="2385"/>
        <v>21</v>
      </c>
      <c r="AO336" s="4">
        <f t="shared" ref="AO336" si="2425">AN336</f>
        <v>21</v>
      </c>
      <c r="AP336" s="4">
        <f t="shared" si="2387"/>
        <v>22</v>
      </c>
      <c r="AQ336" s="4">
        <f t="shared" ref="AQ336" si="2426">AP336</f>
        <v>22</v>
      </c>
      <c r="AR336" s="4">
        <f t="shared" si="2389"/>
        <v>23</v>
      </c>
      <c r="AS336" s="4">
        <f t="shared" ref="AS336" si="2427">AR336</f>
        <v>23</v>
      </c>
      <c r="AT336" s="4">
        <f t="shared" si="2391"/>
        <v>24</v>
      </c>
      <c r="AU336" s="4">
        <f t="shared" ref="AU336" si="2428">AT336</f>
        <v>24</v>
      </c>
      <c r="AV336" s="4">
        <f t="shared" si="2393"/>
        <v>25</v>
      </c>
      <c r="AW336" s="4">
        <f t="shared" ref="AW336" si="2429">AV336</f>
        <v>25</v>
      </c>
      <c r="AX336" s="4">
        <f t="shared" si="2395"/>
        <v>26</v>
      </c>
      <c r="AY336" s="4">
        <f t="shared" ref="AY336" si="2430">AX336</f>
        <v>26</v>
      </c>
      <c r="AZ336" s="4">
        <f t="shared" si="2397"/>
        <v>27</v>
      </c>
      <c r="BA336" s="4">
        <f t="shared" ref="BA336" si="2431">AZ336</f>
        <v>27</v>
      </c>
      <c r="BB336" s="4">
        <f t="shared" si="2399"/>
        <v>28</v>
      </c>
      <c r="BC336" s="4">
        <f t="shared" ref="BC336" si="2432">BB336</f>
        <v>28</v>
      </c>
      <c r="BD336" s="4">
        <f t="shared" si="2401"/>
        <v>29</v>
      </c>
      <c r="BE336" s="4">
        <f t="shared" ref="BE336" si="2433">BD336</f>
        <v>29</v>
      </c>
      <c r="BF336" s="4">
        <f t="shared" si="2403"/>
        <v>30</v>
      </c>
      <c r="BG336" s="4">
        <f t="shared" ref="BG336" si="2434">BF336</f>
        <v>30</v>
      </c>
      <c r="BH336" s="4">
        <f t="shared" si="2405"/>
        <v>31</v>
      </c>
      <c r="BI336" s="4">
        <f t="shared" si="2406"/>
        <v>31</v>
      </c>
      <c r="BJ336" t="s">
        <v>0</v>
      </c>
    </row>
    <row r="337" spans="1:62">
      <c r="A337" s="4" t="s">
        <v>2</v>
      </c>
      <c r="B337" s="4">
        <v>2</v>
      </c>
      <c r="C337" s="4">
        <f>B337+0.2</f>
        <v>2.2000000000000002</v>
      </c>
      <c r="D337" s="4">
        <f>C337+0.3</f>
        <v>2.5</v>
      </c>
      <c r="E337" s="4">
        <f t="shared" ref="E337" si="2435">D337+0.2</f>
        <v>2.7</v>
      </c>
      <c r="F337" s="4">
        <f t="shared" ref="F337" si="2436">E337+0.3</f>
        <v>3</v>
      </c>
      <c r="G337" s="4">
        <f t="shared" ref="G337" si="2437">F337+0.2</f>
        <v>3.2</v>
      </c>
      <c r="H337" s="4">
        <f t="shared" ref="H337" si="2438">G337+0.3</f>
        <v>3.5</v>
      </c>
      <c r="I337" s="4">
        <f t="shared" ref="I337" si="2439">H337+0.2</f>
        <v>3.7</v>
      </c>
      <c r="J337" s="16">
        <f t="shared" ref="J337" si="2440">I337+0.3</f>
        <v>4</v>
      </c>
      <c r="K337">
        <f t="shared" ref="K337" si="2441">J337+0.2</f>
        <v>4.2</v>
      </c>
      <c r="L337" s="4">
        <f t="shared" ref="L337" si="2442">K337+0.3</f>
        <v>4.5</v>
      </c>
      <c r="M337" s="4">
        <f t="shared" ref="M337" si="2443">L337+0.2</f>
        <v>4.7</v>
      </c>
      <c r="N337" s="4">
        <f t="shared" ref="N337" si="2444">M337+0.3</f>
        <v>5</v>
      </c>
      <c r="O337" s="4">
        <f t="shared" ref="O337" si="2445">N337+0.2</f>
        <v>5.2</v>
      </c>
      <c r="P337" s="4">
        <f t="shared" ref="P337" si="2446">O337+0.3</f>
        <v>5.5</v>
      </c>
      <c r="Q337" s="4">
        <f t="shared" ref="Q337" si="2447">P337+0.2</f>
        <v>5.7</v>
      </c>
      <c r="R337" s="16">
        <f t="shared" ref="R337" si="2448">Q337+0.3</f>
        <v>6</v>
      </c>
      <c r="S337" s="4">
        <f t="shared" ref="S337" si="2449">R337+0.2</f>
        <v>6.2</v>
      </c>
      <c r="T337" s="4">
        <f t="shared" ref="T337" si="2450">S337+0.3</f>
        <v>6.5</v>
      </c>
      <c r="U337">
        <f t="shared" ref="U337" si="2451">T337+0.2</f>
        <v>6.7</v>
      </c>
      <c r="V337" s="4">
        <f t="shared" ref="V337" si="2452">U337+0.3</f>
        <v>7</v>
      </c>
      <c r="W337" s="4">
        <f t="shared" ref="W337" si="2453">V337+0.2</f>
        <v>7.2</v>
      </c>
      <c r="X337" s="16">
        <f t="shared" ref="X337" si="2454">W337+0.3</f>
        <v>7.5</v>
      </c>
      <c r="Y337" s="4">
        <f t="shared" ref="Y337" si="2455">X337+0.2</f>
        <v>7.7</v>
      </c>
      <c r="Z337" s="4">
        <f t="shared" ref="Z337" si="2456">Y337+0.3</f>
        <v>8</v>
      </c>
      <c r="AA337" s="4">
        <f t="shared" ref="AA337" si="2457">Z337+0.2</f>
        <v>8.1999999999999993</v>
      </c>
      <c r="AB337" s="4">
        <f t="shared" ref="AB337" si="2458">AA337+0.3</f>
        <v>8.5</v>
      </c>
      <c r="AC337" s="4">
        <f t="shared" ref="AC337" si="2459">AB337+0.2</f>
        <v>8.6999999999999993</v>
      </c>
      <c r="AD337" s="16">
        <f t="shared" ref="AD337" si="2460">AC337+0.3</f>
        <v>9</v>
      </c>
      <c r="AE337">
        <f t="shared" ref="AE337" si="2461">AD337+0.2</f>
        <v>9.1999999999999993</v>
      </c>
      <c r="AF337" s="4">
        <f t="shared" ref="AF337" si="2462">AE337+0.3</f>
        <v>9.5</v>
      </c>
      <c r="AG337" s="4">
        <f t="shared" ref="AG337" si="2463">AF337+0.2</f>
        <v>9.6999999999999993</v>
      </c>
      <c r="AH337" s="4">
        <f t="shared" ref="AH337" si="2464">AG337+0.3</f>
        <v>10</v>
      </c>
      <c r="AI337" s="4">
        <f t="shared" ref="AI337" si="2465">AH337+0.2</f>
        <v>10.199999999999999</v>
      </c>
      <c r="AJ337" s="4">
        <f t="shared" ref="AJ337" si="2466">AI337+0.3</f>
        <v>10.5</v>
      </c>
      <c r="AK337" s="4">
        <f t="shared" ref="AK337" si="2467">AJ337+0.2</f>
        <v>10.7</v>
      </c>
      <c r="AL337" s="4">
        <f t="shared" ref="AL337" si="2468">AK337+0.3</f>
        <v>11</v>
      </c>
      <c r="AM337" s="4">
        <f t="shared" ref="AM337" si="2469">AL337+0.2</f>
        <v>11.2</v>
      </c>
      <c r="AN337" s="4">
        <f t="shared" ref="AN337" si="2470">AM337+0.3</f>
        <v>11.5</v>
      </c>
      <c r="AO337">
        <f t="shared" ref="AO337" si="2471">AN337+0.2</f>
        <v>11.7</v>
      </c>
      <c r="AP337" s="4">
        <f t="shared" ref="AP337" si="2472">AO337+0.3</f>
        <v>12</v>
      </c>
      <c r="AQ337" s="4">
        <f t="shared" ref="AQ337" si="2473">AP337+0.2</f>
        <v>12.2</v>
      </c>
      <c r="AR337" s="4">
        <f t="shared" ref="AR337" si="2474">AQ337+0.3</f>
        <v>12.5</v>
      </c>
      <c r="AS337" s="4">
        <f t="shared" ref="AS337" si="2475">AR337+0.2</f>
        <v>12.7</v>
      </c>
      <c r="AT337" s="4">
        <f t="shared" ref="AT337" si="2476">AS337+0.3</f>
        <v>13</v>
      </c>
      <c r="AU337" s="4">
        <f t="shared" ref="AU337" si="2477">AT337+0.2</f>
        <v>13.2</v>
      </c>
      <c r="AV337" s="4">
        <f t="shared" ref="AV337" si="2478">AU337+0.3</f>
        <v>13.5</v>
      </c>
      <c r="AW337" s="4">
        <f t="shared" ref="AW337" si="2479">AV337+0.2</f>
        <v>13.7</v>
      </c>
      <c r="AX337" s="4">
        <f t="shared" ref="AX337" si="2480">AW337+0.3</f>
        <v>14</v>
      </c>
      <c r="AY337">
        <f t="shared" ref="AY337" si="2481">AX337+0.2</f>
        <v>14.2</v>
      </c>
      <c r="AZ337" s="4">
        <f t="shared" ref="AZ337" si="2482">AY337+0.3</f>
        <v>14.5</v>
      </c>
      <c r="BA337" s="4">
        <f t="shared" ref="BA337" si="2483">AZ337+0.2</f>
        <v>14.7</v>
      </c>
      <c r="BB337" s="4">
        <f t="shared" ref="BB337" si="2484">BA337+0.3</f>
        <v>15</v>
      </c>
      <c r="BC337" s="4">
        <f t="shared" ref="BC337" si="2485">BB337+0.2</f>
        <v>15.2</v>
      </c>
      <c r="BD337" s="4">
        <f t="shared" ref="BD337" si="2486">BC337+0.3</f>
        <v>15.5</v>
      </c>
      <c r="BE337" s="4">
        <f t="shared" ref="BE337" si="2487">BD337+0.2</f>
        <v>15.7</v>
      </c>
      <c r="BF337" s="4">
        <f t="shared" ref="BF337" si="2488">BE337+0.3</f>
        <v>16</v>
      </c>
      <c r="BG337" s="4">
        <f t="shared" ref="BG337" si="2489">BF337+0.2</f>
        <v>16.2</v>
      </c>
      <c r="BH337" s="4">
        <f t="shared" ref="BH337" si="2490">BG337+0.3</f>
        <v>16.5</v>
      </c>
      <c r="BI337">
        <f t="shared" ref="BI337" si="2491">BH337+0.2</f>
        <v>16.7</v>
      </c>
      <c r="BJ337" t="s">
        <v>0</v>
      </c>
    </row>
    <row r="338" spans="1:62">
      <c r="A338" s="4" t="s">
        <v>3</v>
      </c>
      <c r="J338" s="16"/>
      <c r="R338" s="16"/>
      <c r="X338" s="16"/>
      <c r="AD338" s="16"/>
    </row>
    <row r="339" spans="1:62">
      <c r="A339" s="4" t="s">
        <v>262</v>
      </c>
      <c r="J339" s="16"/>
      <c r="R339" s="16"/>
      <c r="X339" s="16"/>
      <c r="AD339" s="16"/>
    </row>
    <row r="340" spans="1:62">
      <c r="A340" s="4" t="s">
        <v>48</v>
      </c>
      <c r="B340" s="4">
        <v>35</v>
      </c>
      <c r="C340" s="4">
        <f>B340+14</f>
        <v>49</v>
      </c>
      <c r="D340" s="4">
        <f t="shared" ref="D340:BI340" si="2492">C340+14</f>
        <v>63</v>
      </c>
      <c r="E340" s="4">
        <f t="shared" si="2492"/>
        <v>77</v>
      </c>
      <c r="F340" s="4">
        <f t="shared" si="2492"/>
        <v>91</v>
      </c>
      <c r="G340" s="4">
        <f t="shared" si="2492"/>
        <v>105</v>
      </c>
      <c r="H340" s="4">
        <f t="shared" si="2492"/>
        <v>119</v>
      </c>
      <c r="I340" s="4">
        <f t="shared" si="2492"/>
        <v>133</v>
      </c>
      <c r="J340" s="16">
        <f t="shared" si="2492"/>
        <v>147</v>
      </c>
      <c r="K340" s="4">
        <f t="shared" si="2492"/>
        <v>161</v>
      </c>
      <c r="L340" s="4">
        <f t="shared" si="2492"/>
        <v>175</v>
      </c>
      <c r="M340" s="4">
        <f t="shared" si="2492"/>
        <v>189</v>
      </c>
      <c r="N340" s="4">
        <f t="shared" si="2492"/>
        <v>203</v>
      </c>
      <c r="O340" s="4">
        <f t="shared" si="2492"/>
        <v>217</v>
      </c>
      <c r="P340" s="4">
        <f t="shared" si="2492"/>
        <v>231</v>
      </c>
      <c r="Q340" s="4">
        <f t="shared" si="2492"/>
        <v>245</v>
      </c>
      <c r="R340" s="16">
        <f t="shared" si="2492"/>
        <v>259</v>
      </c>
      <c r="S340" s="4">
        <f t="shared" si="2492"/>
        <v>273</v>
      </c>
      <c r="T340" s="4">
        <f t="shared" si="2492"/>
        <v>287</v>
      </c>
      <c r="U340" s="4">
        <f t="shared" si="2492"/>
        <v>301</v>
      </c>
      <c r="V340" s="4">
        <f t="shared" si="2492"/>
        <v>315</v>
      </c>
      <c r="W340" s="4">
        <f t="shared" si="2492"/>
        <v>329</v>
      </c>
      <c r="X340" s="16">
        <f t="shared" si="2492"/>
        <v>343</v>
      </c>
      <c r="Y340" s="4">
        <f t="shared" si="2492"/>
        <v>357</v>
      </c>
      <c r="Z340" s="4">
        <f t="shared" si="2492"/>
        <v>371</v>
      </c>
      <c r="AA340" s="4">
        <f t="shared" si="2492"/>
        <v>385</v>
      </c>
      <c r="AB340" s="4">
        <f t="shared" si="2492"/>
        <v>399</v>
      </c>
      <c r="AC340" s="4">
        <f t="shared" si="2492"/>
        <v>413</v>
      </c>
      <c r="AD340" s="16">
        <f t="shared" si="2492"/>
        <v>427</v>
      </c>
      <c r="AE340" s="4">
        <f t="shared" si="2492"/>
        <v>441</v>
      </c>
      <c r="AF340" s="4">
        <f t="shared" si="2492"/>
        <v>455</v>
      </c>
      <c r="AG340" s="4">
        <f t="shared" si="2492"/>
        <v>469</v>
      </c>
      <c r="AH340" s="4">
        <f t="shared" si="2492"/>
        <v>483</v>
      </c>
      <c r="AI340" s="4">
        <f t="shared" si="2492"/>
        <v>497</v>
      </c>
      <c r="AJ340" s="4">
        <f t="shared" si="2492"/>
        <v>511</v>
      </c>
      <c r="AK340" s="4">
        <f t="shared" si="2492"/>
        <v>525</v>
      </c>
      <c r="AL340" s="4">
        <f t="shared" si="2492"/>
        <v>539</v>
      </c>
      <c r="AM340" s="4">
        <f t="shared" si="2492"/>
        <v>553</v>
      </c>
      <c r="AN340" s="4">
        <f t="shared" si="2492"/>
        <v>567</v>
      </c>
      <c r="AO340" s="4">
        <f t="shared" si="2492"/>
        <v>581</v>
      </c>
      <c r="AP340" s="4">
        <f t="shared" si="2492"/>
        <v>595</v>
      </c>
      <c r="AQ340" s="4">
        <f t="shared" si="2492"/>
        <v>609</v>
      </c>
      <c r="AR340" s="4">
        <f t="shared" si="2492"/>
        <v>623</v>
      </c>
      <c r="AS340" s="4">
        <f t="shared" si="2492"/>
        <v>637</v>
      </c>
      <c r="AT340" s="4">
        <f t="shared" si="2492"/>
        <v>651</v>
      </c>
      <c r="AU340" s="4">
        <f t="shared" si="2492"/>
        <v>665</v>
      </c>
      <c r="AV340" s="4">
        <f t="shared" si="2492"/>
        <v>679</v>
      </c>
      <c r="AW340" s="4">
        <f t="shared" si="2492"/>
        <v>693</v>
      </c>
      <c r="AX340" s="4">
        <f t="shared" si="2492"/>
        <v>707</v>
      </c>
      <c r="AY340" s="4">
        <f t="shared" si="2492"/>
        <v>721</v>
      </c>
      <c r="AZ340" s="4">
        <f t="shared" si="2492"/>
        <v>735</v>
      </c>
      <c r="BA340" s="4">
        <f t="shared" si="2492"/>
        <v>749</v>
      </c>
      <c r="BB340" s="4">
        <f t="shared" si="2492"/>
        <v>763</v>
      </c>
      <c r="BC340" s="4">
        <f t="shared" si="2492"/>
        <v>777</v>
      </c>
      <c r="BD340" s="4">
        <f t="shared" si="2492"/>
        <v>791</v>
      </c>
      <c r="BE340" s="4">
        <f t="shared" si="2492"/>
        <v>805</v>
      </c>
      <c r="BF340" s="4">
        <f t="shared" si="2492"/>
        <v>819</v>
      </c>
      <c r="BG340" s="4">
        <f t="shared" si="2492"/>
        <v>833</v>
      </c>
      <c r="BH340" s="4">
        <f t="shared" si="2492"/>
        <v>847</v>
      </c>
      <c r="BI340" s="4">
        <f t="shared" si="2492"/>
        <v>861</v>
      </c>
      <c r="BJ340" t="s">
        <v>0</v>
      </c>
    </row>
    <row r="341" spans="1:62">
      <c r="A341" s="4" t="s">
        <v>46</v>
      </c>
      <c r="B341" s="4">
        <v>20</v>
      </c>
      <c r="C341" s="4">
        <v>20</v>
      </c>
      <c r="D341" s="4">
        <v>20</v>
      </c>
      <c r="E341" s="4">
        <v>20</v>
      </c>
      <c r="F341" s="4">
        <f>E341+20</f>
        <v>40</v>
      </c>
      <c r="G341" s="4">
        <f t="shared" ref="G341:BI341" si="2493">F341+20</f>
        <v>60</v>
      </c>
      <c r="H341" s="4">
        <f t="shared" si="2493"/>
        <v>80</v>
      </c>
      <c r="I341" s="4">
        <f t="shared" si="2493"/>
        <v>100</v>
      </c>
      <c r="J341" s="4">
        <f t="shared" si="2493"/>
        <v>120</v>
      </c>
      <c r="K341" s="4">
        <f t="shared" si="2493"/>
        <v>140</v>
      </c>
      <c r="L341" s="4">
        <f t="shared" si="2493"/>
        <v>160</v>
      </c>
      <c r="M341" s="4">
        <f t="shared" si="2493"/>
        <v>180</v>
      </c>
      <c r="N341" s="4">
        <f t="shared" si="2493"/>
        <v>200</v>
      </c>
      <c r="O341" s="4">
        <f t="shared" si="2493"/>
        <v>220</v>
      </c>
      <c r="P341" s="4">
        <f t="shared" si="2493"/>
        <v>240</v>
      </c>
      <c r="Q341" s="4">
        <f t="shared" si="2493"/>
        <v>260</v>
      </c>
      <c r="R341" s="4">
        <f t="shared" si="2493"/>
        <v>280</v>
      </c>
      <c r="S341" s="4">
        <f t="shared" si="2493"/>
        <v>300</v>
      </c>
      <c r="T341" s="4">
        <f t="shared" si="2493"/>
        <v>320</v>
      </c>
      <c r="U341" s="4">
        <f t="shared" si="2493"/>
        <v>340</v>
      </c>
      <c r="V341" s="4">
        <f t="shared" si="2493"/>
        <v>360</v>
      </c>
      <c r="W341" s="4">
        <f t="shared" si="2493"/>
        <v>380</v>
      </c>
      <c r="X341" s="4">
        <f t="shared" si="2493"/>
        <v>400</v>
      </c>
      <c r="Y341" s="4">
        <f t="shared" si="2493"/>
        <v>420</v>
      </c>
      <c r="Z341" s="4">
        <f t="shared" si="2493"/>
        <v>440</v>
      </c>
      <c r="AA341" s="4">
        <f t="shared" si="2493"/>
        <v>460</v>
      </c>
      <c r="AB341" s="4">
        <f t="shared" si="2493"/>
        <v>480</v>
      </c>
      <c r="AC341" s="4">
        <f t="shared" si="2493"/>
        <v>500</v>
      </c>
      <c r="AD341" s="4">
        <f t="shared" si="2493"/>
        <v>520</v>
      </c>
      <c r="AE341" s="4">
        <f t="shared" si="2493"/>
        <v>540</v>
      </c>
      <c r="AF341" s="4">
        <f t="shared" si="2493"/>
        <v>560</v>
      </c>
      <c r="AG341" s="4">
        <f t="shared" si="2493"/>
        <v>580</v>
      </c>
      <c r="AH341" s="4">
        <f t="shared" si="2493"/>
        <v>600</v>
      </c>
      <c r="AI341" s="4">
        <f t="shared" si="2493"/>
        <v>620</v>
      </c>
      <c r="AJ341" s="4">
        <f t="shared" si="2493"/>
        <v>640</v>
      </c>
      <c r="AK341" s="4">
        <f t="shared" si="2493"/>
        <v>660</v>
      </c>
      <c r="AL341" s="4">
        <f t="shared" si="2493"/>
        <v>680</v>
      </c>
      <c r="AM341" s="4">
        <f t="shared" si="2493"/>
        <v>700</v>
      </c>
      <c r="AN341" s="4">
        <f t="shared" si="2493"/>
        <v>720</v>
      </c>
      <c r="AO341" s="4">
        <f t="shared" si="2493"/>
        <v>740</v>
      </c>
      <c r="AP341" s="4">
        <f t="shared" si="2493"/>
        <v>760</v>
      </c>
      <c r="AQ341" s="4">
        <f t="shared" si="2493"/>
        <v>780</v>
      </c>
      <c r="AR341" s="4">
        <f t="shared" si="2493"/>
        <v>800</v>
      </c>
      <c r="AS341" s="4">
        <f t="shared" si="2493"/>
        <v>820</v>
      </c>
      <c r="AT341" s="4">
        <f t="shared" si="2493"/>
        <v>840</v>
      </c>
      <c r="AU341" s="4">
        <f t="shared" si="2493"/>
        <v>860</v>
      </c>
      <c r="AV341" s="4">
        <f t="shared" si="2493"/>
        <v>880</v>
      </c>
      <c r="AW341" s="4">
        <f t="shared" si="2493"/>
        <v>900</v>
      </c>
      <c r="AX341" s="4">
        <f t="shared" si="2493"/>
        <v>920</v>
      </c>
      <c r="AY341" s="4">
        <f t="shared" si="2493"/>
        <v>940</v>
      </c>
      <c r="AZ341" s="4">
        <f t="shared" si="2493"/>
        <v>960</v>
      </c>
      <c r="BA341" s="4">
        <f t="shared" si="2493"/>
        <v>980</v>
      </c>
      <c r="BB341" s="4">
        <f t="shared" si="2493"/>
        <v>1000</v>
      </c>
      <c r="BC341" s="4">
        <f t="shared" si="2493"/>
        <v>1020</v>
      </c>
      <c r="BD341" s="4">
        <f t="shared" si="2493"/>
        <v>1040</v>
      </c>
      <c r="BE341" s="4">
        <f t="shared" si="2493"/>
        <v>1060</v>
      </c>
      <c r="BF341" s="4">
        <f t="shared" si="2493"/>
        <v>1080</v>
      </c>
      <c r="BG341" s="4">
        <f t="shared" si="2493"/>
        <v>1100</v>
      </c>
      <c r="BH341" s="4">
        <f t="shared" si="2493"/>
        <v>1120</v>
      </c>
      <c r="BI341" s="4">
        <f t="shared" si="2493"/>
        <v>1140</v>
      </c>
      <c r="BJ341" t="s">
        <v>0</v>
      </c>
    </row>
    <row r="342" spans="1:62">
      <c r="A342" s="4" t="s">
        <v>3</v>
      </c>
      <c r="J342" s="16"/>
      <c r="R342" s="16"/>
      <c r="X342" s="16"/>
      <c r="AD342" s="16"/>
    </row>
    <row r="343" spans="1:62">
      <c r="A343" s="4" t="s">
        <v>263</v>
      </c>
      <c r="J343" s="16"/>
      <c r="R343" s="16"/>
      <c r="X343" s="16"/>
      <c r="AD343" s="16"/>
    </row>
    <row r="344" spans="1:62">
      <c r="A344" s="4" t="s">
        <v>46</v>
      </c>
      <c r="B344" s="4">
        <v>100</v>
      </c>
      <c r="C344" s="4">
        <f>B344+30</f>
        <v>130</v>
      </c>
      <c r="D344" s="4">
        <f t="shared" ref="D344:BI344" si="2494">C344+30</f>
        <v>160</v>
      </c>
      <c r="E344" s="4">
        <f t="shared" si="2494"/>
        <v>190</v>
      </c>
      <c r="F344" s="4">
        <f t="shared" si="2494"/>
        <v>220</v>
      </c>
      <c r="G344" s="4">
        <f t="shared" si="2494"/>
        <v>250</v>
      </c>
      <c r="H344" s="4">
        <f t="shared" si="2494"/>
        <v>280</v>
      </c>
      <c r="I344" s="4">
        <f t="shared" si="2494"/>
        <v>310</v>
      </c>
      <c r="J344" s="4">
        <f t="shared" si="2494"/>
        <v>340</v>
      </c>
      <c r="K344" s="4">
        <f t="shared" si="2494"/>
        <v>370</v>
      </c>
      <c r="L344" s="4">
        <f t="shared" si="2494"/>
        <v>400</v>
      </c>
      <c r="M344" s="4">
        <f t="shared" si="2494"/>
        <v>430</v>
      </c>
      <c r="N344" s="4">
        <f t="shared" si="2494"/>
        <v>460</v>
      </c>
      <c r="O344" s="4">
        <f t="shared" si="2494"/>
        <v>490</v>
      </c>
      <c r="P344" s="4">
        <f t="shared" si="2494"/>
        <v>520</v>
      </c>
      <c r="Q344" s="4">
        <f t="shared" si="2494"/>
        <v>550</v>
      </c>
      <c r="R344" s="4">
        <f t="shared" si="2494"/>
        <v>580</v>
      </c>
      <c r="S344" s="4">
        <f t="shared" si="2494"/>
        <v>610</v>
      </c>
      <c r="T344" s="4">
        <f t="shared" si="2494"/>
        <v>640</v>
      </c>
      <c r="U344" s="4">
        <f t="shared" si="2494"/>
        <v>670</v>
      </c>
      <c r="V344" s="4">
        <f t="shared" si="2494"/>
        <v>700</v>
      </c>
      <c r="W344" s="4">
        <f t="shared" si="2494"/>
        <v>730</v>
      </c>
      <c r="X344" s="4">
        <f t="shared" si="2494"/>
        <v>760</v>
      </c>
      <c r="Y344" s="4">
        <f t="shared" si="2494"/>
        <v>790</v>
      </c>
      <c r="Z344" s="4">
        <f t="shared" si="2494"/>
        <v>820</v>
      </c>
      <c r="AA344" s="4">
        <f t="shared" si="2494"/>
        <v>850</v>
      </c>
      <c r="AB344" s="4">
        <f t="shared" si="2494"/>
        <v>880</v>
      </c>
      <c r="AC344" s="4">
        <f t="shared" si="2494"/>
        <v>910</v>
      </c>
      <c r="AD344" s="4">
        <f t="shared" si="2494"/>
        <v>940</v>
      </c>
      <c r="AE344" s="4">
        <f t="shared" si="2494"/>
        <v>970</v>
      </c>
      <c r="AF344" s="4">
        <f t="shared" si="2494"/>
        <v>1000</v>
      </c>
      <c r="AG344" s="4">
        <f t="shared" si="2494"/>
        <v>1030</v>
      </c>
      <c r="AH344" s="4">
        <f t="shared" si="2494"/>
        <v>1060</v>
      </c>
      <c r="AI344" s="4">
        <f t="shared" si="2494"/>
        <v>1090</v>
      </c>
      <c r="AJ344" s="4">
        <f t="shared" si="2494"/>
        <v>1120</v>
      </c>
      <c r="AK344" s="4">
        <f t="shared" si="2494"/>
        <v>1150</v>
      </c>
      <c r="AL344" s="4">
        <f t="shared" si="2494"/>
        <v>1180</v>
      </c>
      <c r="AM344" s="4">
        <f t="shared" si="2494"/>
        <v>1210</v>
      </c>
      <c r="AN344" s="4">
        <f t="shared" si="2494"/>
        <v>1240</v>
      </c>
      <c r="AO344" s="4">
        <f t="shared" si="2494"/>
        <v>1270</v>
      </c>
      <c r="AP344" s="4">
        <f t="shared" si="2494"/>
        <v>1300</v>
      </c>
      <c r="AQ344" s="4">
        <f t="shared" si="2494"/>
        <v>1330</v>
      </c>
      <c r="AR344" s="4">
        <f t="shared" si="2494"/>
        <v>1360</v>
      </c>
      <c r="AS344" s="4">
        <f t="shared" si="2494"/>
        <v>1390</v>
      </c>
      <c r="AT344" s="4">
        <f t="shared" si="2494"/>
        <v>1420</v>
      </c>
      <c r="AU344" s="4">
        <f t="shared" si="2494"/>
        <v>1450</v>
      </c>
      <c r="AV344" s="4">
        <f t="shared" si="2494"/>
        <v>1480</v>
      </c>
      <c r="AW344" s="4">
        <f t="shared" si="2494"/>
        <v>1510</v>
      </c>
      <c r="AX344" s="4">
        <f t="shared" si="2494"/>
        <v>1540</v>
      </c>
      <c r="AY344" s="4">
        <f t="shared" si="2494"/>
        <v>1570</v>
      </c>
      <c r="AZ344" s="4">
        <f t="shared" si="2494"/>
        <v>1600</v>
      </c>
      <c r="BA344" s="4">
        <f t="shared" si="2494"/>
        <v>1630</v>
      </c>
      <c r="BB344" s="4">
        <f t="shared" si="2494"/>
        <v>1660</v>
      </c>
      <c r="BC344" s="4">
        <f t="shared" si="2494"/>
        <v>1690</v>
      </c>
      <c r="BD344" s="4">
        <f t="shared" si="2494"/>
        <v>1720</v>
      </c>
      <c r="BE344" s="4">
        <f t="shared" si="2494"/>
        <v>1750</v>
      </c>
      <c r="BF344" s="4">
        <f t="shared" si="2494"/>
        <v>1780</v>
      </c>
      <c r="BG344" s="4">
        <f t="shared" si="2494"/>
        <v>1810</v>
      </c>
      <c r="BH344" s="4">
        <f t="shared" si="2494"/>
        <v>1840</v>
      </c>
      <c r="BI344" s="4">
        <f t="shared" si="2494"/>
        <v>1870</v>
      </c>
      <c r="BJ344" t="s">
        <v>0</v>
      </c>
    </row>
    <row r="345" spans="1:62">
      <c r="A345" s="4" t="s">
        <v>61</v>
      </c>
      <c r="B345" s="4">
        <v>75</v>
      </c>
      <c r="C345" s="4">
        <f>B345+15</f>
        <v>90</v>
      </c>
      <c r="D345" s="4">
        <f t="shared" ref="D345:BI345" si="2495">C345+15</f>
        <v>105</v>
      </c>
      <c r="E345" s="4">
        <f t="shared" si="2495"/>
        <v>120</v>
      </c>
      <c r="F345" s="4">
        <f t="shared" si="2495"/>
        <v>135</v>
      </c>
      <c r="G345" s="4">
        <f t="shared" si="2495"/>
        <v>150</v>
      </c>
      <c r="H345" s="4">
        <f t="shared" si="2495"/>
        <v>165</v>
      </c>
      <c r="I345" s="4">
        <f t="shared" si="2495"/>
        <v>180</v>
      </c>
      <c r="J345" s="16">
        <f t="shared" si="2495"/>
        <v>195</v>
      </c>
      <c r="K345">
        <f t="shared" si="2495"/>
        <v>210</v>
      </c>
      <c r="L345" s="4">
        <f t="shared" si="2495"/>
        <v>225</v>
      </c>
      <c r="M345" s="4">
        <f t="shared" si="2495"/>
        <v>240</v>
      </c>
      <c r="N345" s="4">
        <f t="shared" si="2495"/>
        <v>255</v>
      </c>
      <c r="O345" s="4">
        <f t="shared" si="2495"/>
        <v>270</v>
      </c>
      <c r="P345" s="4">
        <f t="shared" si="2495"/>
        <v>285</v>
      </c>
      <c r="Q345" s="4">
        <f t="shared" si="2495"/>
        <v>300</v>
      </c>
      <c r="R345" s="16">
        <f t="shared" si="2495"/>
        <v>315</v>
      </c>
      <c r="S345" s="4">
        <f t="shared" si="2495"/>
        <v>330</v>
      </c>
      <c r="T345" s="4">
        <f t="shared" si="2495"/>
        <v>345</v>
      </c>
      <c r="U345">
        <f t="shared" si="2495"/>
        <v>360</v>
      </c>
      <c r="V345" s="4">
        <f t="shared" si="2495"/>
        <v>375</v>
      </c>
      <c r="W345" s="4">
        <f t="shared" si="2495"/>
        <v>390</v>
      </c>
      <c r="X345" s="16">
        <f t="shared" si="2495"/>
        <v>405</v>
      </c>
      <c r="Y345" s="4">
        <f t="shared" si="2495"/>
        <v>420</v>
      </c>
      <c r="Z345" s="4">
        <f t="shared" si="2495"/>
        <v>435</v>
      </c>
      <c r="AA345" s="4">
        <f t="shared" si="2495"/>
        <v>450</v>
      </c>
      <c r="AB345" s="4">
        <f t="shared" si="2495"/>
        <v>465</v>
      </c>
      <c r="AC345" s="4">
        <f t="shared" si="2495"/>
        <v>480</v>
      </c>
      <c r="AD345" s="16">
        <f t="shared" si="2495"/>
        <v>495</v>
      </c>
      <c r="AE345">
        <f t="shared" si="2495"/>
        <v>510</v>
      </c>
      <c r="AF345" s="4">
        <f t="shared" si="2495"/>
        <v>525</v>
      </c>
      <c r="AG345" s="4">
        <f t="shared" si="2495"/>
        <v>540</v>
      </c>
      <c r="AH345" s="4">
        <f t="shared" si="2495"/>
        <v>555</v>
      </c>
      <c r="AI345" s="4">
        <f t="shared" si="2495"/>
        <v>570</v>
      </c>
      <c r="AJ345" s="4">
        <f t="shared" si="2495"/>
        <v>585</v>
      </c>
      <c r="AK345" s="4">
        <f t="shared" si="2495"/>
        <v>600</v>
      </c>
      <c r="AL345" s="4">
        <f t="shared" si="2495"/>
        <v>615</v>
      </c>
      <c r="AM345" s="4">
        <f t="shared" si="2495"/>
        <v>630</v>
      </c>
      <c r="AN345" s="4">
        <f t="shared" si="2495"/>
        <v>645</v>
      </c>
      <c r="AO345">
        <f t="shared" si="2495"/>
        <v>660</v>
      </c>
      <c r="AP345" s="4">
        <f t="shared" si="2495"/>
        <v>675</v>
      </c>
      <c r="AQ345" s="4">
        <f t="shared" si="2495"/>
        <v>690</v>
      </c>
      <c r="AR345" s="4">
        <f t="shared" si="2495"/>
        <v>705</v>
      </c>
      <c r="AS345" s="4">
        <f t="shared" si="2495"/>
        <v>720</v>
      </c>
      <c r="AT345" s="4">
        <f t="shared" si="2495"/>
        <v>735</v>
      </c>
      <c r="AU345" s="4">
        <f t="shared" si="2495"/>
        <v>750</v>
      </c>
      <c r="AV345" s="4">
        <f t="shared" si="2495"/>
        <v>765</v>
      </c>
      <c r="AW345" s="4">
        <f t="shared" si="2495"/>
        <v>780</v>
      </c>
      <c r="AX345" s="4">
        <f t="shared" si="2495"/>
        <v>795</v>
      </c>
      <c r="AY345">
        <f t="shared" si="2495"/>
        <v>810</v>
      </c>
      <c r="AZ345" s="4">
        <f t="shared" si="2495"/>
        <v>825</v>
      </c>
      <c r="BA345" s="4">
        <f t="shared" si="2495"/>
        <v>840</v>
      </c>
      <c r="BB345" s="4">
        <f t="shared" si="2495"/>
        <v>855</v>
      </c>
      <c r="BC345" s="4">
        <f t="shared" si="2495"/>
        <v>870</v>
      </c>
      <c r="BD345" s="4">
        <f t="shared" si="2495"/>
        <v>885</v>
      </c>
      <c r="BE345" s="4">
        <f t="shared" si="2495"/>
        <v>900</v>
      </c>
      <c r="BF345" s="4">
        <f t="shared" si="2495"/>
        <v>915</v>
      </c>
      <c r="BG345" s="4">
        <f t="shared" si="2495"/>
        <v>930</v>
      </c>
      <c r="BH345" s="4">
        <f t="shared" si="2495"/>
        <v>945</v>
      </c>
      <c r="BI345">
        <f t="shared" si="2495"/>
        <v>960</v>
      </c>
      <c r="BJ345" t="s">
        <v>0</v>
      </c>
    </row>
    <row r="346" spans="1:62">
      <c r="A346" s="4" t="s">
        <v>3</v>
      </c>
      <c r="J346" s="16"/>
      <c r="R346" s="16"/>
      <c r="X346" s="16"/>
      <c r="AD346" s="16"/>
    </row>
    <row r="347" spans="1:62">
      <c r="A347" s="4" t="s">
        <v>264</v>
      </c>
      <c r="J347" s="16"/>
      <c r="R347" s="16"/>
      <c r="X347" s="16"/>
      <c r="AD347" s="16"/>
    </row>
    <row r="348" spans="1:62">
      <c r="A348" s="4" t="s">
        <v>63</v>
      </c>
      <c r="B348" s="4">
        <v>120</v>
      </c>
      <c r="C348" s="4">
        <f>B348+18</f>
        <v>138</v>
      </c>
      <c r="D348" s="4">
        <f t="shared" ref="D348" si="2496">C348+18</f>
        <v>156</v>
      </c>
      <c r="E348" s="4">
        <f t="shared" ref="E348" si="2497">D348+18</f>
        <v>174</v>
      </c>
      <c r="F348" s="4">
        <f t="shared" ref="F348" si="2498">E348+18</f>
        <v>192</v>
      </c>
      <c r="G348" s="4">
        <f t="shared" ref="G348" si="2499">F348+18</f>
        <v>210</v>
      </c>
      <c r="H348" s="4">
        <f t="shared" ref="H348" si="2500">G348+18</f>
        <v>228</v>
      </c>
      <c r="I348" s="4">
        <f t="shared" ref="I348" si="2501">H348+18</f>
        <v>246</v>
      </c>
      <c r="J348" s="16">
        <f t="shared" ref="J348" si="2502">I348+18</f>
        <v>264</v>
      </c>
      <c r="K348">
        <f t="shared" ref="K348" si="2503">J348+18</f>
        <v>282</v>
      </c>
      <c r="L348" s="4">
        <f t="shared" ref="L348" si="2504">K348+18</f>
        <v>300</v>
      </c>
      <c r="M348" s="4">
        <f t="shared" ref="M348" si="2505">L348+18</f>
        <v>318</v>
      </c>
      <c r="N348" s="4">
        <f t="shared" ref="N348" si="2506">M348+18</f>
        <v>336</v>
      </c>
      <c r="O348" s="4">
        <f t="shared" ref="O348" si="2507">N348+18</f>
        <v>354</v>
      </c>
      <c r="P348" s="4">
        <f t="shared" ref="P348" si="2508">O348+18</f>
        <v>372</v>
      </c>
      <c r="Q348" s="4">
        <f t="shared" ref="Q348" si="2509">P348+18</f>
        <v>390</v>
      </c>
      <c r="R348" s="16">
        <f t="shared" ref="R348" si="2510">Q348+18</f>
        <v>408</v>
      </c>
      <c r="S348" s="4">
        <f t="shared" ref="S348" si="2511">R348+18</f>
        <v>426</v>
      </c>
      <c r="T348" s="4">
        <f t="shared" ref="T348" si="2512">S348+18</f>
        <v>444</v>
      </c>
      <c r="U348">
        <f t="shared" ref="U348" si="2513">T348+18</f>
        <v>462</v>
      </c>
      <c r="V348" s="4">
        <f t="shared" ref="V348" si="2514">U348+18</f>
        <v>480</v>
      </c>
      <c r="W348" s="4">
        <f t="shared" ref="W348" si="2515">V348+18</f>
        <v>498</v>
      </c>
      <c r="X348" s="16">
        <f t="shared" ref="X348" si="2516">W348+18</f>
        <v>516</v>
      </c>
      <c r="Y348" s="4">
        <f t="shared" ref="Y348" si="2517">X348+18</f>
        <v>534</v>
      </c>
      <c r="Z348" s="4">
        <f t="shared" ref="Z348" si="2518">Y348+18</f>
        <v>552</v>
      </c>
      <c r="AA348" s="4">
        <f t="shared" ref="AA348" si="2519">Z348+18</f>
        <v>570</v>
      </c>
      <c r="AB348" s="4">
        <f t="shared" ref="AB348" si="2520">AA348+18</f>
        <v>588</v>
      </c>
      <c r="AC348" s="4">
        <f t="shared" ref="AC348" si="2521">AB348+18</f>
        <v>606</v>
      </c>
      <c r="AD348" s="16">
        <f t="shared" ref="AD348" si="2522">AC348+18</f>
        <v>624</v>
      </c>
      <c r="AE348">
        <f t="shared" ref="AE348" si="2523">AD348+18</f>
        <v>642</v>
      </c>
      <c r="AF348" s="4">
        <f t="shared" ref="AF348" si="2524">AE348+18</f>
        <v>660</v>
      </c>
      <c r="AG348" s="4">
        <f t="shared" ref="AG348" si="2525">AF348+18</f>
        <v>678</v>
      </c>
      <c r="AH348" s="4">
        <f t="shared" ref="AH348" si="2526">AG348+18</f>
        <v>696</v>
      </c>
      <c r="AI348" s="4">
        <f t="shared" ref="AI348" si="2527">AH348+18</f>
        <v>714</v>
      </c>
      <c r="AJ348" s="4">
        <f t="shared" ref="AJ348" si="2528">AI348+18</f>
        <v>732</v>
      </c>
      <c r="AK348" s="4">
        <f t="shared" ref="AK348" si="2529">AJ348+18</f>
        <v>750</v>
      </c>
      <c r="AL348" s="4">
        <f t="shared" ref="AL348" si="2530">AK348+18</f>
        <v>768</v>
      </c>
      <c r="AM348" s="4">
        <f t="shared" ref="AM348" si="2531">AL348+18</f>
        <v>786</v>
      </c>
      <c r="AN348" s="4">
        <f t="shared" ref="AN348" si="2532">AM348+18</f>
        <v>804</v>
      </c>
      <c r="AO348">
        <f t="shared" ref="AO348" si="2533">AN348+18</f>
        <v>822</v>
      </c>
      <c r="AP348" s="4">
        <f t="shared" ref="AP348" si="2534">AO348+18</f>
        <v>840</v>
      </c>
      <c r="AQ348" s="4">
        <f t="shared" ref="AQ348" si="2535">AP348+18</f>
        <v>858</v>
      </c>
      <c r="AR348" s="4">
        <f t="shared" ref="AR348" si="2536">AQ348+18</f>
        <v>876</v>
      </c>
      <c r="AS348" s="4">
        <f t="shared" ref="AS348" si="2537">AR348+18</f>
        <v>894</v>
      </c>
      <c r="AT348" s="4">
        <f t="shared" ref="AT348" si="2538">AS348+18</f>
        <v>912</v>
      </c>
      <c r="AU348" s="4">
        <f t="shared" ref="AU348" si="2539">AT348+18</f>
        <v>930</v>
      </c>
      <c r="AV348" s="4">
        <f t="shared" ref="AV348" si="2540">AU348+18</f>
        <v>948</v>
      </c>
      <c r="AW348" s="4">
        <f t="shared" ref="AW348" si="2541">AV348+18</f>
        <v>966</v>
      </c>
      <c r="AX348" s="4">
        <f t="shared" ref="AX348" si="2542">AW348+18</f>
        <v>984</v>
      </c>
      <c r="AY348">
        <f t="shared" ref="AY348" si="2543">AX348+18</f>
        <v>1002</v>
      </c>
      <c r="AZ348" s="4">
        <f t="shared" ref="AZ348" si="2544">AY348+18</f>
        <v>1020</v>
      </c>
      <c r="BA348" s="4">
        <f t="shared" ref="BA348" si="2545">AZ348+18</f>
        <v>1038</v>
      </c>
      <c r="BB348" s="4">
        <f t="shared" ref="BB348" si="2546">BA348+18</f>
        <v>1056</v>
      </c>
      <c r="BC348" s="4">
        <f t="shared" ref="BC348" si="2547">BB348+18</f>
        <v>1074</v>
      </c>
      <c r="BD348" s="4">
        <f t="shared" ref="BD348" si="2548">BC348+18</f>
        <v>1092</v>
      </c>
      <c r="BE348" s="4">
        <f t="shared" ref="BE348" si="2549">BD348+18</f>
        <v>1110</v>
      </c>
      <c r="BF348" s="4">
        <f t="shared" ref="BF348" si="2550">BE348+18</f>
        <v>1128</v>
      </c>
      <c r="BG348" s="4">
        <f t="shared" ref="BG348" si="2551">BF348+18</f>
        <v>1146</v>
      </c>
      <c r="BH348" s="4">
        <f t="shared" ref="BH348" si="2552">BG348+18</f>
        <v>1164</v>
      </c>
      <c r="BI348">
        <f t="shared" ref="BI348" si="2553">BH348+18</f>
        <v>1182</v>
      </c>
      <c r="BJ348" t="s">
        <v>0</v>
      </c>
    </row>
    <row r="349" spans="1:62">
      <c r="A349" s="4" t="s">
        <v>444</v>
      </c>
      <c r="B349" s="4">
        <v>5</v>
      </c>
      <c r="C349" s="4">
        <f>B349+3</f>
        <v>8</v>
      </c>
      <c r="D349" s="4">
        <f t="shared" ref="D349:BI349" si="2554">C349+3</f>
        <v>11</v>
      </c>
      <c r="E349" s="4">
        <f t="shared" si="2554"/>
        <v>14</v>
      </c>
      <c r="F349" s="4">
        <f t="shared" si="2554"/>
        <v>17</v>
      </c>
      <c r="G349" s="4">
        <f t="shared" si="2554"/>
        <v>20</v>
      </c>
      <c r="H349" s="4">
        <f t="shared" si="2554"/>
        <v>23</v>
      </c>
      <c r="I349" s="4">
        <f t="shared" si="2554"/>
        <v>26</v>
      </c>
      <c r="J349" s="16">
        <f t="shared" si="2554"/>
        <v>29</v>
      </c>
      <c r="K349" s="4">
        <f t="shared" si="2554"/>
        <v>32</v>
      </c>
      <c r="L349" s="4">
        <f t="shared" si="2554"/>
        <v>35</v>
      </c>
      <c r="M349" s="4">
        <f t="shared" si="2554"/>
        <v>38</v>
      </c>
      <c r="N349" s="4">
        <f t="shared" si="2554"/>
        <v>41</v>
      </c>
      <c r="O349" s="4">
        <f t="shared" si="2554"/>
        <v>44</v>
      </c>
      <c r="P349" s="4">
        <f t="shared" si="2554"/>
        <v>47</v>
      </c>
      <c r="Q349" s="4">
        <f t="shared" si="2554"/>
        <v>50</v>
      </c>
      <c r="R349" s="16">
        <f t="shared" si="2554"/>
        <v>53</v>
      </c>
      <c r="S349" s="4">
        <f t="shared" si="2554"/>
        <v>56</v>
      </c>
      <c r="T349" s="4">
        <f t="shared" si="2554"/>
        <v>59</v>
      </c>
      <c r="U349" s="4">
        <f t="shared" si="2554"/>
        <v>62</v>
      </c>
      <c r="V349" s="4">
        <f t="shared" si="2554"/>
        <v>65</v>
      </c>
      <c r="W349" s="4">
        <f t="shared" si="2554"/>
        <v>68</v>
      </c>
      <c r="X349" s="16">
        <f t="shared" si="2554"/>
        <v>71</v>
      </c>
      <c r="Y349" s="4">
        <f t="shared" si="2554"/>
        <v>74</v>
      </c>
      <c r="Z349" s="4">
        <f t="shared" si="2554"/>
        <v>77</v>
      </c>
      <c r="AA349" s="4">
        <f t="shared" si="2554"/>
        <v>80</v>
      </c>
      <c r="AB349" s="4">
        <f t="shared" si="2554"/>
        <v>83</v>
      </c>
      <c r="AC349" s="4">
        <f t="shared" si="2554"/>
        <v>86</v>
      </c>
      <c r="AD349" s="16">
        <f t="shared" si="2554"/>
        <v>89</v>
      </c>
      <c r="AE349" s="4">
        <f t="shared" si="2554"/>
        <v>92</v>
      </c>
      <c r="AF349" s="4">
        <f t="shared" si="2554"/>
        <v>95</v>
      </c>
      <c r="AG349" s="4">
        <f t="shared" si="2554"/>
        <v>98</v>
      </c>
      <c r="AH349" s="4">
        <f t="shared" si="2554"/>
        <v>101</v>
      </c>
      <c r="AI349" s="4">
        <f t="shared" si="2554"/>
        <v>104</v>
      </c>
      <c r="AJ349" s="4">
        <f t="shared" si="2554"/>
        <v>107</v>
      </c>
      <c r="AK349" s="4">
        <f t="shared" si="2554"/>
        <v>110</v>
      </c>
      <c r="AL349" s="4">
        <f t="shared" si="2554"/>
        <v>113</v>
      </c>
      <c r="AM349" s="4">
        <f t="shared" si="2554"/>
        <v>116</v>
      </c>
      <c r="AN349" s="4">
        <f t="shared" si="2554"/>
        <v>119</v>
      </c>
      <c r="AO349" s="4">
        <f t="shared" si="2554"/>
        <v>122</v>
      </c>
      <c r="AP349" s="4">
        <f t="shared" si="2554"/>
        <v>125</v>
      </c>
      <c r="AQ349" s="4">
        <f t="shared" si="2554"/>
        <v>128</v>
      </c>
      <c r="AR349" s="4">
        <f t="shared" si="2554"/>
        <v>131</v>
      </c>
      <c r="AS349" s="4">
        <f t="shared" si="2554"/>
        <v>134</v>
      </c>
      <c r="AT349" s="4">
        <f t="shared" si="2554"/>
        <v>137</v>
      </c>
      <c r="AU349" s="4">
        <f t="shared" si="2554"/>
        <v>140</v>
      </c>
      <c r="AV349" s="4">
        <f t="shared" si="2554"/>
        <v>143</v>
      </c>
      <c r="AW349" s="4">
        <f t="shared" si="2554"/>
        <v>146</v>
      </c>
      <c r="AX349" s="4">
        <f t="shared" si="2554"/>
        <v>149</v>
      </c>
      <c r="AY349" s="4">
        <f t="shared" si="2554"/>
        <v>152</v>
      </c>
      <c r="AZ349" s="4">
        <f t="shared" si="2554"/>
        <v>155</v>
      </c>
      <c r="BA349" s="4">
        <f t="shared" si="2554"/>
        <v>158</v>
      </c>
      <c r="BB349" s="4">
        <f t="shared" si="2554"/>
        <v>161</v>
      </c>
      <c r="BC349" s="4">
        <f t="shared" si="2554"/>
        <v>164</v>
      </c>
      <c r="BD349" s="4">
        <f t="shared" si="2554"/>
        <v>167</v>
      </c>
      <c r="BE349" s="4">
        <f t="shared" si="2554"/>
        <v>170</v>
      </c>
      <c r="BF349" s="4">
        <f t="shared" si="2554"/>
        <v>173</v>
      </c>
      <c r="BG349" s="4">
        <f t="shared" si="2554"/>
        <v>176</v>
      </c>
      <c r="BH349" s="4">
        <f t="shared" si="2554"/>
        <v>179</v>
      </c>
      <c r="BI349" s="4">
        <f t="shared" si="2554"/>
        <v>182</v>
      </c>
      <c r="BJ349" t="s">
        <v>0</v>
      </c>
    </row>
    <row r="350" spans="1:62">
      <c r="A350" s="4" t="s">
        <v>469</v>
      </c>
      <c r="B350" s="4">
        <v>12</v>
      </c>
      <c r="C350" s="4">
        <f>B350+4</f>
        <v>16</v>
      </c>
      <c r="D350" s="4">
        <f t="shared" ref="D350:I350" si="2555">C350+4</f>
        <v>20</v>
      </c>
      <c r="E350" s="4">
        <f t="shared" si="2555"/>
        <v>24</v>
      </c>
      <c r="F350" s="4">
        <f t="shared" si="2555"/>
        <v>28</v>
      </c>
      <c r="G350" s="4">
        <f t="shared" si="2555"/>
        <v>32</v>
      </c>
      <c r="H350" s="4">
        <f t="shared" si="2555"/>
        <v>36</v>
      </c>
      <c r="I350" s="4">
        <f t="shared" si="2555"/>
        <v>40</v>
      </c>
      <c r="J350" s="16">
        <f>I350+6</f>
        <v>46</v>
      </c>
      <c r="K350" s="4">
        <f t="shared" ref="K350:Q350" si="2556">J350+6</f>
        <v>52</v>
      </c>
      <c r="L350" s="4">
        <f t="shared" si="2556"/>
        <v>58</v>
      </c>
      <c r="M350" s="4">
        <f t="shared" si="2556"/>
        <v>64</v>
      </c>
      <c r="N350" s="4">
        <f t="shared" si="2556"/>
        <v>70</v>
      </c>
      <c r="O350" s="4">
        <f t="shared" si="2556"/>
        <v>76</v>
      </c>
      <c r="P350" s="4">
        <f t="shared" si="2556"/>
        <v>82</v>
      </c>
      <c r="Q350" s="4">
        <f t="shared" si="2556"/>
        <v>88</v>
      </c>
      <c r="R350" s="16">
        <f>Q350+10</f>
        <v>98</v>
      </c>
      <c r="S350" s="4">
        <f t="shared" ref="S350:W350" si="2557">R350+10</f>
        <v>108</v>
      </c>
      <c r="T350" s="4">
        <f t="shared" si="2557"/>
        <v>118</v>
      </c>
      <c r="U350" s="4">
        <f t="shared" si="2557"/>
        <v>128</v>
      </c>
      <c r="V350" s="4">
        <f t="shared" si="2557"/>
        <v>138</v>
      </c>
      <c r="W350" s="4">
        <f t="shared" si="2557"/>
        <v>148</v>
      </c>
      <c r="X350" s="16">
        <f>W350+12</f>
        <v>160</v>
      </c>
      <c r="Y350" s="4">
        <f t="shared" ref="Y350:AC350" si="2558">X350+12</f>
        <v>172</v>
      </c>
      <c r="Z350" s="4">
        <f t="shared" si="2558"/>
        <v>184</v>
      </c>
      <c r="AA350" s="4">
        <f t="shared" si="2558"/>
        <v>196</v>
      </c>
      <c r="AB350" s="4">
        <f t="shared" si="2558"/>
        <v>208</v>
      </c>
      <c r="AC350" s="4">
        <f t="shared" si="2558"/>
        <v>220</v>
      </c>
      <c r="AD350" s="16">
        <f>AC350+14</f>
        <v>234</v>
      </c>
      <c r="AE350" s="4">
        <f t="shared" ref="AE350:BI350" si="2559">AD350+14</f>
        <v>248</v>
      </c>
      <c r="AF350" s="4">
        <f t="shared" si="2559"/>
        <v>262</v>
      </c>
      <c r="AG350" s="4">
        <f t="shared" si="2559"/>
        <v>276</v>
      </c>
      <c r="AH350" s="4">
        <f t="shared" si="2559"/>
        <v>290</v>
      </c>
      <c r="AI350" s="4">
        <f t="shared" si="2559"/>
        <v>304</v>
      </c>
      <c r="AJ350" s="4">
        <f t="shared" si="2559"/>
        <v>318</v>
      </c>
      <c r="AK350" s="4">
        <f t="shared" si="2559"/>
        <v>332</v>
      </c>
      <c r="AL350" s="4">
        <f t="shared" si="2559"/>
        <v>346</v>
      </c>
      <c r="AM350" s="4">
        <f t="shared" si="2559"/>
        <v>360</v>
      </c>
      <c r="AN350" s="4">
        <f t="shared" si="2559"/>
        <v>374</v>
      </c>
      <c r="AO350" s="4">
        <f t="shared" si="2559"/>
        <v>388</v>
      </c>
      <c r="AP350" s="4">
        <f t="shared" si="2559"/>
        <v>402</v>
      </c>
      <c r="AQ350" s="4">
        <f t="shared" si="2559"/>
        <v>416</v>
      </c>
      <c r="AR350" s="4">
        <f t="shared" si="2559"/>
        <v>430</v>
      </c>
      <c r="AS350" s="4">
        <f t="shared" si="2559"/>
        <v>444</v>
      </c>
      <c r="AT350" s="4">
        <f t="shared" si="2559"/>
        <v>458</v>
      </c>
      <c r="AU350" s="4">
        <f t="shared" si="2559"/>
        <v>472</v>
      </c>
      <c r="AV350" s="4">
        <f t="shared" si="2559"/>
        <v>486</v>
      </c>
      <c r="AW350" s="4">
        <f t="shared" si="2559"/>
        <v>500</v>
      </c>
      <c r="AX350" s="4">
        <f t="shared" si="2559"/>
        <v>514</v>
      </c>
      <c r="AY350" s="4">
        <f t="shared" si="2559"/>
        <v>528</v>
      </c>
      <c r="AZ350" s="4">
        <f t="shared" si="2559"/>
        <v>542</v>
      </c>
      <c r="BA350" s="4">
        <f t="shared" si="2559"/>
        <v>556</v>
      </c>
      <c r="BB350" s="4">
        <f t="shared" si="2559"/>
        <v>570</v>
      </c>
      <c r="BC350" s="4">
        <f t="shared" si="2559"/>
        <v>584</v>
      </c>
      <c r="BD350" s="4">
        <f t="shared" si="2559"/>
        <v>598</v>
      </c>
      <c r="BE350" s="4">
        <f t="shared" si="2559"/>
        <v>612</v>
      </c>
      <c r="BF350" s="4">
        <f t="shared" si="2559"/>
        <v>626</v>
      </c>
      <c r="BG350" s="4">
        <f t="shared" si="2559"/>
        <v>640</v>
      </c>
      <c r="BH350" s="4">
        <f t="shared" si="2559"/>
        <v>654</v>
      </c>
      <c r="BI350" s="4">
        <f t="shared" si="2559"/>
        <v>668</v>
      </c>
      <c r="BJ350" t="s">
        <v>0</v>
      </c>
    </row>
    <row r="351" spans="1:62">
      <c r="A351" s="4" t="s">
        <v>470</v>
      </c>
      <c r="B351" s="4">
        <v>16</v>
      </c>
      <c r="C351" s="4">
        <f>B351+6</f>
        <v>22</v>
      </c>
      <c r="D351" s="4">
        <f t="shared" ref="D351:I351" si="2560">C351+6</f>
        <v>28</v>
      </c>
      <c r="E351" s="4">
        <f t="shared" si="2560"/>
        <v>34</v>
      </c>
      <c r="F351" s="4">
        <f t="shared" si="2560"/>
        <v>40</v>
      </c>
      <c r="G351" s="4">
        <f t="shared" si="2560"/>
        <v>46</v>
      </c>
      <c r="H351" s="4">
        <f t="shared" si="2560"/>
        <v>52</v>
      </c>
      <c r="I351" s="4">
        <f t="shared" si="2560"/>
        <v>58</v>
      </c>
      <c r="J351" s="16">
        <f>I351+8</f>
        <v>66</v>
      </c>
      <c r="K351" s="4">
        <f t="shared" ref="K351:Q351" si="2561">J351+8</f>
        <v>74</v>
      </c>
      <c r="L351" s="4">
        <f t="shared" si="2561"/>
        <v>82</v>
      </c>
      <c r="M351" s="4">
        <f t="shared" si="2561"/>
        <v>90</v>
      </c>
      <c r="N351" s="4">
        <f t="shared" si="2561"/>
        <v>98</v>
      </c>
      <c r="O351" s="4">
        <f t="shared" si="2561"/>
        <v>106</v>
      </c>
      <c r="P351" s="4">
        <f t="shared" si="2561"/>
        <v>114</v>
      </c>
      <c r="Q351" s="4">
        <f t="shared" si="2561"/>
        <v>122</v>
      </c>
      <c r="R351" s="16">
        <f>Q351+12</f>
        <v>134</v>
      </c>
      <c r="S351" s="4">
        <f t="shared" ref="S351:W351" si="2562">R351+12</f>
        <v>146</v>
      </c>
      <c r="T351" s="4">
        <f t="shared" si="2562"/>
        <v>158</v>
      </c>
      <c r="U351" s="4">
        <f t="shared" si="2562"/>
        <v>170</v>
      </c>
      <c r="V351" s="4">
        <f t="shared" si="2562"/>
        <v>182</v>
      </c>
      <c r="W351" s="4">
        <f t="shared" si="2562"/>
        <v>194</v>
      </c>
      <c r="X351" s="16">
        <f>W351+14</f>
        <v>208</v>
      </c>
      <c r="Y351" s="4">
        <f t="shared" ref="Y351:AC351" si="2563">X351+14</f>
        <v>222</v>
      </c>
      <c r="Z351" s="4">
        <f t="shared" si="2563"/>
        <v>236</v>
      </c>
      <c r="AA351" s="4">
        <f t="shared" si="2563"/>
        <v>250</v>
      </c>
      <c r="AB351" s="4">
        <f t="shared" si="2563"/>
        <v>264</v>
      </c>
      <c r="AC351" s="4">
        <f t="shared" si="2563"/>
        <v>278</v>
      </c>
      <c r="AD351" s="16">
        <f>AC351+16</f>
        <v>294</v>
      </c>
      <c r="AE351" s="4">
        <f t="shared" ref="AE351:BI351" si="2564">AD351+16</f>
        <v>310</v>
      </c>
      <c r="AF351" s="4">
        <f t="shared" si="2564"/>
        <v>326</v>
      </c>
      <c r="AG351" s="4">
        <f t="shared" si="2564"/>
        <v>342</v>
      </c>
      <c r="AH351" s="4">
        <f t="shared" si="2564"/>
        <v>358</v>
      </c>
      <c r="AI351" s="4">
        <f t="shared" si="2564"/>
        <v>374</v>
      </c>
      <c r="AJ351" s="4">
        <f t="shared" si="2564"/>
        <v>390</v>
      </c>
      <c r="AK351" s="4">
        <f t="shared" si="2564"/>
        <v>406</v>
      </c>
      <c r="AL351" s="4">
        <f t="shared" si="2564"/>
        <v>422</v>
      </c>
      <c r="AM351" s="4">
        <f t="shared" si="2564"/>
        <v>438</v>
      </c>
      <c r="AN351" s="4">
        <f t="shared" si="2564"/>
        <v>454</v>
      </c>
      <c r="AO351" s="4">
        <f t="shared" si="2564"/>
        <v>470</v>
      </c>
      <c r="AP351" s="4">
        <f t="shared" si="2564"/>
        <v>486</v>
      </c>
      <c r="AQ351" s="4">
        <f t="shared" si="2564"/>
        <v>502</v>
      </c>
      <c r="AR351" s="4">
        <f t="shared" si="2564"/>
        <v>518</v>
      </c>
      <c r="AS351" s="4">
        <f t="shared" si="2564"/>
        <v>534</v>
      </c>
      <c r="AT351" s="4">
        <f t="shared" si="2564"/>
        <v>550</v>
      </c>
      <c r="AU351" s="4">
        <f t="shared" si="2564"/>
        <v>566</v>
      </c>
      <c r="AV351" s="4">
        <f t="shared" si="2564"/>
        <v>582</v>
      </c>
      <c r="AW351" s="4">
        <f t="shared" si="2564"/>
        <v>598</v>
      </c>
      <c r="AX351" s="4">
        <f t="shared" si="2564"/>
        <v>614</v>
      </c>
      <c r="AY351" s="4">
        <f t="shared" si="2564"/>
        <v>630</v>
      </c>
      <c r="AZ351" s="4">
        <f t="shared" si="2564"/>
        <v>646</v>
      </c>
      <c r="BA351" s="4">
        <f t="shared" si="2564"/>
        <v>662</v>
      </c>
      <c r="BB351" s="4">
        <f t="shared" si="2564"/>
        <v>678</v>
      </c>
      <c r="BC351" s="4">
        <f t="shared" si="2564"/>
        <v>694</v>
      </c>
      <c r="BD351" s="4">
        <f t="shared" si="2564"/>
        <v>710</v>
      </c>
      <c r="BE351" s="4">
        <f t="shared" si="2564"/>
        <v>726</v>
      </c>
      <c r="BF351" s="4">
        <f t="shared" si="2564"/>
        <v>742</v>
      </c>
      <c r="BG351" s="4">
        <f t="shared" si="2564"/>
        <v>758</v>
      </c>
      <c r="BH351" s="4">
        <f t="shared" si="2564"/>
        <v>774</v>
      </c>
      <c r="BI351" s="4">
        <f t="shared" si="2564"/>
        <v>790</v>
      </c>
      <c r="BJ351" t="s">
        <v>0</v>
      </c>
    </row>
    <row r="352" spans="1:62">
      <c r="A352" s="4" t="s">
        <v>459</v>
      </c>
      <c r="B352" s="4">
        <f>B350</f>
        <v>12</v>
      </c>
      <c r="C352" s="4">
        <f t="shared" ref="C352:BI355" si="2565">C350</f>
        <v>16</v>
      </c>
      <c r="D352" s="4">
        <f t="shared" si="2565"/>
        <v>20</v>
      </c>
      <c r="E352" s="4">
        <f t="shared" si="2565"/>
        <v>24</v>
      </c>
      <c r="F352" s="4">
        <f t="shared" si="2565"/>
        <v>28</v>
      </c>
      <c r="G352" s="4">
        <f t="shared" si="2565"/>
        <v>32</v>
      </c>
      <c r="H352" s="4">
        <f t="shared" si="2565"/>
        <v>36</v>
      </c>
      <c r="I352" s="4">
        <f t="shared" si="2565"/>
        <v>40</v>
      </c>
      <c r="J352" s="16">
        <f t="shared" si="2565"/>
        <v>46</v>
      </c>
      <c r="K352" s="4">
        <f t="shared" si="2565"/>
        <v>52</v>
      </c>
      <c r="L352" s="4">
        <f t="shared" si="2565"/>
        <v>58</v>
      </c>
      <c r="M352" s="4">
        <f t="shared" si="2565"/>
        <v>64</v>
      </c>
      <c r="N352" s="4">
        <f t="shared" si="2565"/>
        <v>70</v>
      </c>
      <c r="O352" s="4">
        <f t="shared" si="2565"/>
        <v>76</v>
      </c>
      <c r="P352" s="4">
        <f t="shared" si="2565"/>
        <v>82</v>
      </c>
      <c r="Q352" s="4">
        <f t="shared" si="2565"/>
        <v>88</v>
      </c>
      <c r="R352" s="16">
        <f t="shared" si="2565"/>
        <v>98</v>
      </c>
      <c r="S352" s="4">
        <f t="shared" si="2565"/>
        <v>108</v>
      </c>
      <c r="T352" s="4">
        <f t="shared" si="2565"/>
        <v>118</v>
      </c>
      <c r="U352" s="4">
        <f t="shared" si="2565"/>
        <v>128</v>
      </c>
      <c r="V352" s="4">
        <f t="shared" si="2565"/>
        <v>138</v>
      </c>
      <c r="W352" s="4">
        <f t="shared" si="2565"/>
        <v>148</v>
      </c>
      <c r="X352" s="16">
        <f t="shared" si="2565"/>
        <v>160</v>
      </c>
      <c r="Y352" s="4">
        <f t="shared" si="2565"/>
        <v>172</v>
      </c>
      <c r="Z352" s="4">
        <f t="shared" si="2565"/>
        <v>184</v>
      </c>
      <c r="AA352" s="4">
        <f t="shared" si="2565"/>
        <v>196</v>
      </c>
      <c r="AB352" s="4">
        <f t="shared" si="2565"/>
        <v>208</v>
      </c>
      <c r="AC352" s="4">
        <f t="shared" si="2565"/>
        <v>220</v>
      </c>
      <c r="AD352" s="16">
        <f t="shared" si="2565"/>
        <v>234</v>
      </c>
      <c r="AE352" s="4">
        <f t="shared" si="2565"/>
        <v>248</v>
      </c>
      <c r="AF352" s="4">
        <f t="shared" si="2565"/>
        <v>262</v>
      </c>
      <c r="AG352" s="4">
        <f t="shared" si="2565"/>
        <v>276</v>
      </c>
      <c r="AH352" s="4">
        <f t="shared" si="2565"/>
        <v>290</v>
      </c>
      <c r="AI352" s="4">
        <f t="shared" si="2565"/>
        <v>304</v>
      </c>
      <c r="AJ352" s="4">
        <f t="shared" si="2565"/>
        <v>318</v>
      </c>
      <c r="AK352" s="4">
        <f t="shared" si="2565"/>
        <v>332</v>
      </c>
      <c r="AL352" s="4">
        <f t="shared" si="2565"/>
        <v>346</v>
      </c>
      <c r="AM352" s="4">
        <f t="shared" si="2565"/>
        <v>360</v>
      </c>
      <c r="AN352" s="4">
        <f t="shared" si="2565"/>
        <v>374</v>
      </c>
      <c r="AO352" s="4">
        <f t="shared" si="2565"/>
        <v>388</v>
      </c>
      <c r="AP352" s="4">
        <f t="shared" si="2565"/>
        <v>402</v>
      </c>
      <c r="AQ352" s="4">
        <f t="shared" si="2565"/>
        <v>416</v>
      </c>
      <c r="AR352" s="4">
        <f t="shared" si="2565"/>
        <v>430</v>
      </c>
      <c r="AS352" s="4">
        <f t="shared" si="2565"/>
        <v>444</v>
      </c>
      <c r="AT352" s="4">
        <f t="shared" si="2565"/>
        <v>458</v>
      </c>
      <c r="AU352" s="4">
        <f t="shared" si="2565"/>
        <v>472</v>
      </c>
      <c r="AV352" s="4">
        <f t="shared" si="2565"/>
        <v>486</v>
      </c>
      <c r="AW352" s="4">
        <f t="shared" si="2565"/>
        <v>500</v>
      </c>
      <c r="AX352" s="4">
        <f t="shared" si="2565"/>
        <v>514</v>
      </c>
      <c r="AY352" s="4">
        <f t="shared" si="2565"/>
        <v>528</v>
      </c>
      <c r="AZ352" s="4">
        <f t="shared" si="2565"/>
        <v>542</v>
      </c>
      <c r="BA352" s="4">
        <f t="shared" si="2565"/>
        <v>556</v>
      </c>
      <c r="BB352" s="4">
        <f t="shared" si="2565"/>
        <v>570</v>
      </c>
      <c r="BC352" s="4">
        <f t="shared" si="2565"/>
        <v>584</v>
      </c>
      <c r="BD352" s="4">
        <f t="shared" si="2565"/>
        <v>598</v>
      </c>
      <c r="BE352" s="4">
        <f t="shared" si="2565"/>
        <v>612</v>
      </c>
      <c r="BF352" s="4">
        <f t="shared" si="2565"/>
        <v>626</v>
      </c>
      <c r="BG352" s="4">
        <f t="shared" si="2565"/>
        <v>640</v>
      </c>
      <c r="BH352" s="4">
        <f t="shared" si="2565"/>
        <v>654</v>
      </c>
      <c r="BI352" s="4">
        <f t="shared" si="2565"/>
        <v>668</v>
      </c>
      <c r="BJ352" t="s">
        <v>0</v>
      </c>
    </row>
    <row r="353" spans="1:62">
      <c r="A353" s="4" t="s">
        <v>460</v>
      </c>
      <c r="B353" s="4">
        <f t="shared" ref="B353:Q355" si="2566">B351</f>
        <v>16</v>
      </c>
      <c r="C353" s="4">
        <f t="shared" si="2566"/>
        <v>22</v>
      </c>
      <c r="D353" s="4">
        <f t="shared" si="2566"/>
        <v>28</v>
      </c>
      <c r="E353" s="4">
        <f t="shared" si="2566"/>
        <v>34</v>
      </c>
      <c r="F353" s="4">
        <f t="shared" si="2566"/>
        <v>40</v>
      </c>
      <c r="G353" s="4">
        <f t="shared" si="2566"/>
        <v>46</v>
      </c>
      <c r="H353" s="4">
        <f t="shared" si="2566"/>
        <v>52</v>
      </c>
      <c r="I353" s="4">
        <f t="shared" si="2566"/>
        <v>58</v>
      </c>
      <c r="J353" s="16">
        <f t="shared" si="2566"/>
        <v>66</v>
      </c>
      <c r="K353" s="4">
        <f t="shared" si="2566"/>
        <v>74</v>
      </c>
      <c r="L353" s="4">
        <f t="shared" si="2566"/>
        <v>82</v>
      </c>
      <c r="M353" s="4">
        <f t="shared" si="2566"/>
        <v>90</v>
      </c>
      <c r="N353" s="4">
        <f t="shared" si="2566"/>
        <v>98</v>
      </c>
      <c r="O353" s="4">
        <f t="shared" si="2566"/>
        <v>106</v>
      </c>
      <c r="P353" s="4">
        <f t="shared" si="2566"/>
        <v>114</v>
      </c>
      <c r="Q353" s="4">
        <f t="shared" si="2566"/>
        <v>122</v>
      </c>
      <c r="R353" s="16">
        <f t="shared" si="2565"/>
        <v>134</v>
      </c>
      <c r="S353" s="4">
        <f t="shared" si="2565"/>
        <v>146</v>
      </c>
      <c r="T353" s="4">
        <f t="shared" si="2565"/>
        <v>158</v>
      </c>
      <c r="U353" s="4">
        <f t="shared" si="2565"/>
        <v>170</v>
      </c>
      <c r="V353" s="4">
        <f t="shared" si="2565"/>
        <v>182</v>
      </c>
      <c r="W353" s="4">
        <f t="shared" si="2565"/>
        <v>194</v>
      </c>
      <c r="X353" s="16">
        <f t="shared" si="2565"/>
        <v>208</v>
      </c>
      <c r="Y353" s="4">
        <f t="shared" si="2565"/>
        <v>222</v>
      </c>
      <c r="Z353" s="4">
        <f t="shared" si="2565"/>
        <v>236</v>
      </c>
      <c r="AA353" s="4">
        <f t="shared" si="2565"/>
        <v>250</v>
      </c>
      <c r="AB353" s="4">
        <f t="shared" si="2565"/>
        <v>264</v>
      </c>
      <c r="AC353" s="4">
        <f t="shared" si="2565"/>
        <v>278</v>
      </c>
      <c r="AD353" s="16">
        <f t="shared" si="2565"/>
        <v>294</v>
      </c>
      <c r="AE353" s="4">
        <f t="shared" si="2565"/>
        <v>310</v>
      </c>
      <c r="AF353" s="4">
        <f t="shared" si="2565"/>
        <v>326</v>
      </c>
      <c r="AG353" s="4">
        <f t="shared" si="2565"/>
        <v>342</v>
      </c>
      <c r="AH353" s="4">
        <f t="shared" si="2565"/>
        <v>358</v>
      </c>
      <c r="AI353" s="4">
        <f t="shared" si="2565"/>
        <v>374</v>
      </c>
      <c r="AJ353" s="4">
        <f t="shared" si="2565"/>
        <v>390</v>
      </c>
      <c r="AK353" s="4">
        <f t="shared" si="2565"/>
        <v>406</v>
      </c>
      <c r="AL353" s="4">
        <f t="shared" si="2565"/>
        <v>422</v>
      </c>
      <c r="AM353" s="4">
        <f t="shared" si="2565"/>
        <v>438</v>
      </c>
      <c r="AN353" s="4">
        <f t="shared" si="2565"/>
        <v>454</v>
      </c>
      <c r="AO353" s="4">
        <f t="shared" si="2565"/>
        <v>470</v>
      </c>
      <c r="AP353" s="4">
        <f t="shared" si="2565"/>
        <v>486</v>
      </c>
      <c r="AQ353" s="4">
        <f t="shared" si="2565"/>
        <v>502</v>
      </c>
      <c r="AR353" s="4">
        <f t="shared" si="2565"/>
        <v>518</v>
      </c>
      <c r="AS353" s="4">
        <f t="shared" si="2565"/>
        <v>534</v>
      </c>
      <c r="AT353" s="4">
        <f t="shared" si="2565"/>
        <v>550</v>
      </c>
      <c r="AU353" s="4">
        <f t="shared" si="2565"/>
        <v>566</v>
      </c>
      <c r="AV353" s="4">
        <f t="shared" si="2565"/>
        <v>582</v>
      </c>
      <c r="AW353" s="4">
        <f t="shared" si="2565"/>
        <v>598</v>
      </c>
      <c r="AX353" s="4">
        <f t="shared" si="2565"/>
        <v>614</v>
      </c>
      <c r="AY353" s="4">
        <f t="shared" si="2565"/>
        <v>630</v>
      </c>
      <c r="AZ353" s="4">
        <f t="shared" si="2565"/>
        <v>646</v>
      </c>
      <c r="BA353" s="4">
        <f t="shared" si="2565"/>
        <v>662</v>
      </c>
      <c r="BB353" s="4">
        <f t="shared" si="2565"/>
        <v>678</v>
      </c>
      <c r="BC353" s="4">
        <f t="shared" si="2565"/>
        <v>694</v>
      </c>
      <c r="BD353" s="4">
        <f t="shared" si="2565"/>
        <v>710</v>
      </c>
      <c r="BE353" s="4">
        <f t="shared" si="2565"/>
        <v>726</v>
      </c>
      <c r="BF353" s="4">
        <f t="shared" si="2565"/>
        <v>742</v>
      </c>
      <c r="BG353" s="4">
        <f t="shared" si="2565"/>
        <v>758</v>
      </c>
      <c r="BH353" s="4">
        <f t="shared" si="2565"/>
        <v>774</v>
      </c>
      <c r="BI353" s="4">
        <f t="shared" si="2565"/>
        <v>790</v>
      </c>
      <c r="BJ353" t="s">
        <v>0</v>
      </c>
    </row>
    <row r="354" spans="1:62">
      <c r="A354" s="4" t="s">
        <v>464</v>
      </c>
      <c r="B354" s="4">
        <f t="shared" si="2566"/>
        <v>12</v>
      </c>
      <c r="C354" s="4">
        <f t="shared" si="2565"/>
        <v>16</v>
      </c>
      <c r="D354" s="4">
        <f t="shared" si="2565"/>
        <v>20</v>
      </c>
      <c r="E354" s="4">
        <f t="shared" si="2565"/>
        <v>24</v>
      </c>
      <c r="F354" s="4">
        <f t="shared" si="2565"/>
        <v>28</v>
      </c>
      <c r="G354" s="4">
        <f t="shared" si="2565"/>
        <v>32</v>
      </c>
      <c r="H354" s="4">
        <f t="shared" si="2565"/>
        <v>36</v>
      </c>
      <c r="I354" s="4">
        <f t="shared" si="2565"/>
        <v>40</v>
      </c>
      <c r="J354" s="16">
        <f t="shared" si="2565"/>
        <v>46</v>
      </c>
      <c r="K354" s="4">
        <f t="shared" si="2565"/>
        <v>52</v>
      </c>
      <c r="L354" s="4">
        <f t="shared" si="2565"/>
        <v>58</v>
      </c>
      <c r="M354" s="4">
        <f t="shared" si="2565"/>
        <v>64</v>
      </c>
      <c r="N354" s="4">
        <f t="shared" si="2565"/>
        <v>70</v>
      </c>
      <c r="O354" s="4">
        <f t="shared" si="2565"/>
        <v>76</v>
      </c>
      <c r="P354" s="4">
        <f t="shared" si="2565"/>
        <v>82</v>
      </c>
      <c r="Q354" s="4">
        <f t="shared" si="2565"/>
        <v>88</v>
      </c>
      <c r="R354" s="16">
        <f t="shared" si="2565"/>
        <v>98</v>
      </c>
      <c r="S354" s="4">
        <f t="shared" si="2565"/>
        <v>108</v>
      </c>
      <c r="T354" s="4">
        <f t="shared" si="2565"/>
        <v>118</v>
      </c>
      <c r="U354" s="4">
        <f t="shared" si="2565"/>
        <v>128</v>
      </c>
      <c r="V354" s="4">
        <f t="shared" si="2565"/>
        <v>138</v>
      </c>
      <c r="W354" s="4">
        <f t="shared" si="2565"/>
        <v>148</v>
      </c>
      <c r="X354" s="16">
        <f t="shared" si="2565"/>
        <v>160</v>
      </c>
      <c r="Y354" s="4">
        <f t="shared" si="2565"/>
        <v>172</v>
      </c>
      <c r="Z354" s="4">
        <f t="shared" si="2565"/>
        <v>184</v>
      </c>
      <c r="AA354" s="4">
        <f t="shared" si="2565"/>
        <v>196</v>
      </c>
      <c r="AB354" s="4">
        <f t="shared" si="2565"/>
        <v>208</v>
      </c>
      <c r="AC354" s="4">
        <f t="shared" si="2565"/>
        <v>220</v>
      </c>
      <c r="AD354" s="16">
        <f t="shared" si="2565"/>
        <v>234</v>
      </c>
      <c r="AE354" s="4">
        <f t="shared" si="2565"/>
        <v>248</v>
      </c>
      <c r="AF354" s="4">
        <f t="shared" si="2565"/>
        <v>262</v>
      </c>
      <c r="AG354" s="4">
        <f t="shared" si="2565"/>
        <v>276</v>
      </c>
      <c r="AH354" s="4">
        <f t="shared" si="2565"/>
        <v>290</v>
      </c>
      <c r="AI354" s="4">
        <f t="shared" si="2565"/>
        <v>304</v>
      </c>
      <c r="AJ354" s="4">
        <f t="shared" si="2565"/>
        <v>318</v>
      </c>
      <c r="AK354" s="4">
        <f t="shared" si="2565"/>
        <v>332</v>
      </c>
      <c r="AL354" s="4">
        <f t="shared" si="2565"/>
        <v>346</v>
      </c>
      <c r="AM354" s="4">
        <f t="shared" si="2565"/>
        <v>360</v>
      </c>
      <c r="AN354" s="4">
        <f t="shared" si="2565"/>
        <v>374</v>
      </c>
      <c r="AO354" s="4">
        <f t="shared" si="2565"/>
        <v>388</v>
      </c>
      <c r="AP354" s="4">
        <f t="shared" si="2565"/>
        <v>402</v>
      </c>
      <c r="AQ354" s="4">
        <f t="shared" si="2565"/>
        <v>416</v>
      </c>
      <c r="AR354" s="4">
        <f t="shared" si="2565"/>
        <v>430</v>
      </c>
      <c r="AS354" s="4">
        <f t="shared" si="2565"/>
        <v>444</v>
      </c>
      <c r="AT354" s="4">
        <f t="shared" si="2565"/>
        <v>458</v>
      </c>
      <c r="AU354" s="4">
        <f t="shared" si="2565"/>
        <v>472</v>
      </c>
      <c r="AV354" s="4">
        <f t="shared" si="2565"/>
        <v>486</v>
      </c>
      <c r="AW354" s="4">
        <f t="shared" si="2565"/>
        <v>500</v>
      </c>
      <c r="AX354" s="4">
        <f t="shared" si="2565"/>
        <v>514</v>
      </c>
      <c r="AY354" s="4">
        <f t="shared" si="2565"/>
        <v>528</v>
      </c>
      <c r="AZ354" s="4">
        <f t="shared" si="2565"/>
        <v>542</v>
      </c>
      <c r="BA354" s="4">
        <f t="shared" si="2565"/>
        <v>556</v>
      </c>
      <c r="BB354" s="4">
        <f t="shared" si="2565"/>
        <v>570</v>
      </c>
      <c r="BC354" s="4">
        <f t="shared" si="2565"/>
        <v>584</v>
      </c>
      <c r="BD354" s="4">
        <f t="shared" si="2565"/>
        <v>598</v>
      </c>
      <c r="BE354" s="4">
        <f t="shared" si="2565"/>
        <v>612</v>
      </c>
      <c r="BF354" s="4">
        <f t="shared" si="2565"/>
        <v>626</v>
      </c>
      <c r="BG354" s="4">
        <f t="shared" si="2565"/>
        <v>640</v>
      </c>
      <c r="BH354" s="4">
        <f t="shared" si="2565"/>
        <v>654</v>
      </c>
      <c r="BI354" s="4">
        <f t="shared" si="2565"/>
        <v>668</v>
      </c>
      <c r="BJ354" t="s">
        <v>0</v>
      </c>
    </row>
    <row r="355" spans="1:62">
      <c r="A355" s="4" t="s">
        <v>465</v>
      </c>
      <c r="B355" s="4">
        <f t="shared" si="2566"/>
        <v>16</v>
      </c>
      <c r="C355" s="4">
        <f t="shared" si="2565"/>
        <v>22</v>
      </c>
      <c r="D355" s="4">
        <f t="shared" si="2565"/>
        <v>28</v>
      </c>
      <c r="E355" s="4">
        <f t="shared" si="2565"/>
        <v>34</v>
      </c>
      <c r="F355" s="4">
        <f t="shared" si="2565"/>
        <v>40</v>
      </c>
      <c r="G355" s="4">
        <f t="shared" si="2565"/>
        <v>46</v>
      </c>
      <c r="H355" s="4">
        <f t="shared" si="2565"/>
        <v>52</v>
      </c>
      <c r="I355" s="4">
        <f t="shared" si="2565"/>
        <v>58</v>
      </c>
      <c r="J355" s="16">
        <f t="shared" si="2565"/>
        <v>66</v>
      </c>
      <c r="K355" s="4">
        <f t="shared" si="2565"/>
        <v>74</v>
      </c>
      <c r="L355" s="4">
        <f t="shared" si="2565"/>
        <v>82</v>
      </c>
      <c r="M355" s="4">
        <f t="shared" si="2565"/>
        <v>90</v>
      </c>
      <c r="N355" s="4">
        <f t="shared" si="2565"/>
        <v>98</v>
      </c>
      <c r="O355" s="4">
        <f t="shared" si="2565"/>
        <v>106</v>
      </c>
      <c r="P355" s="4">
        <f t="shared" si="2565"/>
        <v>114</v>
      </c>
      <c r="Q355" s="4">
        <f t="shared" si="2565"/>
        <v>122</v>
      </c>
      <c r="R355" s="16">
        <f t="shared" si="2565"/>
        <v>134</v>
      </c>
      <c r="S355" s="4">
        <f t="shared" si="2565"/>
        <v>146</v>
      </c>
      <c r="T355" s="4">
        <f t="shared" si="2565"/>
        <v>158</v>
      </c>
      <c r="U355" s="4">
        <f t="shared" si="2565"/>
        <v>170</v>
      </c>
      <c r="V355" s="4">
        <f t="shared" si="2565"/>
        <v>182</v>
      </c>
      <c r="W355" s="4">
        <f t="shared" si="2565"/>
        <v>194</v>
      </c>
      <c r="X355" s="16">
        <f t="shared" si="2565"/>
        <v>208</v>
      </c>
      <c r="Y355" s="4">
        <f t="shared" si="2565"/>
        <v>222</v>
      </c>
      <c r="Z355" s="4">
        <f t="shared" si="2565"/>
        <v>236</v>
      </c>
      <c r="AA355" s="4">
        <f t="shared" si="2565"/>
        <v>250</v>
      </c>
      <c r="AB355" s="4">
        <f t="shared" si="2565"/>
        <v>264</v>
      </c>
      <c r="AC355" s="4">
        <f t="shared" si="2565"/>
        <v>278</v>
      </c>
      <c r="AD355" s="16">
        <f t="shared" si="2565"/>
        <v>294</v>
      </c>
      <c r="AE355" s="4">
        <f t="shared" si="2565"/>
        <v>310</v>
      </c>
      <c r="AF355" s="4">
        <f t="shared" si="2565"/>
        <v>326</v>
      </c>
      <c r="AG355" s="4">
        <f t="shared" si="2565"/>
        <v>342</v>
      </c>
      <c r="AH355" s="4">
        <f t="shared" si="2565"/>
        <v>358</v>
      </c>
      <c r="AI355" s="4">
        <f t="shared" si="2565"/>
        <v>374</v>
      </c>
      <c r="AJ355" s="4">
        <f t="shared" si="2565"/>
        <v>390</v>
      </c>
      <c r="AK355" s="4">
        <f t="shared" si="2565"/>
        <v>406</v>
      </c>
      <c r="AL355" s="4">
        <f t="shared" si="2565"/>
        <v>422</v>
      </c>
      <c r="AM355" s="4">
        <f t="shared" si="2565"/>
        <v>438</v>
      </c>
      <c r="AN355" s="4">
        <f t="shared" si="2565"/>
        <v>454</v>
      </c>
      <c r="AO355" s="4">
        <f t="shared" si="2565"/>
        <v>470</v>
      </c>
      <c r="AP355" s="4">
        <f t="shared" si="2565"/>
        <v>486</v>
      </c>
      <c r="AQ355" s="4">
        <f t="shared" si="2565"/>
        <v>502</v>
      </c>
      <c r="AR355" s="4">
        <f t="shared" si="2565"/>
        <v>518</v>
      </c>
      <c r="AS355" s="4">
        <f t="shared" si="2565"/>
        <v>534</v>
      </c>
      <c r="AT355" s="4">
        <f t="shared" si="2565"/>
        <v>550</v>
      </c>
      <c r="AU355" s="4">
        <f t="shared" si="2565"/>
        <v>566</v>
      </c>
      <c r="AV355" s="4">
        <f t="shared" si="2565"/>
        <v>582</v>
      </c>
      <c r="AW355" s="4">
        <f t="shared" si="2565"/>
        <v>598</v>
      </c>
      <c r="AX355" s="4">
        <f t="shared" si="2565"/>
        <v>614</v>
      </c>
      <c r="AY355" s="4">
        <f t="shared" si="2565"/>
        <v>630</v>
      </c>
      <c r="AZ355" s="4">
        <f t="shared" si="2565"/>
        <v>646</v>
      </c>
      <c r="BA355" s="4">
        <f t="shared" si="2565"/>
        <v>662</v>
      </c>
      <c r="BB355" s="4">
        <f t="shared" si="2565"/>
        <v>678</v>
      </c>
      <c r="BC355" s="4">
        <f t="shared" si="2565"/>
        <v>694</v>
      </c>
      <c r="BD355" s="4">
        <f t="shared" si="2565"/>
        <v>710</v>
      </c>
      <c r="BE355" s="4">
        <f t="shared" si="2565"/>
        <v>726</v>
      </c>
      <c r="BF355" s="4">
        <f t="shared" si="2565"/>
        <v>742</v>
      </c>
      <c r="BG355" s="4">
        <f t="shared" si="2565"/>
        <v>758</v>
      </c>
      <c r="BH355" s="4">
        <f t="shared" si="2565"/>
        <v>774</v>
      </c>
      <c r="BI355" s="4">
        <f t="shared" si="2565"/>
        <v>790</v>
      </c>
      <c r="BJ355" t="s">
        <v>0</v>
      </c>
    </row>
    <row r="356" spans="1:62">
      <c r="A356" s="4" t="s">
        <v>2</v>
      </c>
      <c r="B356" s="4">
        <v>4</v>
      </c>
      <c r="C356" s="4">
        <f>B356+0.2</f>
        <v>4.2</v>
      </c>
      <c r="D356" s="4">
        <f>C356+0.3</f>
        <v>4.5</v>
      </c>
      <c r="E356" s="4">
        <f t="shared" ref="E356" si="2567">D356+0.2</f>
        <v>4.7</v>
      </c>
      <c r="F356" s="4">
        <f t="shared" ref="F356" si="2568">E356+0.3</f>
        <v>5</v>
      </c>
      <c r="G356" s="4">
        <f t="shared" ref="G356" si="2569">F356+0.2</f>
        <v>5.2</v>
      </c>
      <c r="H356" s="4">
        <f t="shared" ref="H356" si="2570">G356+0.3</f>
        <v>5.5</v>
      </c>
      <c r="I356" s="4">
        <f t="shared" ref="I356" si="2571">H356+0.2</f>
        <v>5.7</v>
      </c>
      <c r="J356" s="16">
        <f t="shared" ref="J356" si="2572">I356+0.3</f>
        <v>6</v>
      </c>
      <c r="K356">
        <f t="shared" ref="K356" si="2573">J356+0.2</f>
        <v>6.2</v>
      </c>
      <c r="L356" s="4">
        <f t="shared" ref="L356" si="2574">K356+0.3</f>
        <v>6.5</v>
      </c>
      <c r="M356" s="4">
        <f t="shared" ref="M356" si="2575">L356+0.2</f>
        <v>6.7</v>
      </c>
      <c r="N356" s="4">
        <f t="shared" ref="N356" si="2576">M356+0.3</f>
        <v>7</v>
      </c>
      <c r="O356" s="4">
        <f t="shared" ref="O356" si="2577">N356+0.2</f>
        <v>7.2</v>
      </c>
      <c r="P356" s="4">
        <f t="shared" ref="P356" si="2578">O356+0.3</f>
        <v>7.5</v>
      </c>
      <c r="Q356" s="4">
        <f t="shared" ref="Q356" si="2579">P356+0.2</f>
        <v>7.7</v>
      </c>
      <c r="R356" s="16">
        <f t="shared" ref="R356" si="2580">Q356+0.3</f>
        <v>8</v>
      </c>
      <c r="S356" s="4">
        <f t="shared" ref="S356" si="2581">R356+0.2</f>
        <v>8.1999999999999993</v>
      </c>
      <c r="T356" s="4">
        <f t="shared" ref="T356" si="2582">S356+0.3</f>
        <v>8.5</v>
      </c>
      <c r="U356">
        <f t="shared" ref="U356" si="2583">T356+0.2</f>
        <v>8.6999999999999993</v>
      </c>
      <c r="V356" s="4">
        <f t="shared" ref="V356" si="2584">U356+0.3</f>
        <v>9</v>
      </c>
      <c r="W356" s="4">
        <f t="shared" ref="W356" si="2585">V356+0.2</f>
        <v>9.1999999999999993</v>
      </c>
      <c r="X356" s="16">
        <f t="shared" ref="X356" si="2586">W356+0.3</f>
        <v>9.5</v>
      </c>
      <c r="Y356" s="4">
        <f t="shared" ref="Y356" si="2587">X356+0.2</f>
        <v>9.6999999999999993</v>
      </c>
      <c r="Z356" s="4">
        <f t="shared" ref="Z356" si="2588">Y356+0.3</f>
        <v>10</v>
      </c>
      <c r="AA356" s="4">
        <f t="shared" ref="AA356" si="2589">Z356+0.2</f>
        <v>10.199999999999999</v>
      </c>
      <c r="AB356" s="4">
        <f t="shared" ref="AB356" si="2590">AA356+0.3</f>
        <v>10.5</v>
      </c>
      <c r="AC356" s="4">
        <f t="shared" ref="AC356" si="2591">AB356+0.2</f>
        <v>10.7</v>
      </c>
      <c r="AD356" s="16">
        <f t="shared" ref="AD356" si="2592">AC356+0.3</f>
        <v>11</v>
      </c>
      <c r="AE356">
        <f t="shared" ref="AE356" si="2593">AD356+0.2</f>
        <v>11.2</v>
      </c>
      <c r="AF356" s="4">
        <f t="shared" ref="AF356" si="2594">AE356+0.3</f>
        <v>11.5</v>
      </c>
      <c r="AG356" s="4">
        <f t="shared" ref="AG356" si="2595">AF356+0.2</f>
        <v>11.7</v>
      </c>
      <c r="AH356" s="4">
        <f t="shared" ref="AH356" si="2596">AG356+0.3</f>
        <v>12</v>
      </c>
      <c r="AI356" s="4">
        <f t="shared" ref="AI356" si="2597">AH356+0.2</f>
        <v>12.2</v>
      </c>
      <c r="AJ356" s="4">
        <f t="shared" ref="AJ356" si="2598">AI356+0.3</f>
        <v>12.5</v>
      </c>
      <c r="AK356" s="4">
        <f t="shared" ref="AK356" si="2599">AJ356+0.2</f>
        <v>12.7</v>
      </c>
      <c r="AL356" s="4">
        <f t="shared" ref="AL356" si="2600">AK356+0.3</f>
        <v>13</v>
      </c>
      <c r="AM356" s="4">
        <f t="shared" ref="AM356" si="2601">AL356+0.2</f>
        <v>13.2</v>
      </c>
      <c r="AN356" s="4">
        <f t="shared" ref="AN356" si="2602">AM356+0.3</f>
        <v>13.5</v>
      </c>
      <c r="AO356">
        <f t="shared" ref="AO356" si="2603">AN356+0.2</f>
        <v>13.7</v>
      </c>
      <c r="AP356" s="4">
        <f t="shared" ref="AP356" si="2604">AO356+0.3</f>
        <v>14</v>
      </c>
      <c r="AQ356" s="4">
        <f t="shared" ref="AQ356" si="2605">AP356+0.2</f>
        <v>14.2</v>
      </c>
      <c r="AR356" s="4">
        <f t="shared" ref="AR356" si="2606">AQ356+0.3</f>
        <v>14.5</v>
      </c>
      <c r="AS356" s="4">
        <f t="shared" ref="AS356" si="2607">AR356+0.2</f>
        <v>14.7</v>
      </c>
      <c r="AT356" s="4">
        <f t="shared" ref="AT356" si="2608">AS356+0.3</f>
        <v>15</v>
      </c>
      <c r="AU356" s="4">
        <f t="shared" ref="AU356" si="2609">AT356+0.2</f>
        <v>15.2</v>
      </c>
      <c r="AV356" s="4">
        <f t="shared" ref="AV356" si="2610">AU356+0.3</f>
        <v>15.5</v>
      </c>
      <c r="AW356" s="4">
        <f t="shared" ref="AW356" si="2611">AV356+0.2</f>
        <v>15.7</v>
      </c>
      <c r="AX356" s="4">
        <f t="shared" ref="AX356" si="2612">AW356+0.3</f>
        <v>16</v>
      </c>
      <c r="AY356">
        <f t="shared" ref="AY356" si="2613">AX356+0.2</f>
        <v>16.2</v>
      </c>
      <c r="AZ356" s="4">
        <f t="shared" ref="AZ356" si="2614">AY356+0.3</f>
        <v>16.5</v>
      </c>
      <c r="BA356" s="4">
        <f t="shared" ref="BA356" si="2615">AZ356+0.2</f>
        <v>16.7</v>
      </c>
      <c r="BB356" s="4">
        <f t="shared" ref="BB356" si="2616">BA356+0.3</f>
        <v>17</v>
      </c>
      <c r="BC356" s="4">
        <f t="shared" ref="BC356" si="2617">BB356+0.2</f>
        <v>17.2</v>
      </c>
      <c r="BD356" s="4">
        <f t="shared" ref="BD356" si="2618">BC356+0.3</f>
        <v>17.5</v>
      </c>
      <c r="BE356" s="4">
        <f t="shared" ref="BE356" si="2619">BD356+0.2</f>
        <v>17.7</v>
      </c>
      <c r="BF356" s="4">
        <f t="shared" ref="BF356" si="2620">BE356+0.3</f>
        <v>18</v>
      </c>
      <c r="BG356" s="4">
        <f t="shared" ref="BG356" si="2621">BF356+0.2</f>
        <v>18.2</v>
      </c>
      <c r="BH356" s="4">
        <f t="shared" ref="BH356" si="2622">BG356+0.3</f>
        <v>18.5</v>
      </c>
      <c r="BI356">
        <f t="shared" ref="BI356" si="2623">BH356+0.2</f>
        <v>18.7</v>
      </c>
      <c r="BJ356" t="s">
        <v>0</v>
      </c>
    </row>
    <row r="357" spans="1:62">
      <c r="A357" s="4" t="s">
        <v>3</v>
      </c>
      <c r="J357" s="16"/>
      <c r="R357" s="16"/>
      <c r="X357" s="16"/>
      <c r="AD357" s="16"/>
    </row>
    <row r="358" spans="1:62">
      <c r="A358" s="4" t="s">
        <v>265</v>
      </c>
      <c r="J358" s="16"/>
      <c r="R358" s="16"/>
      <c r="X358" s="16"/>
      <c r="AD358" s="16"/>
    </row>
    <row r="359" spans="1:62">
      <c r="A359" s="4" t="s">
        <v>484</v>
      </c>
      <c r="B359" s="4">
        <v>12</v>
      </c>
      <c r="C359" s="4">
        <v>20</v>
      </c>
      <c r="D359" s="4">
        <v>28</v>
      </c>
      <c r="E359" s="4">
        <v>36</v>
      </c>
      <c r="F359" s="4">
        <v>44</v>
      </c>
      <c r="G359" s="4">
        <v>52</v>
      </c>
      <c r="H359" s="4">
        <v>60</v>
      </c>
      <c r="I359" s="4">
        <v>68</v>
      </c>
      <c r="J359" s="16">
        <v>78</v>
      </c>
      <c r="K359" s="1">
        <v>88</v>
      </c>
      <c r="L359" s="4">
        <v>98</v>
      </c>
      <c r="M359" s="4">
        <v>108</v>
      </c>
      <c r="N359" s="4">
        <v>118</v>
      </c>
      <c r="O359" s="4">
        <v>128</v>
      </c>
      <c r="P359" s="4">
        <v>138</v>
      </c>
      <c r="Q359" s="4">
        <v>148</v>
      </c>
      <c r="R359" s="16">
        <v>160</v>
      </c>
      <c r="S359" s="4">
        <v>172</v>
      </c>
      <c r="T359" s="4">
        <v>184</v>
      </c>
      <c r="U359" s="2">
        <v>196</v>
      </c>
      <c r="V359" s="4">
        <v>208</v>
      </c>
      <c r="W359" s="4">
        <v>220</v>
      </c>
      <c r="X359" s="16">
        <v>233</v>
      </c>
      <c r="Y359" s="4">
        <v>246</v>
      </c>
      <c r="Z359" s="4">
        <v>259</v>
      </c>
      <c r="AA359" s="4">
        <v>272</v>
      </c>
      <c r="AB359" s="4">
        <v>285</v>
      </c>
      <c r="AC359" s="4">
        <v>298</v>
      </c>
      <c r="AD359" s="16">
        <v>312</v>
      </c>
      <c r="AE359" s="1">
        <v>326</v>
      </c>
      <c r="AF359" s="4">
        <f>AE359+14</f>
        <v>340</v>
      </c>
      <c r="AG359" s="4">
        <f t="shared" ref="AG359:BI359" si="2624">AF359+14</f>
        <v>354</v>
      </c>
      <c r="AH359" s="4">
        <f t="shared" si="2624"/>
        <v>368</v>
      </c>
      <c r="AI359" s="4">
        <f t="shared" si="2624"/>
        <v>382</v>
      </c>
      <c r="AJ359" s="4">
        <f t="shared" si="2624"/>
        <v>396</v>
      </c>
      <c r="AK359" s="4">
        <f t="shared" si="2624"/>
        <v>410</v>
      </c>
      <c r="AL359" s="4">
        <f t="shared" si="2624"/>
        <v>424</v>
      </c>
      <c r="AM359" s="4">
        <f t="shared" si="2624"/>
        <v>438</v>
      </c>
      <c r="AN359" s="4">
        <f t="shared" si="2624"/>
        <v>452</v>
      </c>
      <c r="AO359">
        <f t="shared" si="2624"/>
        <v>466</v>
      </c>
      <c r="AP359" s="4">
        <f t="shared" si="2624"/>
        <v>480</v>
      </c>
      <c r="AQ359" s="4">
        <f t="shared" si="2624"/>
        <v>494</v>
      </c>
      <c r="AR359" s="4">
        <f t="shared" si="2624"/>
        <v>508</v>
      </c>
      <c r="AS359" s="4">
        <f t="shared" si="2624"/>
        <v>522</v>
      </c>
      <c r="AT359" s="4">
        <f t="shared" si="2624"/>
        <v>536</v>
      </c>
      <c r="AU359" s="4">
        <f t="shared" si="2624"/>
        <v>550</v>
      </c>
      <c r="AV359" s="4">
        <f t="shared" si="2624"/>
        <v>564</v>
      </c>
      <c r="AW359" s="4">
        <f t="shared" si="2624"/>
        <v>578</v>
      </c>
      <c r="AX359" s="4">
        <f t="shared" si="2624"/>
        <v>592</v>
      </c>
      <c r="AY359">
        <f t="shared" si="2624"/>
        <v>606</v>
      </c>
      <c r="AZ359" s="4">
        <f t="shared" si="2624"/>
        <v>620</v>
      </c>
      <c r="BA359" s="4">
        <f t="shared" si="2624"/>
        <v>634</v>
      </c>
      <c r="BB359" s="4">
        <f t="shared" si="2624"/>
        <v>648</v>
      </c>
      <c r="BC359" s="4">
        <f t="shared" si="2624"/>
        <v>662</v>
      </c>
      <c r="BD359" s="4">
        <f t="shared" si="2624"/>
        <v>676</v>
      </c>
      <c r="BE359" s="4">
        <f t="shared" si="2624"/>
        <v>690</v>
      </c>
      <c r="BF359" s="4">
        <f t="shared" si="2624"/>
        <v>704</v>
      </c>
      <c r="BG359" s="4">
        <f t="shared" si="2624"/>
        <v>718</v>
      </c>
      <c r="BH359" s="4">
        <f t="shared" si="2624"/>
        <v>732</v>
      </c>
      <c r="BI359">
        <f t="shared" si="2624"/>
        <v>746</v>
      </c>
      <c r="BJ359" t="s">
        <v>0</v>
      </c>
    </row>
    <row r="360" spans="1:62">
      <c r="A360" s="4" t="s">
        <v>485</v>
      </c>
      <c r="B360" s="4">
        <v>16</v>
      </c>
      <c r="C360" s="4">
        <v>24</v>
      </c>
      <c r="D360" s="4">
        <v>32</v>
      </c>
      <c r="E360" s="4">
        <v>40</v>
      </c>
      <c r="F360" s="4">
        <v>48</v>
      </c>
      <c r="G360" s="4">
        <v>56</v>
      </c>
      <c r="H360" s="4">
        <v>64</v>
      </c>
      <c r="I360" s="4">
        <v>72</v>
      </c>
      <c r="J360" s="16">
        <v>82</v>
      </c>
      <c r="K360" s="1">
        <v>92</v>
      </c>
      <c r="L360" s="4">
        <v>102</v>
      </c>
      <c r="M360" s="4">
        <v>112</v>
      </c>
      <c r="N360" s="4">
        <v>122</v>
      </c>
      <c r="O360" s="4">
        <v>132</v>
      </c>
      <c r="P360" s="4">
        <v>142</v>
      </c>
      <c r="Q360" s="4">
        <v>152</v>
      </c>
      <c r="R360" s="16">
        <v>164</v>
      </c>
      <c r="S360" s="4">
        <v>176</v>
      </c>
      <c r="T360" s="4">
        <v>188</v>
      </c>
      <c r="U360" s="2">
        <v>200</v>
      </c>
      <c r="V360" s="4">
        <v>212</v>
      </c>
      <c r="W360" s="4">
        <v>224</v>
      </c>
      <c r="X360" s="16">
        <v>237</v>
      </c>
      <c r="Y360" s="4">
        <v>250</v>
      </c>
      <c r="Z360" s="4">
        <v>263</v>
      </c>
      <c r="AA360" s="4">
        <v>276</v>
      </c>
      <c r="AB360" s="4">
        <v>289</v>
      </c>
      <c r="AC360" s="4">
        <v>302</v>
      </c>
      <c r="AD360" s="16">
        <v>316</v>
      </c>
      <c r="AE360" s="1">
        <v>330</v>
      </c>
      <c r="AF360" s="4">
        <f>AE360+14</f>
        <v>344</v>
      </c>
      <c r="AG360" s="4">
        <f t="shared" ref="AG360:BI360" si="2625">AF360+14</f>
        <v>358</v>
      </c>
      <c r="AH360" s="4">
        <f t="shared" si="2625"/>
        <v>372</v>
      </c>
      <c r="AI360" s="4">
        <f t="shared" si="2625"/>
        <v>386</v>
      </c>
      <c r="AJ360" s="4">
        <f t="shared" si="2625"/>
        <v>400</v>
      </c>
      <c r="AK360" s="4">
        <f t="shared" si="2625"/>
        <v>414</v>
      </c>
      <c r="AL360" s="4">
        <f t="shared" si="2625"/>
        <v>428</v>
      </c>
      <c r="AM360" s="4">
        <f t="shared" si="2625"/>
        <v>442</v>
      </c>
      <c r="AN360" s="4">
        <f t="shared" si="2625"/>
        <v>456</v>
      </c>
      <c r="AO360">
        <f t="shared" si="2625"/>
        <v>470</v>
      </c>
      <c r="AP360" s="4">
        <f t="shared" si="2625"/>
        <v>484</v>
      </c>
      <c r="AQ360" s="4">
        <f t="shared" si="2625"/>
        <v>498</v>
      </c>
      <c r="AR360" s="4">
        <f t="shared" si="2625"/>
        <v>512</v>
      </c>
      <c r="AS360" s="4">
        <f t="shared" si="2625"/>
        <v>526</v>
      </c>
      <c r="AT360" s="4">
        <f t="shared" si="2625"/>
        <v>540</v>
      </c>
      <c r="AU360" s="4">
        <f t="shared" si="2625"/>
        <v>554</v>
      </c>
      <c r="AV360" s="4">
        <f t="shared" si="2625"/>
        <v>568</v>
      </c>
      <c r="AW360" s="4">
        <f t="shared" si="2625"/>
        <v>582</v>
      </c>
      <c r="AX360" s="4">
        <f t="shared" si="2625"/>
        <v>596</v>
      </c>
      <c r="AY360">
        <f t="shared" si="2625"/>
        <v>610</v>
      </c>
      <c r="AZ360" s="4">
        <f t="shared" si="2625"/>
        <v>624</v>
      </c>
      <c r="BA360" s="4">
        <f t="shared" si="2625"/>
        <v>638</v>
      </c>
      <c r="BB360" s="4">
        <f t="shared" si="2625"/>
        <v>652</v>
      </c>
      <c r="BC360" s="4">
        <f t="shared" si="2625"/>
        <v>666</v>
      </c>
      <c r="BD360" s="4">
        <f t="shared" si="2625"/>
        <v>680</v>
      </c>
      <c r="BE360" s="4">
        <f t="shared" si="2625"/>
        <v>694</v>
      </c>
      <c r="BF360" s="4">
        <f t="shared" si="2625"/>
        <v>708</v>
      </c>
      <c r="BG360" s="4">
        <f t="shared" si="2625"/>
        <v>722</v>
      </c>
      <c r="BH360" s="4">
        <f t="shared" si="2625"/>
        <v>736</v>
      </c>
      <c r="BI360">
        <f t="shared" si="2625"/>
        <v>750</v>
      </c>
      <c r="BJ360" t="s">
        <v>0</v>
      </c>
    </row>
    <row r="361" spans="1:62">
      <c r="A361" s="4" t="s">
        <v>2</v>
      </c>
      <c r="B361" s="4">
        <v>5</v>
      </c>
      <c r="C361" s="4">
        <f>B361+0.2</f>
        <v>5.2</v>
      </c>
      <c r="D361" s="4">
        <f>C361+0.3</f>
        <v>5.5</v>
      </c>
      <c r="E361" s="4">
        <f t="shared" ref="E361" si="2626">D361+0.2</f>
        <v>5.7</v>
      </c>
      <c r="F361" s="4">
        <f t="shared" ref="F361" si="2627">E361+0.3</f>
        <v>6</v>
      </c>
      <c r="G361" s="4">
        <f t="shared" ref="G361" si="2628">F361+0.2</f>
        <v>6.2</v>
      </c>
      <c r="H361" s="4">
        <f t="shared" ref="H361" si="2629">G361+0.3</f>
        <v>6.5</v>
      </c>
      <c r="I361" s="4">
        <f t="shared" ref="I361" si="2630">H361+0.2</f>
        <v>6.7</v>
      </c>
      <c r="J361" s="16">
        <f t="shared" ref="J361" si="2631">I361+0.3</f>
        <v>7</v>
      </c>
      <c r="K361">
        <f t="shared" ref="K361" si="2632">J361+0.2</f>
        <v>7.2</v>
      </c>
      <c r="L361" s="4">
        <f t="shared" ref="L361" si="2633">K361+0.3</f>
        <v>7.5</v>
      </c>
      <c r="M361" s="4">
        <f t="shared" ref="M361" si="2634">L361+0.2</f>
        <v>7.7</v>
      </c>
      <c r="N361" s="4">
        <f t="shared" ref="N361" si="2635">M361+0.3</f>
        <v>8</v>
      </c>
      <c r="O361" s="4">
        <f t="shared" ref="O361" si="2636">N361+0.2</f>
        <v>8.1999999999999993</v>
      </c>
      <c r="P361" s="4">
        <f t="shared" ref="P361" si="2637">O361+0.3</f>
        <v>8.5</v>
      </c>
      <c r="Q361" s="4">
        <f t="shared" ref="Q361" si="2638">P361+0.2</f>
        <v>8.6999999999999993</v>
      </c>
      <c r="R361" s="16">
        <f t="shared" ref="R361" si="2639">Q361+0.3</f>
        <v>9</v>
      </c>
      <c r="S361" s="4">
        <f t="shared" ref="S361" si="2640">R361+0.2</f>
        <v>9.1999999999999993</v>
      </c>
      <c r="T361" s="4">
        <f t="shared" ref="T361" si="2641">S361+0.3</f>
        <v>9.5</v>
      </c>
      <c r="U361">
        <f t="shared" ref="U361" si="2642">T361+0.2</f>
        <v>9.6999999999999993</v>
      </c>
      <c r="V361" s="4">
        <f t="shared" ref="V361" si="2643">U361+0.3</f>
        <v>10</v>
      </c>
      <c r="W361" s="4">
        <f t="shared" ref="W361" si="2644">V361+0.2</f>
        <v>10.199999999999999</v>
      </c>
      <c r="X361" s="16">
        <f t="shared" ref="X361" si="2645">W361+0.3</f>
        <v>10.5</v>
      </c>
      <c r="Y361" s="4">
        <f t="shared" ref="Y361" si="2646">X361+0.2</f>
        <v>10.7</v>
      </c>
      <c r="Z361" s="4">
        <f t="shared" ref="Z361" si="2647">Y361+0.3</f>
        <v>11</v>
      </c>
      <c r="AA361" s="4">
        <f t="shared" ref="AA361" si="2648">Z361+0.2</f>
        <v>11.2</v>
      </c>
      <c r="AB361" s="4">
        <f t="shared" ref="AB361" si="2649">AA361+0.3</f>
        <v>11.5</v>
      </c>
      <c r="AC361" s="4">
        <f t="shared" ref="AC361" si="2650">AB361+0.2</f>
        <v>11.7</v>
      </c>
      <c r="AD361" s="16">
        <f t="shared" ref="AD361" si="2651">AC361+0.3</f>
        <v>12</v>
      </c>
      <c r="AE361">
        <f t="shared" ref="AE361" si="2652">AD361+0.2</f>
        <v>12.2</v>
      </c>
      <c r="AF361" s="4">
        <f t="shared" ref="AF361" si="2653">AE361+0.3</f>
        <v>12.5</v>
      </c>
      <c r="AG361" s="4">
        <f t="shared" ref="AG361" si="2654">AF361+0.2</f>
        <v>12.7</v>
      </c>
      <c r="AH361" s="4">
        <f t="shared" ref="AH361" si="2655">AG361+0.3</f>
        <v>13</v>
      </c>
      <c r="AI361" s="4">
        <f t="shared" ref="AI361" si="2656">AH361+0.2</f>
        <v>13.2</v>
      </c>
      <c r="AJ361" s="4">
        <f t="shared" ref="AJ361" si="2657">AI361+0.3</f>
        <v>13.5</v>
      </c>
      <c r="AK361" s="4">
        <f t="shared" ref="AK361" si="2658">AJ361+0.2</f>
        <v>13.7</v>
      </c>
      <c r="AL361" s="4">
        <f t="shared" ref="AL361" si="2659">AK361+0.3</f>
        <v>14</v>
      </c>
      <c r="AM361" s="4">
        <f t="shared" ref="AM361" si="2660">AL361+0.2</f>
        <v>14.2</v>
      </c>
      <c r="AN361" s="4">
        <f t="shared" ref="AN361" si="2661">AM361+0.3</f>
        <v>14.5</v>
      </c>
      <c r="AO361">
        <f t="shared" ref="AO361" si="2662">AN361+0.2</f>
        <v>14.7</v>
      </c>
      <c r="AP361" s="4">
        <f t="shared" ref="AP361" si="2663">AO361+0.3</f>
        <v>15</v>
      </c>
      <c r="AQ361" s="4">
        <f t="shared" ref="AQ361" si="2664">AP361+0.2</f>
        <v>15.2</v>
      </c>
      <c r="AR361" s="4">
        <f t="shared" ref="AR361" si="2665">AQ361+0.3</f>
        <v>15.5</v>
      </c>
      <c r="AS361" s="4">
        <f t="shared" ref="AS361" si="2666">AR361+0.2</f>
        <v>15.7</v>
      </c>
      <c r="AT361" s="4">
        <f t="shared" ref="AT361" si="2667">AS361+0.3</f>
        <v>16</v>
      </c>
      <c r="AU361" s="4">
        <f t="shared" ref="AU361" si="2668">AT361+0.2</f>
        <v>16.2</v>
      </c>
      <c r="AV361" s="4">
        <f t="shared" ref="AV361" si="2669">AU361+0.3</f>
        <v>16.5</v>
      </c>
      <c r="AW361" s="4">
        <f t="shared" ref="AW361" si="2670">AV361+0.2</f>
        <v>16.7</v>
      </c>
      <c r="AX361" s="4">
        <f t="shared" ref="AX361" si="2671">AW361+0.3</f>
        <v>17</v>
      </c>
      <c r="AY361">
        <f t="shared" ref="AY361" si="2672">AX361+0.2</f>
        <v>17.2</v>
      </c>
      <c r="AZ361" s="4">
        <f t="shared" ref="AZ361" si="2673">AY361+0.3</f>
        <v>17.5</v>
      </c>
      <c r="BA361" s="4">
        <f t="shared" ref="BA361" si="2674">AZ361+0.2</f>
        <v>17.7</v>
      </c>
      <c r="BB361" s="4">
        <f t="shared" ref="BB361" si="2675">BA361+0.3</f>
        <v>18</v>
      </c>
      <c r="BC361" s="4">
        <f t="shared" ref="BC361" si="2676">BB361+0.2</f>
        <v>18.2</v>
      </c>
      <c r="BD361" s="4">
        <f t="shared" ref="BD361" si="2677">BC361+0.3</f>
        <v>18.5</v>
      </c>
      <c r="BE361" s="4">
        <f t="shared" ref="BE361" si="2678">BD361+0.2</f>
        <v>18.7</v>
      </c>
      <c r="BF361" s="4">
        <f t="shared" ref="BF361" si="2679">BE361+0.3</f>
        <v>19</v>
      </c>
      <c r="BG361" s="4">
        <f t="shared" ref="BG361" si="2680">BF361+0.2</f>
        <v>19.2</v>
      </c>
      <c r="BH361" s="4">
        <f t="shared" ref="BH361" si="2681">BG361+0.3</f>
        <v>19.5</v>
      </c>
      <c r="BI361">
        <f t="shared" ref="BI361" si="2682">BH361+0.2</f>
        <v>19.7</v>
      </c>
      <c r="BJ361" t="s">
        <v>0</v>
      </c>
    </row>
    <row r="362" spans="1:62">
      <c r="A362" s="4" t="s">
        <v>3</v>
      </c>
      <c r="J362" s="16"/>
      <c r="R362" s="16"/>
      <c r="X362" s="16"/>
      <c r="AD362" s="16"/>
    </row>
    <row r="363" spans="1:62">
      <c r="A363" s="4" t="s">
        <v>266</v>
      </c>
      <c r="J363" s="16"/>
      <c r="R363" s="16"/>
      <c r="X363" s="16"/>
      <c r="AD363" s="16"/>
    </row>
    <row r="364" spans="1:62">
      <c r="A364" s="4" t="s">
        <v>64</v>
      </c>
      <c r="B364" s="4">
        <v>40</v>
      </c>
      <c r="C364" s="4">
        <f>B364+2</f>
        <v>42</v>
      </c>
      <c r="D364" s="4">
        <f t="shared" ref="D364:AF364" si="2683">C364+2</f>
        <v>44</v>
      </c>
      <c r="E364" s="4">
        <f t="shared" si="2683"/>
        <v>46</v>
      </c>
      <c r="F364" s="4">
        <f t="shared" si="2683"/>
        <v>48</v>
      </c>
      <c r="G364" s="4">
        <f t="shared" si="2683"/>
        <v>50</v>
      </c>
      <c r="H364" s="4">
        <f t="shared" si="2683"/>
        <v>52</v>
      </c>
      <c r="I364" s="4">
        <f t="shared" si="2683"/>
        <v>54</v>
      </c>
      <c r="J364" s="16">
        <f t="shared" si="2683"/>
        <v>56</v>
      </c>
      <c r="K364" s="4">
        <f t="shared" si="2683"/>
        <v>58</v>
      </c>
      <c r="L364" s="4">
        <f t="shared" si="2683"/>
        <v>60</v>
      </c>
      <c r="M364" s="4">
        <f t="shared" si="2683"/>
        <v>62</v>
      </c>
      <c r="N364" s="4">
        <f t="shared" si="2683"/>
        <v>64</v>
      </c>
      <c r="O364" s="4">
        <f t="shared" si="2683"/>
        <v>66</v>
      </c>
      <c r="P364" s="4">
        <f t="shared" si="2683"/>
        <v>68</v>
      </c>
      <c r="Q364" s="4">
        <f t="shared" si="2683"/>
        <v>70</v>
      </c>
      <c r="R364" s="16">
        <f t="shared" si="2683"/>
        <v>72</v>
      </c>
      <c r="S364" s="4">
        <f t="shared" si="2683"/>
        <v>74</v>
      </c>
      <c r="T364" s="4">
        <f t="shared" si="2683"/>
        <v>76</v>
      </c>
      <c r="U364" s="4">
        <f t="shared" si="2683"/>
        <v>78</v>
      </c>
      <c r="V364" s="4">
        <f t="shared" si="2683"/>
        <v>80</v>
      </c>
      <c r="W364" s="4">
        <f t="shared" si="2683"/>
        <v>82</v>
      </c>
      <c r="X364" s="16">
        <f t="shared" si="2683"/>
        <v>84</v>
      </c>
      <c r="Y364" s="4">
        <f t="shared" si="2683"/>
        <v>86</v>
      </c>
      <c r="Z364" s="4">
        <f t="shared" si="2683"/>
        <v>88</v>
      </c>
      <c r="AA364" s="4">
        <f t="shared" si="2683"/>
        <v>90</v>
      </c>
      <c r="AB364" s="4">
        <f t="shared" si="2683"/>
        <v>92</v>
      </c>
      <c r="AC364" s="4">
        <f t="shared" si="2683"/>
        <v>94</v>
      </c>
      <c r="AD364" s="16">
        <f t="shared" si="2683"/>
        <v>96</v>
      </c>
      <c r="AE364" s="4">
        <f t="shared" si="2683"/>
        <v>98</v>
      </c>
      <c r="AF364" s="4">
        <f t="shared" si="2683"/>
        <v>100</v>
      </c>
      <c r="AG364" s="4">
        <v>100</v>
      </c>
      <c r="AH364" s="4">
        <v>100</v>
      </c>
      <c r="AI364" s="4">
        <v>100</v>
      </c>
      <c r="AJ364" s="4">
        <v>100</v>
      </c>
      <c r="AK364" s="4">
        <v>100</v>
      </c>
      <c r="AL364" s="4">
        <v>100</v>
      </c>
      <c r="AM364" s="4">
        <v>100</v>
      </c>
      <c r="AN364" s="4">
        <v>100</v>
      </c>
      <c r="AO364" s="4">
        <v>100</v>
      </c>
      <c r="AP364" s="4">
        <v>100</v>
      </c>
      <c r="AQ364" s="4">
        <v>100</v>
      </c>
      <c r="AR364" s="4">
        <v>100</v>
      </c>
      <c r="AS364" s="4">
        <v>100</v>
      </c>
      <c r="AT364" s="4">
        <v>100</v>
      </c>
      <c r="AU364" s="4">
        <v>100</v>
      </c>
      <c r="AV364" s="4">
        <v>100</v>
      </c>
      <c r="AW364" s="4">
        <v>100</v>
      </c>
      <c r="AX364" s="4">
        <v>100</v>
      </c>
      <c r="AY364" s="4">
        <v>100</v>
      </c>
      <c r="AZ364" s="4">
        <v>100</v>
      </c>
      <c r="BA364" s="4">
        <v>100</v>
      </c>
      <c r="BB364" s="4">
        <v>100</v>
      </c>
      <c r="BC364" s="4">
        <v>100</v>
      </c>
      <c r="BD364" s="4">
        <v>100</v>
      </c>
      <c r="BE364" s="4">
        <v>100</v>
      </c>
      <c r="BF364" s="4">
        <v>100</v>
      </c>
      <c r="BG364" s="4">
        <v>100</v>
      </c>
      <c r="BH364" s="4">
        <v>100</v>
      </c>
      <c r="BI364" s="4">
        <v>100</v>
      </c>
      <c r="BJ364" t="s">
        <v>0</v>
      </c>
    </row>
    <row r="365" spans="1:62">
      <c r="A365" s="4" t="s">
        <v>3</v>
      </c>
      <c r="J365" s="16"/>
      <c r="R365" s="16"/>
      <c r="X365" s="16"/>
      <c r="AD365" s="16"/>
    </row>
    <row r="366" spans="1:62">
      <c r="A366" s="4" t="s">
        <v>267</v>
      </c>
      <c r="J366" s="16"/>
      <c r="R366" s="16"/>
      <c r="X366" s="16"/>
      <c r="AD366" s="16"/>
    </row>
    <row r="367" spans="1:62">
      <c r="A367" s="4" t="s">
        <v>488</v>
      </c>
      <c r="B367" s="4">
        <v>3</v>
      </c>
      <c r="C367" s="4">
        <f>B367+1</f>
        <v>4</v>
      </c>
      <c r="D367" s="4">
        <f t="shared" ref="D367:I367" si="2684">C367+1</f>
        <v>5</v>
      </c>
      <c r="E367" s="4">
        <f t="shared" si="2684"/>
        <v>6</v>
      </c>
      <c r="F367" s="4">
        <f t="shared" si="2684"/>
        <v>7</v>
      </c>
      <c r="G367" s="4">
        <f t="shared" si="2684"/>
        <v>8</v>
      </c>
      <c r="H367" s="4">
        <f t="shared" si="2684"/>
        <v>9</v>
      </c>
      <c r="I367" s="4">
        <f t="shared" si="2684"/>
        <v>10</v>
      </c>
      <c r="J367" s="4">
        <f>I367+2</f>
        <v>12</v>
      </c>
      <c r="K367" s="4">
        <f t="shared" ref="K367:Q367" si="2685">J367+2</f>
        <v>14</v>
      </c>
      <c r="L367" s="4">
        <f t="shared" si="2685"/>
        <v>16</v>
      </c>
      <c r="M367" s="4">
        <f t="shared" si="2685"/>
        <v>18</v>
      </c>
      <c r="N367" s="4">
        <f t="shared" si="2685"/>
        <v>20</v>
      </c>
      <c r="O367" s="4">
        <f t="shared" si="2685"/>
        <v>22</v>
      </c>
      <c r="P367" s="4">
        <f t="shared" si="2685"/>
        <v>24</v>
      </c>
      <c r="Q367" s="4">
        <f t="shared" si="2685"/>
        <v>26</v>
      </c>
      <c r="R367" s="4">
        <f>Q367+3</f>
        <v>29</v>
      </c>
      <c r="S367" s="4">
        <f t="shared" ref="S367:W367" si="2686">R367+3</f>
        <v>32</v>
      </c>
      <c r="T367" s="4">
        <f t="shared" si="2686"/>
        <v>35</v>
      </c>
      <c r="U367" s="4">
        <f t="shared" si="2686"/>
        <v>38</v>
      </c>
      <c r="V367" s="4">
        <f t="shared" si="2686"/>
        <v>41</v>
      </c>
      <c r="W367" s="4">
        <f t="shared" si="2686"/>
        <v>44</v>
      </c>
      <c r="X367" s="4">
        <f>W367+4</f>
        <v>48</v>
      </c>
      <c r="Y367" s="4">
        <f t="shared" ref="Y367:AB367" si="2687">X367+4</f>
        <v>52</v>
      </c>
      <c r="Z367" s="4">
        <f t="shared" si="2687"/>
        <v>56</v>
      </c>
      <c r="AA367" s="4">
        <f t="shared" si="2687"/>
        <v>60</v>
      </c>
      <c r="AB367" s="4">
        <f t="shared" si="2687"/>
        <v>64</v>
      </c>
      <c r="AC367" s="4">
        <f t="shared" ref="AC367" si="2688">AB367+4</f>
        <v>68</v>
      </c>
      <c r="AD367" s="4">
        <f>AC367+5</f>
        <v>73</v>
      </c>
      <c r="AE367" s="4">
        <f t="shared" ref="AE367:BI367" si="2689">AD367+5</f>
        <v>78</v>
      </c>
      <c r="AF367" s="4">
        <f t="shared" si="2689"/>
        <v>83</v>
      </c>
      <c r="AG367" s="4">
        <f t="shared" si="2689"/>
        <v>88</v>
      </c>
      <c r="AH367" s="4">
        <f t="shared" si="2689"/>
        <v>93</v>
      </c>
      <c r="AI367" s="4">
        <f t="shared" si="2689"/>
        <v>98</v>
      </c>
      <c r="AJ367" s="4">
        <f t="shared" si="2689"/>
        <v>103</v>
      </c>
      <c r="AK367" s="4">
        <f t="shared" si="2689"/>
        <v>108</v>
      </c>
      <c r="AL367" s="4">
        <f t="shared" si="2689"/>
        <v>113</v>
      </c>
      <c r="AM367" s="4">
        <f t="shared" si="2689"/>
        <v>118</v>
      </c>
      <c r="AN367" s="4">
        <f t="shared" si="2689"/>
        <v>123</v>
      </c>
      <c r="AO367" s="4">
        <f t="shared" si="2689"/>
        <v>128</v>
      </c>
      <c r="AP367" s="4">
        <f t="shared" si="2689"/>
        <v>133</v>
      </c>
      <c r="AQ367" s="4">
        <f t="shared" si="2689"/>
        <v>138</v>
      </c>
      <c r="AR367" s="4">
        <f t="shared" si="2689"/>
        <v>143</v>
      </c>
      <c r="AS367" s="4">
        <f t="shared" si="2689"/>
        <v>148</v>
      </c>
      <c r="AT367" s="4">
        <f t="shared" si="2689"/>
        <v>153</v>
      </c>
      <c r="AU367" s="4">
        <f t="shared" si="2689"/>
        <v>158</v>
      </c>
      <c r="AV367" s="4">
        <f t="shared" si="2689"/>
        <v>163</v>
      </c>
      <c r="AW367" s="4">
        <f t="shared" si="2689"/>
        <v>168</v>
      </c>
      <c r="AX367" s="4">
        <f t="shared" si="2689"/>
        <v>173</v>
      </c>
      <c r="AY367" s="4">
        <f t="shared" si="2689"/>
        <v>178</v>
      </c>
      <c r="AZ367" s="4">
        <f t="shared" si="2689"/>
        <v>183</v>
      </c>
      <c r="BA367" s="4">
        <f t="shared" si="2689"/>
        <v>188</v>
      </c>
      <c r="BB367" s="4">
        <f t="shared" si="2689"/>
        <v>193</v>
      </c>
      <c r="BC367" s="4">
        <f t="shared" si="2689"/>
        <v>198</v>
      </c>
      <c r="BD367" s="4">
        <f t="shared" si="2689"/>
        <v>203</v>
      </c>
      <c r="BE367" s="4">
        <f t="shared" si="2689"/>
        <v>208</v>
      </c>
      <c r="BF367" s="4">
        <f t="shared" si="2689"/>
        <v>213</v>
      </c>
      <c r="BG367" s="4">
        <f t="shared" si="2689"/>
        <v>218</v>
      </c>
      <c r="BH367" s="4">
        <f t="shared" si="2689"/>
        <v>223</v>
      </c>
      <c r="BI367" s="4">
        <f t="shared" si="2689"/>
        <v>228</v>
      </c>
      <c r="BJ367" t="s">
        <v>0</v>
      </c>
    </row>
    <row r="368" spans="1:62">
      <c r="A368" s="4" t="s">
        <v>489</v>
      </c>
      <c r="B368" s="4">
        <v>6</v>
      </c>
      <c r="C368" s="4">
        <f>B368+1</f>
        <v>7</v>
      </c>
      <c r="D368" s="4">
        <f t="shared" ref="D368:I368" si="2690">C368+1</f>
        <v>8</v>
      </c>
      <c r="E368" s="4">
        <f t="shared" si="2690"/>
        <v>9</v>
      </c>
      <c r="F368" s="4">
        <f t="shared" si="2690"/>
        <v>10</v>
      </c>
      <c r="G368" s="4">
        <f t="shared" si="2690"/>
        <v>11</v>
      </c>
      <c r="H368" s="4">
        <f t="shared" si="2690"/>
        <v>12</v>
      </c>
      <c r="I368" s="4">
        <f t="shared" si="2690"/>
        <v>13</v>
      </c>
      <c r="J368" s="4">
        <f>I368+2</f>
        <v>15</v>
      </c>
      <c r="K368" s="4">
        <f t="shared" ref="K368:Q368" si="2691">J368+2</f>
        <v>17</v>
      </c>
      <c r="L368" s="4">
        <f t="shared" si="2691"/>
        <v>19</v>
      </c>
      <c r="M368" s="4">
        <f t="shared" si="2691"/>
        <v>21</v>
      </c>
      <c r="N368" s="4">
        <f t="shared" si="2691"/>
        <v>23</v>
      </c>
      <c r="O368" s="4">
        <f t="shared" si="2691"/>
        <v>25</v>
      </c>
      <c r="P368" s="4">
        <f t="shared" si="2691"/>
        <v>27</v>
      </c>
      <c r="Q368" s="4">
        <f t="shared" si="2691"/>
        <v>29</v>
      </c>
      <c r="R368" s="4">
        <f>Q368+3</f>
        <v>32</v>
      </c>
      <c r="S368" s="4">
        <f t="shared" ref="S368:W368" si="2692">R368+3</f>
        <v>35</v>
      </c>
      <c r="T368" s="4">
        <f t="shared" si="2692"/>
        <v>38</v>
      </c>
      <c r="U368" s="4">
        <f t="shared" si="2692"/>
        <v>41</v>
      </c>
      <c r="V368" s="4">
        <f t="shared" si="2692"/>
        <v>44</v>
      </c>
      <c r="W368" s="4">
        <f t="shared" si="2692"/>
        <v>47</v>
      </c>
      <c r="X368" s="4">
        <f>W368+4</f>
        <v>51</v>
      </c>
      <c r="Y368" s="4">
        <f t="shared" ref="Y368:AB368" si="2693">X368+4</f>
        <v>55</v>
      </c>
      <c r="Z368" s="4">
        <f t="shared" si="2693"/>
        <v>59</v>
      </c>
      <c r="AA368" s="4">
        <f t="shared" si="2693"/>
        <v>63</v>
      </c>
      <c r="AB368" s="4">
        <f t="shared" si="2693"/>
        <v>67</v>
      </c>
      <c r="AC368" s="4">
        <f t="shared" ref="AC368" si="2694">AB368+4</f>
        <v>71</v>
      </c>
      <c r="AD368" s="4">
        <f>AC368+5</f>
        <v>76</v>
      </c>
      <c r="AE368" s="4">
        <f t="shared" ref="AE368:BI368" si="2695">AD368+5</f>
        <v>81</v>
      </c>
      <c r="AF368" s="4">
        <f t="shared" si="2695"/>
        <v>86</v>
      </c>
      <c r="AG368" s="4">
        <f t="shared" si="2695"/>
        <v>91</v>
      </c>
      <c r="AH368" s="4">
        <f t="shared" si="2695"/>
        <v>96</v>
      </c>
      <c r="AI368" s="4">
        <f t="shared" si="2695"/>
        <v>101</v>
      </c>
      <c r="AJ368" s="4">
        <f t="shared" si="2695"/>
        <v>106</v>
      </c>
      <c r="AK368" s="4">
        <f t="shared" si="2695"/>
        <v>111</v>
      </c>
      <c r="AL368" s="4">
        <f t="shared" si="2695"/>
        <v>116</v>
      </c>
      <c r="AM368" s="4">
        <f t="shared" si="2695"/>
        <v>121</v>
      </c>
      <c r="AN368" s="4">
        <f t="shared" si="2695"/>
        <v>126</v>
      </c>
      <c r="AO368" s="4">
        <f t="shared" si="2695"/>
        <v>131</v>
      </c>
      <c r="AP368" s="4">
        <f t="shared" si="2695"/>
        <v>136</v>
      </c>
      <c r="AQ368" s="4">
        <f t="shared" si="2695"/>
        <v>141</v>
      </c>
      <c r="AR368" s="4">
        <f t="shared" si="2695"/>
        <v>146</v>
      </c>
      <c r="AS368" s="4">
        <f t="shared" si="2695"/>
        <v>151</v>
      </c>
      <c r="AT368" s="4">
        <f t="shared" si="2695"/>
        <v>156</v>
      </c>
      <c r="AU368" s="4">
        <f t="shared" si="2695"/>
        <v>161</v>
      </c>
      <c r="AV368" s="4">
        <f t="shared" si="2695"/>
        <v>166</v>
      </c>
      <c r="AW368" s="4">
        <f t="shared" si="2695"/>
        <v>171</v>
      </c>
      <c r="AX368" s="4">
        <f t="shared" si="2695"/>
        <v>176</v>
      </c>
      <c r="AY368" s="4">
        <f t="shared" si="2695"/>
        <v>181</v>
      </c>
      <c r="AZ368" s="4">
        <f t="shared" si="2695"/>
        <v>186</v>
      </c>
      <c r="BA368" s="4">
        <f t="shared" si="2695"/>
        <v>191</v>
      </c>
      <c r="BB368" s="4">
        <f t="shared" si="2695"/>
        <v>196</v>
      </c>
      <c r="BC368" s="4">
        <f t="shared" si="2695"/>
        <v>201</v>
      </c>
      <c r="BD368" s="4">
        <f t="shared" si="2695"/>
        <v>206</v>
      </c>
      <c r="BE368" s="4">
        <f t="shared" si="2695"/>
        <v>211</v>
      </c>
      <c r="BF368" s="4">
        <f t="shared" si="2695"/>
        <v>216</v>
      </c>
      <c r="BG368" s="4">
        <f t="shared" si="2695"/>
        <v>221</v>
      </c>
      <c r="BH368" s="4">
        <f t="shared" si="2695"/>
        <v>226</v>
      </c>
      <c r="BI368" s="4">
        <f t="shared" si="2695"/>
        <v>231</v>
      </c>
      <c r="BJ368" t="s">
        <v>0</v>
      </c>
    </row>
    <row r="369" spans="1:62">
      <c r="A369" s="4" t="s">
        <v>4</v>
      </c>
      <c r="B369" s="4">
        <v>120</v>
      </c>
      <c r="C369" s="4">
        <f>B369+10</f>
        <v>130</v>
      </c>
      <c r="D369" s="4">
        <f t="shared" ref="D369:BI369" si="2696">C369+10</f>
        <v>140</v>
      </c>
      <c r="E369" s="4">
        <f t="shared" si="2696"/>
        <v>150</v>
      </c>
      <c r="F369" s="4">
        <f t="shared" si="2696"/>
        <v>160</v>
      </c>
      <c r="G369" s="4">
        <f t="shared" si="2696"/>
        <v>170</v>
      </c>
      <c r="H369" s="4">
        <f t="shared" si="2696"/>
        <v>180</v>
      </c>
      <c r="I369" s="4">
        <f t="shared" si="2696"/>
        <v>190</v>
      </c>
      <c r="J369" s="16">
        <f t="shared" si="2696"/>
        <v>200</v>
      </c>
      <c r="K369" s="4">
        <f t="shared" si="2696"/>
        <v>210</v>
      </c>
      <c r="L369" s="4">
        <f t="shared" si="2696"/>
        <v>220</v>
      </c>
      <c r="M369" s="4">
        <f t="shared" si="2696"/>
        <v>230</v>
      </c>
      <c r="N369" s="4">
        <f t="shared" si="2696"/>
        <v>240</v>
      </c>
      <c r="O369" s="4">
        <f t="shared" si="2696"/>
        <v>250</v>
      </c>
      <c r="P369" s="4">
        <f t="shared" si="2696"/>
        <v>260</v>
      </c>
      <c r="Q369" s="4">
        <f t="shared" si="2696"/>
        <v>270</v>
      </c>
      <c r="R369" s="16">
        <f t="shared" si="2696"/>
        <v>280</v>
      </c>
      <c r="S369" s="4">
        <f t="shared" si="2696"/>
        <v>290</v>
      </c>
      <c r="T369" s="4">
        <f t="shared" si="2696"/>
        <v>300</v>
      </c>
      <c r="U369" s="4">
        <f t="shared" si="2696"/>
        <v>310</v>
      </c>
      <c r="V369" s="4">
        <f t="shared" si="2696"/>
        <v>320</v>
      </c>
      <c r="W369" s="4">
        <f t="shared" si="2696"/>
        <v>330</v>
      </c>
      <c r="X369" s="16">
        <f t="shared" si="2696"/>
        <v>340</v>
      </c>
      <c r="Y369" s="4">
        <f t="shared" si="2696"/>
        <v>350</v>
      </c>
      <c r="Z369" s="4">
        <f t="shared" si="2696"/>
        <v>360</v>
      </c>
      <c r="AA369" s="4">
        <f t="shared" si="2696"/>
        <v>370</v>
      </c>
      <c r="AB369" s="4">
        <f t="shared" si="2696"/>
        <v>380</v>
      </c>
      <c r="AC369" s="4">
        <f t="shared" si="2696"/>
        <v>390</v>
      </c>
      <c r="AD369" s="16">
        <f t="shared" si="2696"/>
        <v>400</v>
      </c>
      <c r="AE369" s="4">
        <f t="shared" si="2696"/>
        <v>410</v>
      </c>
      <c r="AF369" s="4">
        <f t="shared" si="2696"/>
        <v>420</v>
      </c>
      <c r="AG369" s="4">
        <f t="shared" si="2696"/>
        <v>430</v>
      </c>
      <c r="AH369" s="4">
        <f t="shared" si="2696"/>
        <v>440</v>
      </c>
      <c r="AI369" s="4">
        <f t="shared" si="2696"/>
        <v>450</v>
      </c>
      <c r="AJ369" s="4">
        <f t="shared" si="2696"/>
        <v>460</v>
      </c>
      <c r="AK369" s="4">
        <f t="shared" si="2696"/>
        <v>470</v>
      </c>
      <c r="AL369" s="4">
        <f t="shared" si="2696"/>
        <v>480</v>
      </c>
      <c r="AM369" s="4">
        <f t="shared" si="2696"/>
        <v>490</v>
      </c>
      <c r="AN369" s="4">
        <f t="shared" si="2696"/>
        <v>500</v>
      </c>
      <c r="AO369" s="4">
        <f t="shared" si="2696"/>
        <v>510</v>
      </c>
      <c r="AP369" s="4">
        <f t="shared" si="2696"/>
        <v>520</v>
      </c>
      <c r="AQ369" s="4">
        <f t="shared" si="2696"/>
        <v>530</v>
      </c>
      <c r="AR369" s="4">
        <f t="shared" si="2696"/>
        <v>540</v>
      </c>
      <c r="AS369" s="4">
        <f t="shared" si="2696"/>
        <v>550</v>
      </c>
      <c r="AT369" s="4">
        <f t="shared" si="2696"/>
        <v>560</v>
      </c>
      <c r="AU369" s="4">
        <f t="shared" si="2696"/>
        <v>570</v>
      </c>
      <c r="AV369" s="4">
        <f t="shared" si="2696"/>
        <v>580</v>
      </c>
      <c r="AW369" s="4">
        <f t="shared" si="2696"/>
        <v>590</v>
      </c>
      <c r="AX369" s="4">
        <f t="shared" si="2696"/>
        <v>600</v>
      </c>
      <c r="AY369" s="4">
        <f t="shared" si="2696"/>
        <v>610</v>
      </c>
      <c r="AZ369" s="4">
        <f t="shared" si="2696"/>
        <v>620</v>
      </c>
      <c r="BA369" s="4">
        <f t="shared" si="2696"/>
        <v>630</v>
      </c>
      <c r="BB369" s="4">
        <f t="shared" si="2696"/>
        <v>640</v>
      </c>
      <c r="BC369" s="4">
        <f t="shared" si="2696"/>
        <v>650</v>
      </c>
      <c r="BD369" s="4">
        <f t="shared" si="2696"/>
        <v>660</v>
      </c>
      <c r="BE369" s="4">
        <f t="shared" si="2696"/>
        <v>670</v>
      </c>
      <c r="BF369" s="4">
        <f t="shared" si="2696"/>
        <v>680</v>
      </c>
      <c r="BG369" s="4">
        <f t="shared" si="2696"/>
        <v>690</v>
      </c>
      <c r="BH369" s="4">
        <f t="shared" si="2696"/>
        <v>700</v>
      </c>
      <c r="BI369" s="4">
        <f t="shared" si="2696"/>
        <v>710</v>
      </c>
      <c r="BJ369" t="s">
        <v>0</v>
      </c>
    </row>
    <row r="370" spans="1:62">
      <c r="A370" s="4" t="s">
        <v>26</v>
      </c>
      <c r="B370" s="4">
        <v>25</v>
      </c>
      <c r="C370" s="4">
        <f>B370+10</f>
        <v>35</v>
      </c>
      <c r="D370" s="4">
        <f t="shared" ref="D370:BI370" si="2697">C370+10</f>
        <v>45</v>
      </c>
      <c r="E370" s="4">
        <f t="shared" si="2697"/>
        <v>55</v>
      </c>
      <c r="F370" s="4">
        <f t="shared" si="2697"/>
        <v>65</v>
      </c>
      <c r="G370" s="4">
        <f t="shared" si="2697"/>
        <v>75</v>
      </c>
      <c r="H370" s="4">
        <f t="shared" si="2697"/>
        <v>85</v>
      </c>
      <c r="I370" s="4">
        <f t="shared" si="2697"/>
        <v>95</v>
      </c>
      <c r="J370" s="16">
        <f t="shared" si="2697"/>
        <v>105</v>
      </c>
      <c r="K370" s="4">
        <f t="shared" si="2697"/>
        <v>115</v>
      </c>
      <c r="L370" s="4">
        <f t="shared" si="2697"/>
        <v>125</v>
      </c>
      <c r="M370" s="4">
        <f t="shared" si="2697"/>
        <v>135</v>
      </c>
      <c r="N370" s="4">
        <f t="shared" si="2697"/>
        <v>145</v>
      </c>
      <c r="O370" s="4">
        <f t="shared" si="2697"/>
        <v>155</v>
      </c>
      <c r="P370" s="4">
        <f t="shared" si="2697"/>
        <v>165</v>
      </c>
      <c r="Q370" s="4">
        <f t="shared" si="2697"/>
        <v>175</v>
      </c>
      <c r="R370" s="16">
        <f t="shared" si="2697"/>
        <v>185</v>
      </c>
      <c r="S370" s="4">
        <f t="shared" si="2697"/>
        <v>195</v>
      </c>
      <c r="T370" s="4">
        <f t="shared" si="2697"/>
        <v>205</v>
      </c>
      <c r="U370" s="4">
        <f t="shared" si="2697"/>
        <v>215</v>
      </c>
      <c r="V370" s="4">
        <f t="shared" si="2697"/>
        <v>225</v>
      </c>
      <c r="W370" s="4">
        <f t="shared" si="2697"/>
        <v>235</v>
      </c>
      <c r="X370" s="16">
        <f t="shared" si="2697"/>
        <v>245</v>
      </c>
      <c r="Y370" s="4">
        <f t="shared" si="2697"/>
        <v>255</v>
      </c>
      <c r="Z370" s="4">
        <f t="shared" si="2697"/>
        <v>265</v>
      </c>
      <c r="AA370" s="4">
        <f t="shared" si="2697"/>
        <v>275</v>
      </c>
      <c r="AB370" s="4">
        <f t="shared" si="2697"/>
        <v>285</v>
      </c>
      <c r="AC370" s="4">
        <f t="shared" si="2697"/>
        <v>295</v>
      </c>
      <c r="AD370" s="16">
        <f t="shared" si="2697"/>
        <v>305</v>
      </c>
      <c r="AE370" s="4">
        <f t="shared" si="2697"/>
        <v>315</v>
      </c>
      <c r="AF370" s="4">
        <f t="shared" si="2697"/>
        <v>325</v>
      </c>
      <c r="AG370" s="4">
        <f t="shared" si="2697"/>
        <v>335</v>
      </c>
      <c r="AH370" s="4">
        <f t="shared" si="2697"/>
        <v>345</v>
      </c>
      <c r="AI370" s="4">
        <f t="shared" si="2697"/>
        <v>355</v>
      </c>
      <c r="AJ370" s="4">
        <f t="shared" si="2697"/>
        <v>365</v>
      </c>
      <c r="AK370" s="4">
        <f t="shared" si="2697"/>
        <v>375</v>
      </c>
      <c r="AL370" s="4">
        <f t="shared" si="2697"/>
        <v>385</v>
      </c>
      <c r="AM370" s="4">
        <f t="shared" si="2697"/>
        <v>395</v>
      </c>
      <c r="AN370" s="4">
        <f t="shared" si="2697"/>
        <v>405</v>
      </c>
      <c r="AO370" s="4">
        <f t="shared" si="2697"/>
        <v>415</v>
      </c>
      <c r="AP370" s="4">
        <f t="shared" si="2697"/>
        <v>425</v>
      </c>
      <c r="AQ370" s="4">
        <f t="shared" si="2697"/>
        <v>435</v>
      </c>
      <c r="AR370" s="4">
        <f t="shared" si="2697"/>
        <v>445</v>
      </c>
      <c r="AS370" s="4">
        <f t="shared" si="2697"/>
        <v>455</v>
      </c>
      <c r="AT370" s="4">
        <f t="shared" si="2697"/>
        <v>465</v>
      </c>
      <c r="AU370" s="4">
        <f t="shared" si="2697"/>
        <v>475</v>
      </c>
      <c r="AV370" s="4">
        <f t="shared" si="2697"/>
        <v>485</v>
      </c>
      <c r="AW370" s="4">
        <f t="shared" si="2697"/>
        <v>495</v>
      </c>
      <c r="AX370" s="4">
        <f t="shared" si="2697"/>
        <v>505</v>
      </c>
      <c r="AY370" s="4">
        <f t="shared" si="2697"/>
        <v>515</v>
      </c>
      <c r="AZ370" s="4">
        <f t="shared" si="2697"/>
        <v>525</v>
      </c>
      <c r="BA370" s="4">
        <f t="shared" si="2697"/>
        <v>535</v>
      </c>
      <c r="BB370" s="4">
        <f t="shared" si="2697"/>
        <v>545</v>
      </c>
      <c r="BC370" s="4">
        <f t="shared" si="2697"/>
        <v>555</v>
      </c>
      <c r="BD370" s="4">
        <f t="shared" si="2697"/>
        <v>565</v>
      </c>
      <c r="BE370" s="4">
        <f t="shared" si="2697"/>
        <v>575</v>
      </c>
      <c r="BF370" s="4">
        <f t="shared" si="2697"/>
        <v>585</v>
      </c>
      <c r="BG370" s="4">
        <f t="shared" si="2697"/>
        <v>595</v>
      </c>
      <c r="BH370" s="4">
        <f t="shared" si="2697"/>
        <v>605</v>
      </c>
      <c r="BI370" s="4">
        <f t="shared" si="2697"/>
        <v>615</v>
      </c>
      <c r="BJ370" t="s">
        <v>0</v>
      </c>
    </row>
    <row r="371" spans="1:62">
      <c r="A371" s="4" t="s">
        <v>65</v>
      </c>
      <c r="B371" s="4">
        <v>10</v>
      </c>
      <c r="C371" s="4">
        <v>14</v>
      </c>
      <c r="D371" s="4">
        <v>17</v>
      </c>
      <c r="E371" s="4">
        <v>20</v>
      </c>
      <c r="F371" s="4">
        <f>E371+2</f>
        <v>22</v>
      </c>
      <c r="G371" s="4">
        <f t="shared" ref="G371" si="2698">F371+2</f>
        <v>24</v>
      </c>
      <c r="H371" s="4">
        <f>G371+1</f>
        <v>25</v>
      </c>
      <c r="I371" s="4">
        <f t="shared" ref="I371:Q371" si="2699">H371+1</f>
        <v>26</v>
      </c>
      <c r="J371" s="16">
        <f t="shared" si="2699"/>
        <v>27</v>
      </c>
      <c r="K371" s="4">
        <f t="shared" si="2699"/>
        <v>28</v>
      </c>
      <c r="L371" s="4">
        <f t="shared" si="2699"/>
        <v>29</v>
      </c>
      <c r="M371" s="4">
        <f t="shared" si="2699"/>
        <v>30</v>
      </c>
      <c r="N371" s="4">
        <f t="shared" si="2699"/>
        <v>31</v>
      </c>
      <c r="O371" s="4">
        <v>31</v>
      </c>
      <c r="P371" s="4">
        <f t="shared" si="2699"/>
        <v>32</v>
      </c>
      <c r="Q371" s="4">
        <f t="shared" si="2699"/>
        <v>33</v>
      </c>
      <c r="R371" s="16">
        <f>Q371</f>
        <v>33</v>
      </c>
      <c r="S371" s="4">
        <f t="shared" ref="S371:AE371" si="2700">R371</f>
        <v>33</v>
      </c>
      <c r="T371" s="4">
        <v>34</v>
      </c>
      <c r="U371" s="4">
        <f t="shared" si="2700"/>
        <v>34</v>
      </c>
      <c r="V371" s="4">
        <f t="shared" si="2700"/>
        <v>34</v>
      </c>
      <c r="W371" s="4">
        <v>35</v>
      </c>
      <c r="X371" s="16">
        <f t="shared" si="2700"/>
        <v>35</v>
      </c>
      <c r="Y371" s="4">
        <f t="shared" si="2700"/>
        <v>35</v>
      </c>
      <c r="Z371" s="4">
        <f t="shared" si="2700"/>
        <v>35</v>
      </c>
      <c r="AA371" s="4">
        <v>36</v>
      </c>
      <c r="AB371" s="4">
        <f t="shared" si="2700"/>
        <v>36</v>
      </c>
      <c r="AC371" s="4">
        <f t="shared" si="2700"/>
        <v>36</v>
      </c>
      <c r="AD371" s="16">
        <f t="shared" si="2700"/>
        <v>36</v>
      </c>
      <c r="AE371" s="4">
        <f t="shared" si="2700"/>
        <v>36</v>
      </c>
      <c r="AF371" s="4">
        <v>37</v>
      </c>
      <c r="AG371" s="4">
        <f t="shared" ref="AG371" si="2701">AF371</f>
        <v>37</v>
      </c>
      <c r="AH371" s="4">
        <f t="shared" ref="AH371" si="2702">AG371</f>
        <v>37</v>
      </c>
      <c r="AI371" s="4">
        <f t="shared" ref="AI371" si="2703">AH371</f>
        <v>37</v>
      </c>
      <c r="AJ371" s="4">
        <f t="shared" ref="AJ371" si="2704">AI371</f>
        <v>37</v>
      </c>
      <c r="AK371" s="4">
        <f t="shared" ref="AK371" si="2705">AJ371</f>
        <v>37</v>
      </c>
      <c r="AL371" s="4">
        <f t="shared" ref="AL371" si="2706">AK371</f>
        <v>37</v>
      </c>
      <c r="AM371" s="4">
        <v>38</v>
      </c>
      <c r="AN371" s="4">
        <f t="shared" ref="AN371" si="2707">AM371</f>
        <v>38</v>
      </c>
      <c r="AO371" s="4">
        <f t="shared" ref="AO371" si="2708">AN371</f>
        <v>38</v>
      </c>
      <c r="AP371" s="4">
        <f t="shared" ref="AP371" si="2709">AO371</f>
        <v>38</v>
      </c>
      <c r="AQ371" s="4">
        <f t="shared" ref="AQ371" si="2710">AP371</f>
        <v>38</v>
      </c>
      <c r="AR371" s="4">
        <f t="shared" ref="AR371" si="2711">AQ371</f>
        <v>38</v>
      </c>
      <c r="AS371" s="4">
        <f t="shared" ref="AS371" si="2712">AR371</f>
        <v>38</v>
      </c>
      <c r="AT371" s="4">
        <f t="shared" ref="AT371" si="2713">AS371</f>
        <v>38</v>
      </c>
      <c r="AU371" s="4">
        <f t="shared" ref="AU371" si="2714">AT371</f>
        <v>38</v>
      </c>
      <c r="AV371" s="4">
        <f t="shared" ref="AV371" si="2715">AU371</f>
        <v>38</v>
      </c>
      <c r="AW371" s="4">
        <f t="shared" ref="AW371" si="2716">AV371</f>
        <v>38</v>
      </c>
      <c r="AX371" s="4">
        <v>39</v>
      </c>
      <c r="AY371" s="4">
        <f t="shared" ref="AY371" si="2717">AX371</f>
        <v>39</v>
      </c>
      <c r="AZ371" s="4">
        <f t="shared" ref="AZ371" si="2718">AY371</f>
        <v>39</v>
      </c>
      <c r="BA371" s="4">
        <f t="shared" ref="BA371" si="2719">AZ371</f>
        <v>39</v>
      </c>
      <c r="BB371" s="4">
        <f t="shared" ref="BB371" si="2720">BA371</f>
        <v>39</v>
      </c>
      <c r="BC371" s="4">
        <f t="shared" ref="BC371" si="2721">BB371</f>
        <v>39</v>
      </c>
      <c r="BD371" s="4">
        <f t="shared" ref="BD371" si="2722">BC371</f>
        <v>39</v>
      </c>
      <c r="BE371" s="4">
        <f t="shared" ref="BE371" si="2723">BD371</f>
        <v>39</v>
      </c>
      <c r="BF371" s="4">
        <f t="shared" ref="BF371" si="2724">BE371</f>
        <v>39</v>
      </c>
      <c r="BG371" s="4">
        <f t="shared" ref="BG371" si="2725">BF371</f>
        <v>39</v>
      </c>
      <c r="BH371" s="4">
        <f t="shared" ref="BH371" si="2726">BG371</f>
        <v>39</v>
      </c>
      <c r="BI371" s="4">
        <v>40</v>
      </c>
      <c r="BJ371" t="s">
        <v>0</v>
      </c>
    </row>
    <row r="372" spans="1:62">
      <c r="A372" s="4" t="s">
        <v>3</v>
      </c>
      <c r="J372" s="16"/>
      <c r="R372" s="16"/>
      <c r="X372" s="16"/>
      <c r="AD372" s="16"/>
    </row>
    <row r="373" spans="1:62">
      <c r="A373" s="4" t="s">
        <v>268</v>
      </c>
      <c r="J373" s="16"/>
      <c r="R373" s="16"/>
      <c r="X373" s="16"/>
      <c r="AD373" s="16"/>
    </row>
    <row r="374" spans="1:62">
      <c r="A374" s="4" t="s">
        <v>484</v>
      </c>
      <c r="B374" s="4">
        <v>10</v>
      </c>
      <c r="C374" s="4">
        <f>B374+2</f>
        <v>12</v>
      </c>
      <c r="D374" s="4">
        <f t="shared" ref="D374:I374" si="2727">C374+2</f>
        <v>14</v>
      </c>
      <c r="E374" s="4">
        <f t="shared" si="2727"/>
        <v>16</v>
      </c>
      <c r="F374" s="4">
        <f t="shared" si="2727"/>
        <v>18</v>
      </c>
      <c r="G374" s="4">
        <f t="shared" si="2727"/>
        <v>20</v>
      </c>
      <c r="H374" s="4">
        <f t="shared" si="2727"/>
        <v>22</v>
      </c>
      <c r="I374" s="4">
        <f t="shared" si="2727"/>
        <v>24</v>
      </c>
      <c r="J374" s="16">
        <f>I374+4</f>
        <v>28</v>
      </c>
      <c r="K374" s="4">
        <f t="shared" ref="K374:Q374" si="2728">J374+4</f>
        <v>32</v>
      </c>
      <c r="L374" s="4">
        <f t="shared" si="2728"/>
        <v>36</v>
      </c>
      <c r="M374" s="4">
        <f t="shared" si="2728"/>
        <v>40</v>
      </c>
      <c r="N374" s="4">
        <f t="shared" si="2728"/>
        <v>44</v>
      </c>
      <c r="O374" s="4">
        <f t="shared" si="2728"/>
        <v>48</v>
      </c>
      <c r="P374" s="4">
        <f t="shared" si="2728"/>
        <v>52</v>
      </c>
      <c r="Q374" s="4">
        <f t="shared" si="2728"/>
        <v>56</v>
      </c>
      <c r="R374" s="16">
        <f>Q374+9</f>
        <v>65</v>
      </c>
      <c r="S374" s="4">
        <f t="shared" ref="S374:W374" si="2729">R374+9</f>
        <v>74</v>
      </c>
      <c r="T374" s="4">
        <f t="shared" si="2729"/>
        <v>83</v>
      </c>
      <c r="U374" s="4">
        <f t="shared" si="2729"/>
        <v>92</v>
      </c>
      <c r="V374" s="4">
        <f t="shared" si="2729"/>
        <v>101</v>
      </c>
      <c r="W374" s="4">
        <f t="shared" si="2729"/>
        <v>110</v>
      </c>
      <c r="X374" s="16">
        <f>W374+14</f>
        <v>124</v>
      </c>
      <c r="Y374" s="4">
        <f t="shared" ref="Y374:AC374" si="2730">X374+14</f>
        <v>138</v>
      </c>
      <c r="Z374" s="4">
        <f t="shared" si="2730"/>
        <v>152</v>
      </c>
      <c r="AA374" s="4">
        <f t="shared" si="2730"/>
        <v>166</v>
      </c>
      <c r="AB374" s="4">
        <f t="shared" si="2730"/>
        <v>180</v>
      </c>
      <c r="AC374" s="4">
        <f t="shared" si="2730"/>
        <v>194</v>
      </c>
      <c r="AD374" s="16">
        <f>AC374+19</f>
        <v>213</v>
      </c>
      <c r="AE374" s="4">
        <f t="shared" ref="AE374:BI374" si="2731">AD374+19</f>
        <v>232</v>
      </c>
      <c r="AF374" s="4">
        <f t="shared" si="2731"/>
        <v>251</v>
      </c>
      <c r="AG374" s="4">
        <f t="shared" si="2731"/>
        <v>270</v>
      </c>
      <c r="AH374" s="4">
        <f t="shared" si="2731"/>
        <v>289</v>
      </c>
      <c r="AI374" s="4">
        <f t="shared" si="2731"/>
        <v>308</v>
      </c>
      <c r="AJ374" s="4">
        <f t="shared" si="2731"/>
        <v>327</v>
      </c>
      <c r="AK374" s="4">
        <f t="shared" si="2731"/>
        <v>346</v>
      </c>
      <c r="AL374" s="4">
        <f t="shared" si="2731"/>
        <v>365</v>
      </c>
      <c r="AM374" s="4">
        <f t="shared" si="2731"/>
        <v>384</v>
      </c>
      <c r="AN374" s="4">
        <f t="shared" si="2731"/>
        <v>403</v>
      </c>
      <c r="AO374" s="4">
        <f t="shared" si="2731"/>
        <v>422</v>
      </c>
      <c r="AP374" s="4">
        <f t="shared" si="2731"/>
        <v>441</v>
      </c>
      <c r="AQ374" s="4">
        <f t="shared" si="2731"/>
        <v>460</v>
      </c>
      <c r="AR374" s="4">
        <f t="shared" si="2731"/>
        <v>479</v>
      </c>
      <c r="AS374" s="4">
        <f t="shared" si="2731"/>
        <v>498</v>
      </c>
      <c r="AT374" s="4">
        <f t="shared" si="2731"/>
        <v>517</v>
      </c>
      <c r="AU374" s="4">
        <f t="shared" si="2731"/>
        <v>536</v>
      </c>
      <c r="AV374" s="4">
        <f t="shared" si="2731"/>
        <v>555</v>
      </c>
      <c r="AW374" s="4">
        <f t="shared" si="2731"/>
        <v>574</v>
      </c>
      <c r="AX374" s="4">
        <f t="shared" si="2731"/>
        <v>593</v>
      </c>
      <c r="AY374" s="4">
        <f t="shared" si="2731"/>
        <v>612</v>
      </c>
      <c r="AZ374" s="4">
        <f t="shared" si="2731"/>
        <v>631</v>
      </c>
      <c r="BA374" s="4">
        <f t="shared" si="2731"/>
        <v>650</v>
      </c>
      <c r="BB374" s="4">
        <f t="shared" si="2731"/>
        <v>669</v>
      </c>
      <c r="BC374" s="4">
        <f t="shared" si="2731"/>
        <v>688</v>
      </c>
      <c r="BD374" s="4">
        <f t="shared" si="2731"/>
        <v>707</v>
      </c>
      <c r="BE374" s="4">
        <f t="shared" si="2731"/>
        <v>726</v>
      </c>
      <c r="BF374" s="4">
        <f t="shared" si="2731"/>
        <v>745</v>
      </c>
      <c r="BG374" s="4">
        <f t="shared" si="2731"/>
        <v>764</v>
      </c>
      <c r="BH374" s="4">
        <f t="shared" si="2731"/>
        <v>783</v>
      </c>
      <c r="BI374" s="4">
        <f t="shared" si="2731"/>
        <v>802</v>
      </c>
      <c r="BJ374" t="s">
        <v>0</v>
      </c>
    </row>
    <row r="375" spans="1:62">
      <c r="A375" s="4" t="s">
        <v>485</v>
      </c>
      <c r="B375" s="4">
        <v>12</v>
      </c>
      <c r="C375" s="4">
        <f>B375+3</f>
        <v>15</v>
      </c>
      <c r="D375" s="4">
        <f t="shared" ref="D375:I375" si="2732">C375+3</f>
        <v>18</v>
      </c>
      <c r="E375" s="4">
        <f t="shared" si="2732"/>
        <v>21</v>
      </c>
      <c r="F375" s="4">
        <f t="shared" si="2732"/>
        <v>24</v>
      </c>
      <c r="G375" s="4">
        <f t="shared" si="2732"/>
        <v>27</v>
      </c>
      <c r="H375" s="4">
        <f t="shared" si="2732"/>
        <v>30</v>
      </c>
      <c r="I375" s="4">
        <f t="shared" si="2732"/>
        <v>33</v>
      </c>
      <c r="J375" s="16">
        <f>I375+5</f>
        <v>38</v>
      </c>
      <c r="K375" s="4">
        <f t="shared" ref="K375:Q375" si="2733">J375+5</f>
        <v>43</v>
      </c>
      <c r="L375" s="4">
        <f t="shared" si="2733"/>
        <v>48</v>
      </c>
      <c r="M375" s="4">
        <f t="shared" si="2733"/>
        <v>53</v>
      </c>
      <c r="N375" s="4">
        <f t="shared" si="2733"/>
        <v>58</v>
      </c>
      <c r="O375" s="4">
        <f t="shared" si="2733"/>
        <v>63</v>
      </c>
      <c r="P375" s="4">
        <f t="shared" si="2733"/>
        <v>68</v>
      </c>
      <c r="Q375" s="4">
        <f t="shared" si="2733"/>
        <v>73</v>
      </c>
      <c r="R375" s="16">
        <f>Q375+10</f>
        <v>83</v>
      </c>
      <c r="S375" s="4">
        <f t="shared" ref="S375:W375" si="2734">R375+10</f>
        <v>93</v>
      </c>
      <c r="T375" s="4">
        <f t="shared" si="2734"/>
        <v>103</v>
      </c>
      <c r="U375" s="4">
        <f t="shared" si="2734"/>
        <v>113</v>
      </c>
      <c r="V375" s="4">
        <f t="shared" si="2734"/>
        <v>123</v>
      </c>
      <c r="W375" s="4">
        <f t="shared" si="2734"/>
        <v>133</v>
      </c>
      <c r="X375" s="16">
        <f>W375+15</f>
        <v>148</v>
      </c>
      <c r="Y375" s="4">
        <f t="shared" ref="Y375:AC375" si="2735">X375+15</f>
        <v>163</v>
      </c>
      <c r="Z375" s="4">
        <f t="shared" si="2735"/>
        <v>178</v>
      </c>
      <c r="AA375" s="4">
        <f t="shared" si="2735"/>
        <v>193</v>
      </c>
      <c r="AB375" s="4">
        <f t="shared" si="2735"/>
        <v>208</v>
      </c>
      <c r="AC375" s="4">
        <f t="shared" si="2735"/>
        <v>223</v>
      </c>
      <c r="AD375" s="16">
        <f>AC375+20</f>
        <v>243</v>
      </c>
      <c r="AE375" s="4">
        <f t="shared" ref="AE375:BI375" si="2736">AD375+20</f>
        <v>263</v>
      </c>
      <c r="AF375" s="4">
        <f t="shared" si="2736"/>
        <v>283</v>
      </c>
      <c r="AG375" s="4">
        <f t="shared" si="2736"/>
        <v>303</v>
      </c>
      <c r="AH375" s="4">
        <f t="shared" si="2736"/>
        <v>323</v>
      </c>
      <c r="AI375" s="4">
        <f t="shared" si="2736"/>
        <v>343</v>
      </c>
      <c r="AJ375" s="4">
        <f t="shared" si="2736"/>
        <v>363</v>
      </c>
      <c r="AK375" s="4">
        <f t="shared" si="2736"/>
        <v>383</v>
      </c>
      <c r="AL375" s="4">
        <f t="shared" si="2736"/>
        <v>403</v>
      </c>
      <c r="AM375" s="4">
        <f t="shared" si="2736"/>
        <v>423</v>
      </c>
      <c r="AN375" s="4">
        <f t="shared" si="2736"/>
        <v>443</v>
      </c>
      <c r="AO375" s="4">
        <f t="shared" si="2736"/>
        <v>463</v>
      </c>
      <c r="AP375" s="4">
        <f t="shared" si="2736"/>
        <v>483</v>
      </c>
      <c r="AQ375" s="4">
        <f t="shared" si="2736"/>
        <v>503</v>
      </c>
      <c r="AR375" s="4">
        <f t="shared" si="2736"/>
        <v>523</v>
      </c>
      <c r="AS375" s="4">
        <f t="shared" si="2736"/>
        <v>543</v>
      </c>
      <c r="AT375" s="4">
        <f t="shared" si="2736"/>
        <v>563</v>
      </c>
      <c r="AU375" s="4">
        <f t="shared" si="2736"/>
        <v>583</v>
      </c>
      <c r="AV375" s="4">
        <f t="shared" si="2736"/>
        <v>603</v>
      </c>
      <c r="AW375" s="4">
        <f t="shared" si="2736"/>
        <v>623</v>
      </c>
      <c r="AX375" s="4">
        <f t="shared" si="2736"/>
        <v>643</v>
      </c>
      <c r="AY375" s="4">
        <f t="shared" si="2736"/>
        <v>663</v>
      </c>
      <c r="AZ375" s="4">
        <f t="shared" si="2736"/>
        <v>683</v>
      </c>
      <c r="BA375" s="4">
        <f t="shared" si="2736"/>
        <v>703</v>
      </c>
      <c r="BB375" s="4">
        <f t="shared" si="2736"/>
        <v>723</v>
      </c>
      <c r="BC375" s="4">
        <f t="shared" si="2736"/>
        <v>743</v>
      </c>
      <c r="BD375" s="4">
        <f t="shared" si="2736"/>
        <v>763</v>
      </c>
      <c r="BE375" s="4">
        <f t="shared" si="2736"/>
        <v>783</v>
      </c>
      <c r="BF375" s="4">
        <f t="shared" si="2736"/>
        <v>803</v>
      </c>
      <c r="BG375" s="4">
        <f t="shared" si="2736"/>
        <v>823</v>
      </c>
      <c r="BH375" s="4">
        <f t="shared" si="2736"/>
        <v>843</v>
      </c>
      <c r="BI375" s="4">
        <f t="shared" si="2736"/>
        <v>863</v>
      </c>
      <c r="BJ375" t="s">
        <v>0</v>
      </c>
    </row>
    <row r="376" spans="1:62">
      <c r="A376" s="4" t="s">
        <v>464</v>
      </c>
      <c r="B376" s="4">
        <v>100</v>
      </c>
      <c r="C376" s="4">
        <f>B376+2</f>
        <v>102</v>
      </c>
      <c r="D376" s="4">
        <f t="shared" ref="D376:I376" si="2737">C376+2</f>
        <v>104</v>
      </c>
      <c r="E376" s="4">
        <f t="shared" si="2737"/>
        <v>106</v>
      </c>
      <c r="F376" s="4">
        <f t="shared" si="2737"/>
        <v>108</v>
      </c>
      <c r="G376" s="4">
        <f t="shared" si="2737"/>
        <v>110</v>
      </c>
      <c r="H376" s="4">
        <f t="shared" si="2737"/>
        <v>112</v>
      </c>
      <c r="I376" s="4">
        <f t="shared" si="2737"/>
        <v>114</v>
      </c>
      <c r="J376" s="16">
        <f>I376+5</f>
        <v>119</v>
      </c>
      <c r="K376" s="4">
        <f t="shared" ref="K376:Q376" si="2738">J376+5</f>
        <v>124</v>
      </c>
      <c r="L376" s="4">
        <f t="shared" si="2738"/>
        <v>129</v>
      </c>
      <c r="M376" s="4">
        <f t="shared" si="2738"/>
        <v>134</v>
      </c>
      <c r="N376" s="4">
        <f t="shared" si="2738"/>
        <v>139</v>
      </c>
      <c r="O376" s="4">
        <f t="shared" si="2738"/>
        <v>144</v>
      </c>
      <c r="P376" s="4">
        <f t="shared" si="2738"/>
        <v>149</v>
      </c>
      <c r="Q376" s="4">
        <f t="shared" si="2738"/>
        <v>154</v>
      </c>
      <c r="R376" s="16">
        <f>Q376+8</f>
        <v>162</v>
      </c>
      <c r="S376" s="4">
        <f t="shared" ref="S376:W376" si="2739">R376+8</f>
        <v>170</v>
      </c>
      <c r="T376" s="4">
        <f t="shared" si="2739"/>
        <v>178</v>
      </c>
      <c r="U376" s="4">
        <f t="shared" si="2739"/>
        <v>186</v>
      </c>
      <c r="V376" s="4">
        <f t="shared" si="2739"/>
        <v>194</v>
      </c>
      <c r="W376" s="4">
        <f t="shared" si="2739"/>
        <v>202</v>
      </c>
      <c r="X376" s="16">
        <f>W376+11</f>
        <v>213</v>
      </c>
      <c r="Y376" s="4">
        <f t="shared" ref="Y376:AC376" si="2740">X376+11</f>
        <v>224</v>
      </c>
      <c r="Z376" s="4">
        <f t="shared" si="2740"/>
        <v>235</v>
      </c>
      <c r="AA376" s="4">
        <f t="shared" si="2740"/>
        <v>246</v>
      </c>
      <c r="AB376" s="4">
        <f t="shared" si="2740"/>
        <v>257</v>
      </c>
      <c r="AC376" s="4">
        <f t="shared" si="2740"/>
        <v>268</v>
      </c>
      <c r="AD376" s="16">
        <f>AC376+14</f>
        <v>282</v>
      </c>
      <c r="AE376" s="4">
        <f t="shared" ref="AE376:BI376" si="2741">AD376+14</f>
        <v>296</v>
      </c>
      <c r="AF376" s="4">
        <f t="shared" si="2741"/>
        <v>310</v>
      </c>
      <c r="AG376" s="4">
        <f t="shared" si="2741"/>
        <v>324</v>
      </c>
      <c r="AH376" s="4">
        <f t="shared" si="2741"/>
        <v>338</v>
      </c>
      <c r="AI376" s="4">
        <f t="shared" si="2741"/>
        <v>352</v>
      </c>
      <c r="AJ376" s="4">
        <f t="shared" si="2741"/>
        <v>366</v>
      </c>
      <c r="AK376" s="4">
        <f t="shared" si="2741"/>
        <v>380</v>
      </c>
      <c r="AL376" s="4">
        <f t="shared" si="2741"/>
        <v>394</v>
      </c>
      <c r="AM376" s="4">
        <f t="shared" si="2741"/>
        <v>408</v>
      </c>
      <c r="AN376" s="4">
        <f t="shared" si="2741"/>
        <v>422</v>
      </c>
      <c r="AO376" s="4">
        <f t="shared" si="2741"/>
        <v>436</v>
      </c>
      <c r="AP376" s="4">
        <f t="shared" si="2741"/>
        <v>450</v>
      </c>
      <c r="AQ376" s="4">
        <f t="shared" si="2741"/>
        <v>464</v>
      </c>
      <c r="AR376" s="4">
        <f t="shared" si="2741"/>
        <v>478</v>
      </c>
      <c r="AS376" s="4">
        <f t="shared" si="2741"/>
        <v>492</v>
      </c>
      <c r="AT376" s="4">
        <f t="shared" si="2741"/>
        <v>506</v>
      </c>
      <c r="AU376" s="4">
        <f t="shared" si="2741"/>
        <v>520</v>
      </c>
      <c r="AV376" s="4">
        <f t="shared" si="2741"/>
        <v>534</v>
      </c>
      <c r="AW376" s="4">
        <f t="shared" si="2741"/>
        <v>548</v>
      </c>
      <c r="AX376" s="4">
        <f t="shared" si="2741"/>
        <v>562</v>
      </c>
      <c r="AY376" s="4">
        <f t="shared" si="2741"/>
        <v>576</v>
      </c>
      <c r="AZ376" s="4">
        <f t="shared" si="2741"/>
        <v>590</v>
      </c>
      <c r="BA376" s="4">
        <f t="shared" si="2741"/>
        <v>604</v>
      </c>
      <c r="BB376" s="4">
        <f t="shared" si="2741"/>
        <v>618</v>
      </c>
      <c r="BC376" s="4">
        <f t="shared" si="2741"/>
        <v>632</v>
      </c>
      <c r="BD376" s="4">
        <f t="shared" si="2741"/>
        <v>646</v>
      </c>
      <c r="BE376" s="4">
        <f t="shared" si="2741"/>
        <v>660</v>
      </c>
      <c r="BF376" s="4">
        <f t="shared" si="2741"/>
        <v>674</v>
      </c>
      <c r="BG376" s="4">
        <f t="shared" si="2741"/>
        <v>688</v>
      </c>
      <c r="BH376" s="4">
        <f t="shared" si="2741"/>
        <v>702</v>
      </c>
      <c r="BI376" s="4">
        <f t="shared" si="2741"/>
        <v>716</v>
      </c>
      <c r="BJ376" t="s">
        <v>0</v>
      </c>
    </row>
    <row r="377" spans="1:62">
      <c r="A377" s="4" t="s">
        <v>465</v>
      </c>
      <c r="B377" s="4">
        <v>150</v>
      </c>
      <c r="C377" s="4">
        <v>155</v>
      </c>
      <c r="D377" s="4">
        <v>160</v>
      </c>
      <c r="E377" s="4">
        <v>165</v>
      </c>
      <c r="F377" s="4">
        <v>170</v>
      </c>
      <c r="G377" s="4">
        <v>175</v>
      </c>
      <c r="H377" s="4">
        <v>180</v>
      </c>
      <c r="I377" s="4">
        <v>185</v>
      </c>
      <c r="J377" s="16">
        <f>I377+11</f>
        <v>196</v>
      </c>
      <c r="K377" s="4">
        <f t="shared" ref="K377:Q377" si="2742">J377+11</f>
        <v>207</v>
      </c>
      <c r="L377" s="4">
        <f t="shared" si="2742"/>
        <v>218</v>
      </c>
      <c r="M377" s="4">
        <f t="shared" si="2742"/>
        <v>229</v>
      </c>
      <c r="N377" s="4">
        <f t="shared" si="2742"/>
        <v>240</v>
      </c>
      <c r="O377" s="4">
        <f t="shared" si="2742"/>
        <v>251</v>
      </c>
      <c r="P377" s="4">
        <f t="shared" si="2742"/>
        <v>262</v>
      </c>
      <c r="Q377" s="4">
        <f t="shared" si="2742"/>
        <v>273</v>
      </c>
      <c r="R377" s="16">
        <f>Q377+17</f>
        <v>290</v>
      </c>
      <c r="S377" s="4">
        <f t="shared" ref="S377:W377" si="2743">R377+17</f>
        <v>307</v>
      </c>
      <c r="T377" s="4">
        <f t="shared" si="2743"/>
        <v>324</v>
      </c>
      <c r="U377" s="4">
        <f t="shared" si="2743"/>
        <v>341</v>
      </c>
      <c r="V377" s="4">
        <f t="shared" si="2743"/>
        <v>358</v>
      </c>
      <c r="W377" s="4">
        <f t="shared" si="2743"/>
        <v>375</v>
      </c>
      <c r="X377" s="16">
        <f>W377+23</f>
        <v>398</v>
      </c>
      <c r="Y377" s="4">
        <f t="shared" ref="Y377:AC377" si="2744">X377+23</f>
        <v>421</v>
      </c>
      <c r="Z377" s="4">
        <f t="shared" si="2744"/>
        <v>444</v>
      </c>
      <c r="AA377" s="4">
        <f t="shared" si="2744"/>
        <v>467</v>
      </c>
      <c r="AB377" s="4">
        <f t="shared" si="2744"/>
        <v>490</v>
      </c>
      <c r="AC377" s="4">
        <f t="shared" si="2744"/>
        <v>513</v>
      </c>
      <c r="AD377" s="16">
        <f>AC377+29</f>
        <v>542</v>
      </c>
      <c r="AE377" s="4">
        <f t="shared" ref="AE377:BI377" si="2745">AD377+29</f>
        <v>571</v>
      </c>
      <c r="AF377" s="4">
        <f t="shared" si="2745"/>
        <v>600</v>
      </c>
      <c r="AG377" s="4">
        <f t="shared" si="2745"/>
        <v>629</v>
      </c>
      <c r="AH377" s="4">
        <f t="shared" si="2745"/>
        <v>658</v>
      </c>
      <c r="AI377" s="4">
        <f t="shared" si="2745"/>
        <v>687</v>
      </c>
      <c r="AJ377" s="4">
        <f t="shared" si="2745"/>
        <v>716</v>
      </c>
      <c r="AK377" s="4">
        <f t="shared" si="2745"/>
        <v>745</v>
      </c>
      <c r="AL377" s="4">
        <f t="shared" si="2745"/>
        <v>774</v>
      </c>
      <c r="AM377" s="4">
        <f t="shared" si="2745"/>
        <v>803</v>
      </c>
      <c r="AN377" s="4">
        <f t="shared" si="2745"/>
        <v>832</v>
      </c>
      <c r="AO377" s="4">
        <f t="shared" si="2745"/>
        <v>861</v>
      </c>
      <c r="AP377" s="4">
        <f t="shared" si="2745"/>
        <v>890</v>
      </c>
      <c r="AQ377" s="4">
        <f t="shared" si="2745"/>
        <v>919</v>
      </c>
      <c r="AR377" s="4">
        <f t="shared" si="2745"/>
        <v>948</v>
      </c>
      <c r="AS377" s="4">
        <f t="shared" si="2745"/>
        <v>977</v>
      </c>
      <c r="AT377" s="4">
        <f t="shared" si="2745"/>
        <v>1006</v>
      </c>
      <c r="AU377" s="4">
        <f t="shared" si="2745"/>
        <v>1035</v>
      </c>
      <c r="AV377" s="4">
        <f t="shared" si="2745"/>
        <v>1064</v>
      </c>
      <c r="AW377" s="4">
        <f t="shared" si="2745"/>
        <v>1093</v>
      </c>
      <c r="AX377" s="4">
        <f t="shared" si="2745"/>
        <v>1122</v>
      </c>
      <c r="AY377" s="4">
        <f t="shared" si="2745"/>
        <v>1151</v>
      </c>
      <c r="AZ377" s="4">
        <f t="shared" si="2745"/>
        <v>1180</v>
      </c>
      <c r="BA377" s="4">
        <f t="shared" si="2745"/>
        <v>1209</v>
      </c>
      <c r="BB377" s="4">
        <f t="shared" si="2745"/>
        <v>1238</v>
      </c>
      <c r="BC377" s="4">
        <f t="shared" si="2745"/>
        <v>1267</v>
      </c>
      <c r="BD377" s="4">
        <f t="shared" si="2745"/>
        <v>1296</v>
      </c>
      <c r="BE377" s="4">
        <f t="shared" si="2745"/>
        <v>1325</v>
      </c>
      <c r="BF377" s="4">
        <f t="shared" si="2745"/>
        <v>1354</v>
      </c>
      <c r="BG377" s="4">
        <f t="shared" si="2745"/>
        <v>1383</v>
      </c>
      <c r="BH377" s="4">
        <f t="shared" si="2745"/>
        <v>1412</v>
      </c>
      <c r="BI377" s="4">
        <f t="shared" si="2745"/>
        <v>1441</v>
      </c>
      <c r="BJ377" t="s">
        <v>0</v>
      </c>
    </row>
    <row r="378" spans="1:62">
      <c r="A378" s="4" t="s">
        <v>2</v>
      </c>
      <c r="B378" s="4">
        <v>10</v>
      </c>
      <c r="C378" s="4">
        <v>10.199999999999999</v>
      </c>
      <c r="D378" s="4">
        <v>10.5</v>
      </c>
      <c r="E378" s="4">
        <v>10.7</v>
      </c>
      <c r="F378" s="4">
        <v>11</v>
      </c>
      <c r="G378" s="4">
        <v>11.2</v>
      </c>
      <c r="H378" s="4">
        <v>11.5</v>
      </c>
      <c r="I378" s="4">
        <v>11.7</v>
      </c>
      <c r="J378" s="16">
        <v>12</v>
      </c>
      <c r="K378" s="1">
        <v>12.2</v>
      </c>
      <c r="L378" s="4">
        <v>12.5</v>
      </c>
      <c r="M378" s="4">
        <v>12.7</v>
      </c>
      <c r="N378" s="4">
        <v>13</v>
      </c>
      <c r="O378" s="4">
        <v>13.2</v>
      </c>
      <c r="P378" s="4">
        <v>13.5</v>
      </c>
      <c r="Q378" s="4">
        <v>13.7</v>
      </c>
      <c r="R378" s="16">
        <v>14</v>
      </c>
      <c r="S378" s="4">
        <v>14.2</v>
      </c>
      <c r="T378" s="4">
        <v>14.5</v>
      </c>
      <c r="U378" s="2">
        <v>14.7</v>
      </c>
      <c r="V378" s="4">
        <v>15</v>
      </c>
      <c r="W378" s="4">
        <v>15.2</v>
      </c>
      <c r="X378" s="16">
        <v>15.5</v>
      </c>
      <c r="Y378" s="4">
        <v>15.7</v>
      </c>
      <c r="Z378" s="4">
        <v>16</v>
      </c>
      <c r="AA378" s="4">
        <v>16.2</v>
      </c>
      <c r="AB378" s="4">
        <v>16.5</v>
      </c>
      <c r="AC378" s="4">
        <v>16.7</v>
      </c>
      <c r="AD378" s="16">
        <v>17</v>
      </c>
      <c r="AE378" s="1">
        <v>17.2</v>
      </c>
      <c r="AF378" s="4">
        <v>17.5</v>
      </c>
      <c r="AG378" s="4">
        <v>17.7</v>
      </c>
      <c r="AH378" s="4">
        <v>18</v>
      </c>
      <c r="AI378" s="4">
        <v>18.2</v>
      </c>
      <c r="AJ378" s="4">
        <v>18.5</v>
      </c>
      <c r="AK378" s="4">
        <v>18.7</v>
      </c>
      <c r="AL378" s="4">
        <v>19</v>
      </c>
      <c r="AM378" s="4">
        <v>19.2</v>
      </c>
      <c r="AN378" s="4">
        <v>19.5</v>
      </c>
      <c r="AO378" s="2">
        <v>19.7</v>
      </c>
      <c r="AP378" s="4">
        <v>20</v>
      </c>
      <c r="AQ378" s="4">
        <v>20.2</v>
      </c>
      <c r="AR378" s="4">
        <v>20.5</v>
      </c>
      <c r="AS378" s="4">
        <v>20.7</v>
      </c>
      <c r="AT378" s="4">
        <v>21</v>
      </c>
      <c r="AU378" s="4">
        <v>21.2</v>
      </c>
      <c r="AV378" s="4">
        <v>21.5</v>
      </c>
      <c r="AW378" s="4">
        <v>21.7</v>
      </c>
      <c r="AX378" s="4">
        <v>22</v>
      </c>
      <c r="AY378" s="1">
        <v>22.2</v>
      </c>
      <c r="AZ378" s="4">
        <v>22.5</v>
      </c>
      <c r="BA378" s="4">
        <v>22.7</v>
      </c>
      <c r="BB378" s="4">
        <v>23</v>
      </c>
      <c r="BC378" s="4">
        <v>23.2</v>
      </c>
      <c r="BD378" s="4">
        <v>23.5</v>
      </c>
      <c r="BE378" s="4">
        <v>23.7</v>
      </c>
      <c r="BF378" s="4">
        <v>24</v>
      </c>
      <c r="BG378" s="4">
        <v>24.2</v>
      </c>
      <c r="BH378" s="4">
        <v>24.5</v>
      </c>
      <c r="BI378" s="2">
        <v>24.7</v>
      </c>
      <c r="BJ378" t="s">
        <v>0</v>
      </c>
    </row>
    <row r="379" spans="1:62">
      <c r="A379" s="4" t="s">
        <v>3</v>
      </c>
      <c r="J379" s="16"/>
      <c r="R379" s="16"/>
      <c r="X379" s="16"/>
      <c r="AD379" s="16"/>
    </row>
    <row r="380" spans="1:62">
      <c r="A380" s="4" t="s">
        <v>391</v>
      </c>
      <c r="J380" s="16"/>
      <c r="R380" s="16"/>
      <c r="X380" s="16"/>
      <c r="AD380" s="16"/>
    </row>
    <row r="381" spans="1:62">
      <c r="A381" s="4" t="s">
        <v>443</v>
      </c>
      <c r="B381">
        <v>3.4</v>
      </c>
      <c r="C381" s="4">
        <f>B381-0.1</f>
        <v>3.3</v>
      </c>
      <c r="D381" s="4">
        <f t="shared" ref="D381:U381" si="2746">C381-0.1</f>
        <v>3.1999999999999997</v>
      </c>
      <c r="E381" s="4">
        <f t="shared" si="2746"/>
        <v>3.0999999999999996</v>
      </c>
      <c r="F381" s="4">
        <f t="shared" si="2746"/>
        <v>2.9999999999999996</v>
      </c>
      <c r="G381" s="4">
        <f t="shared" si="2746"/>
        <v>2.8999999999999995</v>
      </c>
      <c r="H381" s="4">
        <f t="shared" si="2746"/>
        <v>2.7999999999999994</v>
      </c>
      <c r="I381" s="4">
        <f t="shared" si="2746"/>
        <v>2.6999999999999993</v>
      </c>
      <c r="J381" s="16">
        <f t="shared" si="2746"/>
        <v>2.5999999999999992</v>
      </c>
      <c r="K381" s="4">
        <f t="shared" si="2746"/>
        <v>2.4999999999999991</v>
      </c>
      <c r="L381" s="4">
        <f t="shared" si="2746"/>
        <v>2.399999999999999</v>
      </c>
      <c r="M381" s="4">
        <f t="shared" si="2746"/>
        <v>2.2999999999999989</v>
      </c>
      <c r="N381" s="4">
        <f t="shared" si="2746"/>
        <v>2.1999999999999988</v>
      </c>
      <c r="O381" s="4">
        <f t="shared" si="2746"/>
        <v>2.0999999999999988</v>
      </c>
      <c r="P381" s="4">
        <f t="shared" si="2746"/>
        <v>1.9999999999999987</v>
      </c>
      <c r="Q381" s="4">
        <f t="shared" si="2746"/>
        <v>1.8999999999999986</v>
      </c>
      <c r="R381" s="16">
        <f t="shared" si="2746"/>
        <v>1.7999999999999985</v>
      </c>
      <c r="S381" s="4">
        <f t="shared" si="2746"/>
        <v>1.6999999999999984</v>
      </c>
      <c r="T381" s="4">
        <f t="shared" si="2746"/>
        <v>1.5999999999999983</v>
      </c>
      <c r="U381" s="4">
        <f t="shared" si="2746"/>
        <v>1.4999999999999982</v>
      </c>
      <c r="V381" t="s">
        <v>0</v>
      </c>
      <c r="X381" s="16"/>
      <c r="AD381" s="16"/>
    </row>
    <row r="382" spans="1:62">
      <c r="A382" s="4" t="s">
        <v>66</v>
      </c>
      <c r="B382" s="4">
        <v>5</v>
      </c>
      <c r="C382" s="4">
        <f>B382+2</f>
        <v>7</v>
      </c>
      <c r="D382" s="4">
        <f t="shared" ref="D382:AF382" si="2747">C382+2</f>
        <v>9</v>
      </c>
      <c r="E382" s="4">
        <f t="shared" si="2747"/>
        <v>11</v>
      </c>
      <c r="F382" s="4">
        <f t="shared" si="2747"/>
        <v>13</v>
      </c>
      <c r="G382" s="4">
        <f t="shared" si="2747"/>
        <v>15</v>
      </c>
      <c r="H382" s="4">
        <f t="shared" si="2747"/>
        <v>17</v>
      </c>
      <c r="I382" s="4">
        <f t="shared" si="2747"/>
        <v>19</v>
      </c>
      <c r="J382" s="16">
        <f t="shared" si="2747"/>
        <v>21</v>
      </c>
      <c r="K382" s="4">
        <f t="shared" si="2747"/>
        <v>23</v>
      </c>
      <c r="L382" s="4">
        <f t="shared" si="2747"/>
        <v>25</v>
      </c>
      <c r="M382" s="4">
        <f t="shared" si="2747"/>
        <v>27</v>
      </c>
      <c r="N382" s="4">
        <f t="shared" si="2747"/>
        <v>29</v>
      </c>
      <c r="O382" s="4">
        <f t="shared" si="2747"/>
        <v>31</v>
      </c>
      <c r="P382" s="4">
        <f t="shared" si="2747"/>
        <v>33</v>
      </c>
      <c r="Q382" s="4">
        <f t="shared" si="2747"/>
        <v>35</v>
      </c>
      <c r="R382" s="16">
        <f t="shared" si="2747"/>
        <v>37</v>
      </c>
      <c r="S382" s="4">
        <f t="shared" si="2747"/>
        <v>39</v>
      </c>
      <c r="T382" s="4">
        <f t="shared" si="2747"/>
        <v>41</v>
      </c>
      <c r="U382" s="4">
        <f t="shared" si="2747"/>
        <v>43</v>
      </c>
      <c r="V382" s="4">
        <f t="shared" si="2747"/>
        <v>45</v>
      </c>
      <c r="W382" s="4">
        <f t="shared" si="2747"/>
        <v>47</v>
      </c>
      <c r="X382" s="16">
        <f t="shared" si="2747"/>
        <v>49</v>
      </c>
      <c r="Y382" s="4">
        <f t="shared" si="2747"/>
        <v>51</v>
      </c>
      <c r="Z382" s="4">
        <f t="shared" si="2747"/>
        <v>53</v>
      </c>
      <c r="AA382" s="4">
        <f t="shared" si="2747"/>
        <v>55</v>
      </c>
      <c r="AB382" s="4">
        <f t="shared" si="2747"/>
        <v>57</v>
      </c>
      <c r="AC382" s="4">
        <f t="shared" si="2747"/>
        <v>59</v>
      </c>
      <c r="AD382" s="16">
        <f t="shared" si="2747"/>
        <v>61</v>
      </c>
      <c r="AE382" s="4">
        <f t="shared" si="2747"/>
        <v>63</v>
      </c>
      <c r="AF382" s="4">
        <f t="shared" si="2747"/>
        <v>65</v>
      </c>
      <c r="AG382" s="4">
        <f>AF382</f>
        <v>65</v>
      </c>
      <c r="AH382" s="4">
        <f t="shared" ref="AH382:BI382" si="2748">AG382</f>
        <v>65</v>
      </c>
      <c r="AI382" s="4">
        <f t="shared" si="2748"/>
        <v>65</v>
      </c>
      <c r="AJ382" s="4">
        <f t="shared" si="2748"/>
        <v>65</v>
      </c>
      <c r="AK382" s="4">
        <f t="shared" si="2748"/>
        <v>65</v>
      </c>
      <c r="AL382" s="4">
        <f t="shared" si="2748"/>
        <v>65</v>
      </c>
      <c r="AM382" s="4">
        <f t="shared" si="2748"/>
        <v>65</v>
      </c>
      <c r="AN382" s="4">
        <f t="shared" si="2748"/>
        <v>65</v>
      </c>
      <c r="AO382" s="4">
        <f t="shared" si="2748"/>
        <v>65</v>
      </c>
      <c r="AP382" s="4">
        <f t="shared" si="2748"/>
        <v>65</v>
      </c>
      <c r="AQ382" s="4">
        <f t="shared" si="2748"/>
        <v>65</v>
      </c>
      <c r="AR382" s="4">
        <f t="shared" si="2748"/>
        <v>65</v>
      </c>
      <c r="AS382" s="4">
        <f t="shared" si="2748"/>
        <v>65</v>
      </c>
      <c r="AT382" s="4">
        <f t="shared" si="2748"/>
        <v>65</v>
      </c>
      <c r="AU382" s="4">
        <f t="shared" si="2748"/>
        <v>65</v>
      </c>
      <c r="AV382" s="4">
        <f t="shared" si="2748"/>
        <v>65</v>
      </c>
      <c r="AW382" s="4">
        <f t="shared" si="2748"/>
        <v>65</v>
      </c>
      <c r="AX382" s="4">
        <f t="shared" si="2748"/>
        <v>65</v>
      </c>
      <c r="AY382" s="4">
        <f t="shared" si="2748"/>
        <v>65</v>
      </c>
      <c r="AZ382" s="4">
        <f t="shared" si="2748"/>
        <v>65</v>
      </c>
      <c r="BA382" s="4">
        <f t="shared" si="2748"/>
        <v>65</v>
      </c>
      <c r="BB382" s="4">
        <f t="shared" si="2748"/>
        <v>65</v>
      </c>
      <c r="BC382" s="4">
        <f t="shared" si="2748"/>
        <v>65</v>
      </c>
      <c r="BD382" s="4">
        <f t="shared" si="2748"/>
        <v>65</v>
      </c>
      <c r="BE382" s="4">
        <f t="shared" si="2748"/>
        <v>65</v>
      </c>
      <c r="BF382" s="4">
        <f t="shared" si="2748"/>
        <v>65</v>
      </c>
      <c r="BG382" s="4">
        <f t="shared" si="2748"/>
        <v>65</v>
      </c>
      <c r="BH382" s="4">
        <f t="shared" si="2748"/>
        <v>65</v>
      </c>
      <c r="BI382" s="4">
        <f t="shared" si="2748"/>
        <v>65</v>
      </c>
      <c r="BJ382" t="s">
        <v>0</v>
      </c>
    </row>
    <row r="383" spans="1:62">
      <c r="A383" s="4" t="s">
        <v>46</v>
      </c>
      <c r="B383" s="4">
        <v>8</v>
      </c>
      <c r="C383" s="4">
        <f>B383+8</f>
        <v>16</v>
      </c>
      <c r="D383" s="4">
        <f t="shared" ref="D383:BI383" si="2749">C383+8</f>
        <v>24</v>
      </c>
      <c r="E383" s="4">
        <f t="shared" si="2749"/>
        <v>32</v>
      </c>
      <c r="F383" s="4">
        <f t="shared" si="2749"/>
        <v>40</v>
      </c>
      <c r="G383" s="4">
        <f t="shared" si="2749"/>
        <v>48</v>
      </c>
      <c r="H383" s="4">
        <f t="shared" si="2749"/>
        <v>56</v>
      </c>
      <c r="I383" s="4">
        <f t="shared" si="2749"/>
        <v>64</v>
      </c>
      <c r="J383" s="16">
        <f t="shared" si="2749"/>
        <v>72</v>
      </c>
      <c r="K383">
        <f t="shared" si="2749"/>
        <v>80</v>
      </c>
      <c r="L383" s="4">
        <f t="shared" si="2749"/>
        <v>88</v>
      </c>
      <c r="M383" s="4">
        <f t="shared" si="2749"/>
        <v>96</v>
      </c>
      <c r="N383" s="4">
        <f t="shared" si="2749"/>
        <v>104</v>
      </c>
      <c r="O383" s="4">
        <f t="shared" si="2749"/>
        <v>112</v>
      </c>
      <c r="P383" s="4">
        <f t="shared" si="2749"/>
        <v>120</v>
      </c>
      <c r="Q383" s="4">
        <f t="shared" si="2749"/>
        <v>128</v>
      </c>
      <c r="R383" s="16">
        <f t="shared" si="2749"/>
        <v>136</v>
      </c>
      <c r="S383" s="4">
        <f t="shared" si="2749"/>
        <v>144</v>
      </c>
      <c r="T383" s="4">
        <f t="shared" si="2749"/>
        <v>152</v>
      </c>
      <c r="U383">
        <f t="shared" si="2749"/>
        <v>160</v>
      </c>
      <c r="V383" s="4">
        <f t="shared" si="2749"/>
        <v>168</v>
      </c>
      <c r="W383" s="4">
        <f t="shared" si="2749"/>
        <v>176</v>
      </c>
      <c r="X383" s="16">
        <f t="shared" si="2749"/>
        <v>184</v>
      </c>
      <c r="Y383" s="4">
        <f t="shared" si="2749"/>
        <v>192</v>
      </c>
      <c r="Z383" s="4">
        <f t="shared" si="2749"/>
        <v>200</v>
      </c>
      <c r="AA383" s="4">
        <f t="shared" si="2749"/>
        <v>208</v>
      </c>
      <c r="AB383" s="4">
        <f t="shared" si="2749"/>
        <v>216</v>
      </c>
      <c r="AC383" s="4">
        <f t="shared" si="2749"/>
        <v>224</v>
      </c>
      <c r="AD383" s="16">
        <f t="shared" si="2749"/>
        <v>232</v>
      </c>
      <c r="AE383">
        <f t="shared" si="2749"/>
        <v>240</v>
      </c>
      <c r="AF383" s="4">
        <f t="shared" si="2749"/>
        <v>248</v>
      </c>
      <c r="AG383" s="4">
        <f t="shared" si="2749"/>
        <v>256</v>
      </c>
      <c r="AH383" s="4">
        <f t="shared" si="2749"/>
        <v>264</v>
      </c>
      <c r="AI383" s="4">
        <f t="shared" si="2749"/>
        <v>272</v>
      </c>
      <c r="AJ383" s="4">
        <f t="shared" si="2749"/>
        <v>280</v>
      </c>
      <c r="AK383" s="4">
        <f t="shared" si="2749"/>
        <v>288</v>
      </c>
      <c r="AL383" s="4">
        <f t="shared" si="2749"/>
        <v>296</v>
      </c>
      <c r="AM383" s="4">
        <f t="shared" si="2749"/>
        <v>304</v>
      </c>
      <c r="AN383" s="4">
        <f t="shared" si="2749"/>
        <v>312</v>
      </c>
      <c r="AO383">
        <f t="shared" si="2749"/>
        <v>320</v>
      </c>
      <c r="AP383" s="4">
        <f t="shared" si="2749"/>
        <v>328</v>
      </c>
      <c r="AQ383" s="4">
        <f t="shared" si="2749"/>
        <v>336</v>
      </c>
      <c r="AR383" s="4">
        <f t="shared" si="2749"/>
        <v>344</v>
      </c>
      <c r="AS383" s="4">
        <f t="shared" si="2749"/>
        <v>352</v>
      </c>
      <c r="AT383" s="4">
        <f t="shared" si="2749"/>
        <v>360</v>
      </c>
      <c r="AU383" s="4">
        <f t="shared" si="2749"/>
        <v>368</v>
      </c>
      <c r="AV383" s="4">
        <f t="shared" si="2749"/>
        <v>376</v>
      </c>
      <c r="AW383" s="4">
        <f t="shared" si="2749"/>
        <v>384</v>
      </c>
      <c r="AX383" s="4">
        <f t="shared" si="2749"/>
        <v>392</v>
      </c>
      <c r="AY383">
        <f t="shared" si="2749"/>
        <v>400</v>
      </c>
      <c r="AZ383" s="4">
        <f t="shared" si="2749"/>
        <v>408</v>
      </c>
      <c r="BA383" s="4">
        <f t="shared" si="2749"/>
        <v>416</v>
      </c>
      <c r="BB383" s="4">
        <f t="shared" si="2749"/>
        <v>424</v>
      </c>
      <c r="BC383" s="4">
        <f t="shared" si="2749"/>
        <v>432</v>
      </c>
      <c r="BD383" s="4">
        <f t="shared" si="2749"/>
        <v>440</v>
      </c>
      <c r="BE383" s="4">
        <f t="shared" si="2749"/>
        <v>448</v>
      </c>
      <c r="BF383" s="4">
        <f t="shared" si="2749"/>
        <v>456</v>
      </c>
      <c r="BG383" s="4">
        <f t="shared" si="2749"/>
        <v>464</v>
      </c>
      <c r="BH383" s="4">
        <f t="shared" si="2749"/>
        <v>472</v>
      </c>
      <c r="BI383">
        <f t="shared" si="2749"/>
        <v>480</v>
      </c>
      <c r="BJ383" t="s">
        <v>0</v>
      </c>
    </row>
    <row r="384" spans="1:62">
      <c r="A384" s="4" t="s">
        <v>48</v>
      </c>
      <c r="B384" s="4">
        <v>120</v>
      </c>
      <c r="C384" s="4">
        <f>B384+16</f>
        <v>136</v>
      </c>
      <c r="D384" s="4">
        <f t="shared" ref="D384:BI384" si="2750">C384+16</f>
        <v>152</v>
      </c>
      <c r="E384" s="4">
        <f t="shared" si="2750"/>
        <v>168</v>
      </c>
      <c r="F384" s="4">
        <f t="shared" si="2750"/>
        <v>184</v>
      </c>
      <c r="G384" s="4">
        <f t="shared" si="2750"/>
        <v>200</v>
      </c>
      <c r="H384" s="4">
        <f t="shared" si="2750"/>
        <v>216</v>
      </c>
      <c r="I384" s="4">
        <f t="shared" si="2750"/>
        <v>232</v>
      </c>
      <c r="J384" s="16">
        <f t="shared" si="2750"/>
        <v>248</v>
      </c>
      <c r="K384">
        <f t="shared" si="2750"/>
        <v>264</v>
      </c>
      <c r="L384" s="4">
        <f t="shared" si="2750"/>
        <v>280</v>
      </c>
      <c r="M384" s="4">
        <f t="shared" si="2750"/>
        <v>296</v>
      </c>
      <c r="N384" s="4">
        <f t="shared" si="2750"/>
        <v>312</v>
      </c>
      <c r="O384" s="4">
        <f t="shared" si="2750"/>
        <v>328</v>
      </c>
      <c r="P384" s="4">
        <f t="shared" si="2750"/>
        <v>344</v>
      </c>
      <c r="Q384" s="4">
        <f t="shared" si="2750"/>
        <v>360</v>
      </c>
      <c r="R384" s="16">
        <f t="shared" si="2750"/>
        <v>376</v>
      </c>
      <c r="S384" s="4">
        <f t="shared" si="2750"/>
        <v>392</v>
      </c>
      <c r="T384" s="4">
        <f t="shared" si="2750"/>
        <v>408</v>
      </c>
      <c r="U384">
        <f t="shared" si="2750"/>
        <v>424</v>
      </c>
      <c r="V384" s="4">
        <f t="shared" si="2750"/>
        <v>440</v>
      </c>
      <c r="W384" s="4">
        <f t="shared" si="2750"/>
        <v>456</v>
      </c>
      <c r="X384" s="16">
        <f t="shared" si="2750"/>
        <v>472</v>
      </c>
      <c r="Y384" s="4">
        <f t="shared" si="2750"/>
        <v>488</v>
      </c>
      <c r="Z384" s="4">
        <f t="shared" si="2750"/>
        <v>504</v>
      </c>
      <c r="AA384" s="4">
        <f t="shared" si="2750"/>
        <v>520</v>
      </c>
      <c r="AB384" s="4">
        <f t="shared" si="2750"/>
        <v>536</v>
      </c>
      <c r="AC384" s="4">
        <f t="shared" si="2750"/>
        <v>552</v>
      </c>
      <c r="AD384" s="16">
        <f t="shared" si="2750"/>
        <v>568</v>
      </c>
      <c r="AE384">
        <f t="shared" si="2750"/>
        <v>584</v>
      </c>
      <c r="AF384" s="4">
        <f t="shared" si="2750"/>
        <v>600</v>
      </c>
      <c r="AG384" s="4">
        <f t="shared" si="2750"/>
        <v>616</v>
      </c>
      <c r="AH384" s="4">
        <f t="shared" si="2750"/>
        <v>632</v>
      </c>
      <c r="AI384" s="4">
        <f t="shared" si="2750"/>
        <v>648</v>
      </c>
      <c r="AJ384" s="4">
        <f t="shared" si="2750"/>
        <v>664</v>
      </c>
      <c r="AK384" s="4">
        <f t="shared" si="2750"/>
        <v>680</v>
      </c>
      <c r="AL384" s="4">
        <f t="shared" si="2750"/>
        <v>696</v>
      </c>
      <c r="AM384" s="4">
        <f t="shared" si="2750"/>
        <v>712</v>
      </c>
      <c r="AN384" s="4">
        <f t="shared" si="2750"/>
        <v>728</v>
      </c>
      <c r="AO384">
        <f t="shared" si="2750"/>
        <v>744</v>
      </c>
      <c r="AP384" s="4">
        <f t="shared" si="2750"/>
        <v>760</v>
      </c>
      <c r="AQ384" s="4">
        <f t="shared" si="2750"/>
        <v>776</v>
      </c>
      <c r="AR384" s="4">
        <f t="shared" si="2750"/>
        <v>792</v>
      </c>
      <c r="AS384" s="4">
        <f t="shared" si="2750"/>
        <v>808</v>
      </c>
      <c r="AT384" s="4">
        <f t="shared" si="2750"/>
        <v>824</v>
      </c>
      <c r="AU384" s="4">
        <f t="shared" si="2750"/>
        <v>840</v>
      </c>
      <c r="AV384" s="4">
        <f t="shared" si="2750"/>
        <v>856</v>
      </c>
      <c r="AW384" s="4">
        <f t="shared" si="2750"/>
        <v>872</v>
      </c>
      <c r="AX384" s="4">
        <f t="shared" si="2750"/>
        <v>888</v>
      </c>
      <c r="AY384">
        <f t="shared" si="2750"/>
        <v>904</v>
      </c>
      <c r="AZ384" s="4">
        <f t="shared" si="2750"/>
        <v>920</v>
      </c>
      <c r="BA384" s="4">
        <f t="shared" si="2750"/>
        <v>936</v>
      </c>
      <c r="BB384" s="4">
        <f t="shared" si="2750"/>
        <v>952</v>
      </c>
      <c r="BC384" s="4">
        <f t="shared" si="2750"/>
        <v>968</v>
      </c>
      <c r="BD384" s="4">
        <f t="shared" si="2750"/>
        <v>984</v>
      </c>
      <c r="BE384" s="4">
        <f t="shared" si="2750"/>
        <v>1000</v>
      </c>
      <c r="BF384" s="4">
        <f t="shared" si="2750"/>
        <v>1016</v>
      </c>
      <c r="BG384" s="4">
        <f t="shared" si="2750"/>
        <v>1032</v>
      </c>
      <c r="BH384" s="4">
        <f t="shared" si="2750"/>
        <v>1048</v>
      </c>
      <c r="BI384">
        <f t="shared" si="2750"/>
        <v>1064</v>
      </c>
      <c r="BJ384" t="s">
        <v>0</v>
      </c>
    </row>
    <row r="385" spans="1:62">
      <c r="A385" s="4" t="s">
        <v>67</v>
      </c>
      <c r="B385" s="4">
        <v>10</v>
      </c>
      <c r="C385" s="4">
        <f>B385+2</f>
        <v>12</v>
      </c>
      <c r="D385" s="4">
        <f t="shared" ref="D385:BI385" si="2751">C385+2</f>
        <v>14</v>
      </c>
      <c r="E385" s="4">
        <f t="shared" si="2751"/>
        <v>16</v>
      </c>
      <c r="F385" s="4">
        <f t="shared" si="2751"/>
        <v>18</v>
      </c>
      <c r="G385" s="4">
        <f t="shared" si="2751"/>
        <v>20</v>
      </c>
      <c r="H385" s="4">
        <f t="shared" si="2751"/>
        <v>22</v>
      </c>
      <c r="I385" s="4">
        <f t="shared" si="2751"/>
        <v>24</v>
      </c>
      <c r="J385" s="16">
        <f t="shared" si="2751"/>
        <v>26</v>
      </c>
      <c r="K385">
        <f t="shared" si="2751"/>
        <v>28</v>
      </c>
      <c r="L385" s="4">
        <f t="shared" si="2751"/>
        <v>30</v>
      </c>
      <c r="M385" s="4">
        <f t="shared" si="2751"/>
        <v>32</v>
      </c>
      <c r="N385" s="4">
        <f t="shared" si="2751"/>
        <v>34</v>
      </c>
      <c r="O385" s="4">
        <f t="shared" si="2751"/>
        <v>36</v>
      </c>
      <c r="P385" s="4">
        <f t="shared" si="2751"/>
        <v>38</v>
      </c>
      <c r="Q385" s="4">
        <f t="shared" si="2751"/>
        <v>40</v>
      </c>
      <c r="R385" s="16">
        <f t="shared" si="2751"/>
        <v>42</v>
      </c>
      <c r="S385" s="4">
        <f t="shared" si="2751"/>
        <v>44</v>
      </c>
      <c r="T385" s="4">
        <f t="shared" si="2751"/>
        <v>46</v>
      </c>
      <c r="U385">
        <f t="shared" si="2751"/>
        <v>48</v>
      </c>
      <c r="V385" s="4">
        <f t="shared" si="2751"/>
        <v>50</v>
      </c>
      <c r="W385" s="4">
        <f t="shared" si="2751"/>
        <v>52</v>
      </c>
      <c r="X385" s="16">
        <f t="shared" si="2751"/>
        <v>54</v>
      </c>
      <c r="Y385" s="4">
        <f t="shared" si="2751"/>
        <v>56</v>
      </c>
      <c r="Z385" s="4">
        <f t="shared" si="2751"/>
        <v>58</v>
      </c>
      <c r="AA385" s="4">
        <f t="shared" si="2751"/>
        <v>60</v>
      </c>
      <c r="AB385" s="4">
        <f t="shared" si="2751"/>
        <v>62</v>
      </c>
      <c r="AC385" s="4">
        <f t="shared" si="2751"/>
        <v>64</v>
      </c>
      <c r="AD385" s="16">
        <f t="shared" si="2751"/>
        <v>66</v>
      </c>
      <c r="AE385">
        <f t="shared" si="2751"/>
        <v>68</v>
      </c>
      <c r="AF385" s="4">
        <f t="shared" si="2751"/>
        <v>70</v>
      </c>
      <c r="AG385" s="4">
        <f t="shared" si="2751"/>
        <v>72</v>
      </c>
      <c r="AH385" s="4">
        <f t="shared" si="2751"/>
        <v>74</v>
      </c>
      <c r="AI385" s="4">
        <f t="shared" si="2751"/>
        <v>76</v>
      </c>
      <c r="AJ385" s="4">
        <f t="shared" si="2751"/>
        <v>78</v>
      </c>
      <c r="AK385" s="4">
        <f t="shared" si="2751"/>
        <v>80</v>
      </c>
      <c r="AL385" s="4">
        <f t="shared" si="2751"/>
        <v>82</v>
      </c>
      <c r="AM385" s="4">
        <f t="shared" si="2751"/>
        <v>84</v>
      </c>
      <c r="AN385" s="4">
        <f t="shared" si="2751"/>
        <v>86</v>
      </c>
      <c r="AO385">
        <f t="shared" si="2751"/>
        <v>88</v>
      </c>
      <c r="AP385" s="4">
        <f t="shared" si="2751"/>
        <v>90</v>
      </c>
      <c r="AQ385" s="4">
        <f t="shared" si="2751"/>
        <v>92</v>
      </c>
      <c r="AR385" s="4">
        <f t="shared" si="2751"/>
        <v>94</v>
      </c>
      <c r="AS385" s="4">
        <f t="shared" si="2751"/>
        <v>96</v>
      </c>
      <c r="AT385" s="4">
        <f t="shared" si="2751"/>
        <v>98</v>
      </c>
      <c r="AU385" s="4">
        <f t="shared" si="2751"/>
        <v>100</v>
      </c>
      <c r="AV385" s="4">
        <f t="shared" si="2751"/>
        <v>102</v>
      </c>
      <c r="AW385" s="4">
        <f t="shared" si="2751"/>
        <v>104</v>
      </c>
      <c r="AX385" s="4">
        <f t="shared" si="2751"/>
        <v>106</v>
      </c>
      <c r="AY385">
        <f t="shared" si="2751"/>
        <v>108</v>
      </c>
      <c r="AZ385" s="4">
        <f t="shared" si="2751"/>
        <v>110</v>
      </c>
      <c r="BA385" s="4">
        <f t="shared" si="2751"/>
        <v>112</v>
      </c>
      <c r="BB385" s="4">
        <f t="shared" si="2751"/>
        <v>114</v>
      </c>
      <c r="BC385" s="4">
        <f t="shared" si="2751"/>
        <v>116</v>
      </c>
      <c r="BD385" s="4">
        <f t="shared" si="2751"/>
        <v>118</v>
      </c>
      <c r="BE385" s="4">
        <f t="shared" si="2751"/>
        <v>120</v>
      </c>
      <c r="BF385" s="4">
        <f t="shared" si="2751"/>
        <v>122</v>
      </c>
      <c r="BG385" s="4">
        <f t="shared" si="2751"/>
        <v>124</v>
      </c>
      <c r="BH385" s="4">
        <f t="shared" si="2751"/>
        <v>126</v>
      </c>
      <c r="BI385">
        <f t="shared" si="2751"/>
        <v>128</v>
      </c>
      <c r="BJ385" t="s">
        <v>0</v>
      </c>
    </row>
    <row r="386" spans="1:62">
      <c r="A386" s="4" t="s">
        <v>2</v>
      </c>
      <c r="B386" s="4">
        <v>5</v>
      </c>
      <c r="C386" s="4">
        <f>B386+1</f>
        <v>6</v>
      </c>
      <c r="D386" s="4">
        <f t="shared" ref="D386:BI386" si="2752">C386+1</f>
        <v>7</v>
      </c>
      <c r="E386" s="4">
        <f t="shared" si="2752"/>
        <v>8</v>
      </c>
      <c r="F386" s="4">
        <f t="shared" si="2752"/>
        <v>9</v>
      </c>
      <c r="G386" s="4">
        <f t="shared" si="2752"/>
        <v>10</v>
      </c>
      <c r="H386" s="4">
        <f t="shared" si="2752"/>
        <v>11</v>
      </c>
      <c r="I386" s="4">
        <f t="shared" si="2752"/>
        <v>12</v>
      </c>
      <c r="J386" s="16">
        <f t="shared" si="2752"/>
        <v>13</v>
      </c>
      <c r="K386">
        <f t="shared" si="2752"/>
        <v>14</v>
      </c>
      <c r="L386" s="4">
        <f t="shared" si="2752"/>
        <v>15</v>
      </c>
      <c r="M386" s="4">
        <f t="shared" si="2752"/>
        <v>16</v>
      </c>
      <c r="N386" s="4">
        <f t="shared" si="2752"/>
        <v>17</v>
      </c>
      <c r="O386" s="4">
        <f t="shared" si="2752"/>
        <v>18</v>
      </c>
      <c r="P386" s="4">
        <f t="shared" si="2752"/>
        <v>19</v>
      </c>
      <c r="Q386" s="4">
        <f t="shared" si="2752"/>
        <v>20</v>
      </c>
      <c r="R386" s="16">
        <f t="shared" si="2752"/>
        <v>21</v>
      </c>
      <c r="S386" s="4">
        <f t="shared" si="2752"/>
        <v>22</v>
      </c>
      <c r="T386" s="4">
        <f t="shared" si="2752"/>
        <v>23</v>
      </c>
      <c r="U386">
        <f t="shared" si="2752"/>
        <v>24</v>
      </c>
      <c r="V386" s="4">
        <f t="shared" si="2752"/>
        <v>25</v>
      </c>
      <c r="W386" s="4">
        <f t="shared" si="2752"/>
        <v>26</v>
      </c>
      <c r="X386" s="16">
        <f t="shared" si="2752"/>
        <v>27</v>
      </c>
      <c r="Y386" s="4">
        <f t="shared" si="2752"/>
        <v>28</v>
      </c>
      <c r="Z386" s="4">
        <f t="shared" si="2752"/>
        <v>29</v>
      </c>
      <c r="AA386" s="4">
        <f t="shared" si="2752"/>
        <v>30</v>
      </c>
      <c r="AB386" s="4">
        <f t="shared" si="2752"/>
        <v>31</v>
      </c>
      <c r="AC386" s="4">
        <f t="shared" si="2752"/>
        <v>32</v>
      </c>
      <c r="AD386" s="16">
        <f t="shared" si="2752"/>
        <v>33</v>
      </c>
      <c r="AE386">
        <f t="shared" si="2752"/>
        <v>34</v>
      </c>
      <c r="AF386" s="4">
        <f t="shared" si="2752"/>
        <v>35</v>
      </c>
      <c r="AG386" s="4">
        <f t="shared" si="2752"/>
        <v>36</v>
      </c>
      <c r="AH386" s="4">
        <f t="shared" si="2752"/>
        <v>37</v>
      </c>
      <c r="AI386" s="4">
        <f t="shared" si="2752"/>
        <v>38</v>
      </c>
      <c r="AJ386" s="4">
        <f t="shared" si="2752"/>
        <v>39</v>
      </c>
      <c r="AK386" s="4">
        <f t="shared" si="2752"/>
        <v>40</v>
      </c>
      <c r="AL386" s="4">
        <f t="shared" si="2752"/>
        <v>41</v>
      </c>
      <c r="AM386" s="4">
        <f t="shared" si="2752"/>
        <v>42</v>
      </c>
      <c r="AN386" s="4">
        <f t="shared" si="2752"/>
        <v>43</v>
      </c>
      <c r="AO386">
        <f t="shared" si="2752"/>
        <v>44</v>
      </c>
      <c r="AP386" s="4">
        <f t="shared" si="2752"/>
        <v>45</v>
      </c>
      <c r="AQ386" s="4">
        <f t="shared" si="2752"/>
        <v>46</v>
      </c>
      <c r="AR386" s="4">
        <f t="shared" si="2752"/>
        <v>47</v>
      </c>
      <c r="AS386" s="4">
        <f t="shared" si="2752"/>
        <v>48</v>
      </c>
      <c r="AT386" s="4">
        <f t="shared" si="2752"/>
        <v>49</v>
      </c>
      <c r="AU386" s="4">
        <f t="shared" si="2752"/>
        <v>50</v>
      </c>
      <c r="AV386" s="4">
        <f t="shared" si="2752"/>
        <v>51</v>
      </c>
      <c r="AW386" s="4">
        <f t="shared" si="2752"/>
        <v>52</v>
      </c>
      <c r="AX386" s="4">
        <f t="shared" si="2752"/>
        <v>53</v>
      </c>
      <c r="AY386">
        <f t="shared" si="2752"/>
        <v>54</v>
      </c>
      <c r="AZ386" s="4">
        <f t="shared" si="2752"/>
        <v>55</v>
      </c>
      <c r="BA386" s="4">
        <f t="shared" si="2752"/>
        <v>56</v>
      </c>
      <c r="BB386" s="4">
        <f t="shared" si="2752"/>
        <v>57</v>
      </c>
      <c r="BC386" s="4">
        <f t="shared" si="2752"/>
        <v>58</v>
      </c>
      <c r="BD386" s="4">
        <f t="shared" si="2752"/>
        <v>59</v>
      </c>
      <c r="BE386" s="4">
        <f t="shared" si="2752"/>
        <v>60</v>
      </c>
      <c r="BF386" s="4">
        <f t="shared" si="2752"/>
        <v>61</v>
      </c>
      <c r="BG386" s="4">
        <f t="shared" si="2752"/>
        <v>62</v>
      </c>
      <c r="BH386" s="4">
        <f t="shared" si="2752"/>
        <v>63</v>
      </c>
      <c r="BI386">
        <f t="shared" si="2752"/>
        <v>64</v>
      </c>
      <c r="BJ386" t="s">
        <v>0</v>
      </c>
    </row>
    <row r="387" spans="1:62">
      <c r="A387" s="4" t="s">
        <v>3</v>
      </c>
      <c r="J387" s="16"/>
      <c r="R387" s="16"/>
      <c r="X387" s="16"/>
      <c r="AD387" s="16"/>
    </row>
    <row r="388" spans="1:62">
      <c r="A388" s="4" t="s">
        <v>269</v>
      </c>
      <c r="J388" s="16"/>
      <c r="R388" s="16"/>
      <c r="X388" s="16"/>
      <c r="AD388" s="16"/>
    </row>
    <row r="389" spans="1:62">
      <c r="A389" s="4" t="s">
        <v>486</v>
      </c>
      <c r="B389" s="4">
        <v>30</v>
      </c>
      <c r="C389" s="4">
        <f>B389+5</f>
        <v>35</v>
      </c>
      <c r="D389" s="4">
        <f t="shared" ref="D389:BI389" si="2753">C389+5</f>
        <v>40</v>
      </c>
      <c r="E389" s="4">
        <f t="shared" si="2753"/>
        <v>45</v>
      </c>
      <c r="F389" s="4">
        <f t="shared" si="2753"/>
        <v>50</v>
      </c>
      <c r="G389" s="4">
        <f t="shared" si="2753"/>
        <v>55</v>
      </c>
      <c r="H389" s="4">
        <f t="shared" si="2753"/>
        <v>60</v>
      </c>
      <c r="I389" s="4">
        <f t="shared" si="2753"/>
        <v>65</v>
      </c>
      <c r="J389" s="16">
        <f t="shared" si="2753"/>
        <v>70</v>
      </c>
      <c r="K389" s="4">
        <f t="shared" si="2753"/>
        <v>75</v>
      </c>
      <c r="L389" s="4">
        <f t="shared" si="2753"/>
        <v>80</v>
      </c>
      <c r="M389" s="4">
        <f t="shared" si="2753"/>
        <v>85</v>
      </c>
      <c r="N389" s="4">
        <f t="shared" si="2753"/>
        <v>90</v>
      </c>
      <c r="O389" s="4">
        <f t="shared" si="2753"/>
        <v>95</v>
      </c>
      <c r="P389" s="4">
        <f t="shared" si="2753"/>
        <v>100</v>
      </c>
      <c r="Q389" s="4">
        <f t="shared" si="2753"/>
        <v>105</v>
      </c>
      <c r="R389" s="16">
        <f t="shared" si="2753"/>
        <v>110</v>
      </c>
      <c r="S389" s="4">
        <f t="shared" si="2753"/>
        <v>115</v>
      </c>
      <c r="T389" s="4">
        <f t="shared" si="2753"/>
        <v>120</v>
      </c>
      <c r="U389" s="4">
        <f t="shared" si="2753"/>
        <v>125</v>
      </c>
      <c r="V389" s="4">
        <f t="shared" si="2753"/>
        <v>130</v>
      </c>
      <c r="W389" s="4">
        <f t="shared" si="2753"/>
        <v>135</v>
      </c>
      <c r="X389" s="16">
        <f t="shared" si="2753"/>
        <v>140</v>
      </c>
      <c r="Y389" s="4">
        <f t="shared" si="2753"/>
        <v>145</v>
      </c>
      <c r="Z389" s="4">
        <f t="shared" si="2753"/>
        <v>150</v>
      </c>
      <c r="AA389" s="4">
        <f t="shared" si="2753"/>
        <v>155</v>
      </c>
      <c r="AB389" s="4">
        <f t="shared" si="2753"/>
        <v>160</v>
      </c>
      <c r="AC389" s="4">
        <f t="shared" si="2753"/>
        <v>165</v>
      </c>
      <c r="AD389" s="16">
        <f t="shared" si="2753"/>
        <v>170</v>
      </c>
      <c r="AE389" s="4">
        <f t="shared" si="2753"/>
        <v>175</v>
      </c>
      <c r="AF389" s="4">
        <f t="shared" si="2753"/>
        <v>180</v>
      </c>
      <c r="AG389" s="4">
        <f t="shared" si="2753"/>
        <v>185</v>
      </c>
      <c r="AH389" s="4">
        <f t="shared" si="2753"/>
        <v>190</v>
      </c>
      <c r="AI389" s="4">
        <f t="shared" si="2753"/>
        <v>195</v>
      </c>
      <c r="AJ389" s="4">
        <f t="shared" si="2753"/>
        <v>200</v>
      </c>
      <c r="AK389" s="4">
        <f t="shared" si="2753"/>
        <v>205</v>
      </c>
      <c r="AL389" s="4">
        <f t="shared" si="2753"/>
        <v>210</v>
      </c>
      <c r="AM389" s="4">
        <f t="shared" si="2753"/>
        <v>215</v>
      </c>
      <c r="AN389" s="4">
        <f t="shared" si="2753"/>
        <v>220</v>
      </c>
      <c r="AO389" s="4">
        <f t="shared" si="2753"/>
        <v>225</v>
      </c>
      <c r="AP389" s="4">
        <f t="shared" si="2753"/>
        <v>230</v>
      </c>
      <c r="AQ389" s="4">
        <f t="shared" si="2753"/>
        <v>235</v>
      </c>
      <c r="AR389" s="4">
        <f t="shared" si="2753"/>
        <v>240</v>
      </c>
      <c r="AS389" s="4">
        <f t="shared" si="2753"/>
        <v>245</v>
      </c>
      <c r="AT389" s="4">
        <f t="shared" si="2753"/>
        <v>250</v>
      </c>
      <c r="AU389" s="4">
        <f t="shared" si="2753"/>
        <v>255</v>
      </c>
      <c r="AV389" s="4">
        <f t="shared" si="2753"/>
        <v>260</v>
      </c>
      <c r="AW389" s="4">
        <f t="shared" si="2753"/>
        <v>265</v>
      </c>
      <c r="AX389" s="4">
        <f t="shared" si="2753"/>
        <v>270</v>
      </c>
      <c r="AY389" s="4">
        <f t="shared" si="2753"/>
        <v>275</v>
      </c>
      <c r="AZ389" s="4">
        <f t="shared" si="2753"/>
        <v>280</v>
      </c>
      <c r="BA389" s="4">
        <f t="shared" si="2753"/>
        <v>285</v>
      </c>
      <c r="BB389" s="4">
        <f t="shared" si="2753"/>
        <v>290</v>
      </c>
      <c r="BC389" s="4">
        <f t="shared" si="2753"/>
        <v>295</v>
      </c>
      <c r="BD389" s="4">
        <f t="shared" si="2753"/>
        <v>300</v>
      </c>
      <c r="BE389" s="4">
        <f t="shared" si="2753"/>
        <v>305</v>
      </c>
      <c r="BF389" s="4">
        <f t="shared" si="2753"/>
        <v>310</v>
      </c>
      <c r="BG389" s="4">
        <f t="shared" si="2753"/>
        <v>315</v>
      </c>
      <c r="BH389" s="4">
        <f t="shared" si="2753"/>
        <v>320</v>
      </c>
      <c r="BI389" s="4">
        <f t="shared" si="2753"/>
        <v>325</v>
      </c>
      <c r="BJ389" t="s">
        <v>0</v>
      </c>
    </row>
    <row r="390" spans="1:62">
      <c r="A390" s="4" t="s">
        <v>487</v>
      </c>
      <c r="B390" s="4">
        <v>50</v>
      </c>
      <c r="C390" s="4">
        <f>B390+10</f>
        <v>60</v>
      </c>
      <c r="D390" s="4">
        <f t="shared" ref="D390:BI390" si="2754">C390+10</f>
        <v>70</v>
      </c>
      <c r="E390" s="4">
        <f t="shared" si="2754"/>
        <v>80</v>
      </c>
      <c r="F390" s="4">
        <f t="shared" si="2754"/>
        <v>90</v>
      </c>
      <c r="G390" s="4">
        <f t="shared" si="2754"/>
        <v>100</v>
      </c>
      <c r="H390" s="4">
        <f t="shared" si="2754"/>
        <v>110</v>
      </c>
      <c r="I390" s="4">
        <f t="shared" si="2754"/>
        <v>120</v>
      </c>
      <c r="J390" s="16">
        <f t="shared" si="2754"/>
        <v>130</v>
      </c>
      <c r="K390" s="4">
        <f t="shared" si="2754"/>
        <v>140</v>
      </c>
      <c r="L390" s="4">
        <f t="shared" si="2754"/>
        <v>150</v>
      </c>
      <c r="M390" s="4">
        <f t="shared" si="2754"/>
        <v>160</v>
      </c>
      <c r="N390" s="4">
        <f t="shared" si="2754"/>
        <v>170</v>
      </c>
      <c r="O390" s="4">
        <f t="shared" si="2754"/>
        <v>180</v>
      </c>
      <c r="P390" s="4">
        <f t="shared" si="2754"/>
        <v>190</v>
      </c>
      <c r="Q390" s="4">
        <f t="shared" si="2754"/>
        <v>200</v>
      </c>
      <c r="R390" s="16">
        <f t="shared" si="2754"/>
        <v>210</v>
      </c>
      <c r="S390" s="4">
        <f t="shared" si="2754"/>
        <v>220</v>
      </c>
      <c r="T390" s="4">
        <f t="shared" si="2754"/>
        <v>230</v>
      </c>
      <c r="U390" s="4">
        <f t="shared" si="2754"/>
        <v>240</v>
      </c>
      <c r="V390" s="4">
        <f t="shared" si="2754"/>
        <v>250</v>
      </c>
      <c r="W390" s="4">
        <f t="shared" si="2754"/>
        <v>260</v>
      </c>
      <c r="X390" s="16">
        <f t="shared" si="2754"/>
        <v>270</v>
      </c>
      <c r="Y390" s="4">
        <f t="shared" si="2754"/>
        <v>280</v>
      </c>
      <c r="Z390" s="4">
        <f t="shared" si="2754"/>
        <v>290</v>
      </c>
      <c r="AA390" s="4">
        <f t="shared" si="2754"/>
        <v>300</v>
      </c>
      <c r="AB390" s="4">
        <f t="shared" si="2754"/>
        <v>310</v>
      </c>
      <c r="AC390" s="4">
        <f t="shared" si="2754"/>
        <v>320</v>
      </c>
      <c r="AD390" s="16">
        <f t="shared" si="2754"/>
        <v>330</v>
      </c>
      <c r="AE390" s="4">
        <f t="shared" si="2754"/>
        <v>340</v>
      </c>
      <c r="AF390" s="4">
        <f t="shared" si="2754"/>
        <v>350</v>
      </c>
      <c r="AG390" s="4">
        <f t="shared" si="2754"/>
        <v>360</v>
      </c>
      <c r="AH390" s="4">
        <f t="shared" si="2754"/>
        <v>370</v>
      </c>
      <c r="AI390" s="4">
        <f t="shared" si="2754"/>
        <v>380</v>
      </c>
      <c r="AJ390" s="4">
        <f t="shared" si="2754"/>
        <v>390</v>
      </c>
      <c r="AK390" s="4">
        <f t="shared" si="2754"/>
        <v>400</v>
      </c>
      <c r="AL390" s="4">
        <f t="shared" si="2754"/>
        <v>410</v>
      </c>
      <c r="AM390" s="4">
        <f t="shared" si="2754"/>
        <v>420</v>
      </c>
      <c r="AN390" s="4">
        <f t="shared" si="2754"/>
        <v>430</v>
      </c>
      <c r="AO390" s="4">
        <f t="shared" si="2754"/>
        <v>440</v>
      </c>
      <c r="AP390" s="4">
        <f t="shared" si="2754"/>
        <v>450</v>
      </c>
      <c r="AQ390" s="4">
        <f t="shared" si="2754"/>
        <v>460</v>
      </c>
      <c r="AR390" s="4">
        <f t="shared" si="2754"/>
        <v>470</v>
      </c>
      <c r="AS390" s="4">
        <f t="shared" si="2754"/>
        <v>480</v>
      </c>
      <c r="AT390" s="4">
        <f t="shared" si="2754"/>
        <v>490</v>
      </c>
      <c r="AU390" s="4">
        <f t="shared" si="2754"/>
        <v>500</v>
      </c>
      <c r="AV390" s="4">
        <f t="shared" si="2754"/>
        <v>510</v>
      </c>
      <c r="AW390" s="4">
        <f t="shared" si="2754"/>
        <v>520</v>
      </c>
      <c r="AX390" s="4">
        <f t="shared" si="2754"/>
        <v>530</v>
      </c>
      <c r="AY390" s="4">
        <f t="shared" si="2754"/>
        <v>540</v>
      </c>
      <c r="AZ390" s="4">
        <f t="shared" si="2754"/>
        <v>550</v>
      </c>
      <c r="BA390" s="4">
        <f t="shared" si="2754"/>
        <v>560</v>
      </c>
      <c r="BB390" s="4">
        <f t="shared" si="2754"/>
        <v>570</v>
      </c>
      <c r="BC390" s="4">
        <f t="shared" si="2754"/>
        <v>580</v>
      </c>
      <c r="BD390" s="4">
        <f t="shared" si="2754"/>
        <v>590</v>
      </c>
      <c r="BE390" s="4">
        <f t="shared" si="2754"/>
        <v>600</v>
      </c>
      <c r="BF390" s="4">
        <f t="shared" si="2754"/>
        <v>610</v>
      </c>
      <c r="BG390" s="4">
        <f t="shared" si="2754"/>
        <v>620</v>
      </c>
      <c r="BH390" s="4">
        <f t="shared" si="2754"/>
        <v>630</v>
      </c>
      <c r="BI390" s="4">
        <f t="shared" si="2754"/>
        <v>640</v>
      </c>
      <c r="BJ390" t="s">
        <v>0</v>
      </c>
    </row>
    <row r="391" spans="1:62">
      <c r="A391" s="4" t="s">
        <v>68</v>
      </c>
      <c r="B391" s="4">
        <v>8</v>
      </c>
      <c r="C391" s="4">
        <f>B391+0.5</f>
        <v>8.5</v>
      </c>
      <c r="D391" s="4">
        <f t="shared" ref="D391:AJ391" si="2755">C391+0.5</f>
        <v>9</v>
      </c>
      <c r="E391" s="4">
        <f t="shared" si="2755"/>
        <v>9.5</v>
      </c>
      <c r="F391" s="4">
        <f t="shared" si="2755"/>
        <v>10</v>
      </c>
      <c r="G391" s="4">
        <f t="shared" si="2755"/>
        <v>10.5</v>
      </c>
      <c r="H391" s="4">
        <f t="shared" si="2755"/>
        <v>11</v>
      </c>
      <c r="I391" s="4">
        <f t="shared" si="2755"/>
        <v>11.5</v>
      </c>
      <c r="J391" s="16">
        <f t="shared" si="2755"/>
        <v>12</v>
      </c>
      <c r="K391">
        <f t="shared" si="2755"/>
        <v>12.5</v>
      </c>
      <c r="L391" s="4">
        <f t="shared" si="2755"/>
        <v>13</v>
      </c>
      <c r="M391" s="4">
        <f t="shared" si="2755"/>
        <v>13.5</v>
      </c>
      <c r="N391" s="4">
        <f t="shared" si="2755"/>
        <v>14</v>
      </c>
      <c r="O391" s="4">
        <f t="shared" si="2755"/>
        <v>14.5</v>
      </c>
      <c r="P391" s="4">
        <f t="shared" si="2755"/>
        <v>15</v>
      </c>
      <c r="Q391" s="4">
        <f t="shared" si="2755"/>
        <v>15.5</v>
      </c>
      <c r="R391" s="16">
        <f t="shared" si="2755"/>
        <v>16</v>
      </c>
      <c r="S391" s="4">
        <f t="shared" si="2755"/>
        <v>16.5</v>
      </c>
      <c r="T391" s="4">
        <f t="shared" si="2755"/>
        <v>17</v>
      </c>
      <c r="U391">
        <f t="shared" si="2755"/>
        <v>17.5</v>
      </c>
      <c r="V391" s="4">
        <f t="shared" si="2755"/>
        <v>18</v>
      </c>
      <c r="W391" s="4">
        <f t="shared" si="2755"/>
        <v>18.5</v>
      </c>
      <c r="X391" s="16">
        <f t="shared" si="2755"/>
        <v>19</v>
      </c>
      <c r="Y391" s="4">
        <f t="shared" si="2755"/>
        <v>19.5</v>
      </c>
      <c r="Z391" s="4">
        <f t="shared" si="2755"/>
        <v>20</v>
      </c>
      <c r="AA391" s="4">
        <f t="shared" si="2755"/>
        <v>20.5</v>
      </c>
      <c r="AB391" s="4">
        <f t="shared" si="2755"/>
        <v>21</v>
      </c>
      <c r="AC391" s="4">
        <f t="shared" si="2755"/>
        <v>21.5</v>
      </c>
      <c r="AD391" s="16">
        <f t="shared" si="2755"/>
        <v>22</v>
      </c>
      <c r="AE391">
        <f t="shared" si="2755"/>
        <v>22.5</v>
      </c>
      <c r="AF391" s="4">
        <f t="shared" si="2755"/>
        <v>23</v>
      </c>
      <c r="AG391" s="4">
        <f t="shared" si="2755"/>
        <v>23.5</v>
      </c>
      <c r="AH391" s="4">
        <f t="shared" si="2755"/>
        <v>24</v>
      </c>
      <c r="AI391" s="4">
        <f t="shared" si="2755"/>
        <v>24.5</v>
      </c>
      <c r="AJ391" s="4">
        <f t="shared" si="2755"/>
        <v>25</v>
      </c>
      <c r="AK391" s="4">
        <f>AJ391</f>
        <v>25</v>
      </c>
      <c r="AL391" s="4">
        <f>AK391+1</f>
        <v>26</v>
      </c>
      <c r="AM391" s="4">
        <f t="shared" ref="AM391" si="2756">AL391</f>
        <v>26</v>
      </c>
      <c r="AN391" s="4">
        <f t="shared" ref="AN391" si="2757">AM391+1</f>
        <v>27</v>
      </c>
      <c r="AO391">
        <f t="shared" ref="AO391" si="2758">AN391</f>
        <v>27</v>
      </c>
      <c r="AP391" s="4">
        <f t="shared" ref="AP391" si="2759">AO391+1</f>
        <v>28</v>
      </c>
      <c r="AQ391" s="4">
        <f t="shared" ref="AQ391" si="2760">AP391</f>
        <v>28</v>
      </c>
      <c r="AR391" s="4">
        <f t="shared" ref="AR391" si="2761">AQ391+1</f>
        <v>29</v>
      </c>
      <c r="AS391" s="4">
        <f t="shared" ref="AS391" si="2762">AR391</f>
        <v>29</v>
      </c>
      <c r="AT391" s="4">
        <f t="shared" ref="AT391" si="2763">AS391+1</f>
        <v>30</v>
      </c>
      <c r="AU391" s="4">
        <f t="shared" ref="AU391" si="2764">AT391</f>
        <v>30</v>
      </c>
      <c r="AV391" s="4">
        <f t="shared" ref="AV391" si="2765">AU391+1</f>
        <v>31</v>
      </c>
      <c r="AW391" s="4">
        <f t="shared" ref="AW391" si="2766">AV391</f>
        <v>31</v>
      </c>
      <c r="AX391" s="4">
        <f t="shared" ref="AX391" si="2767">AW391+1</f>
        <v>32</v>
      </c>
      <c r="AY391">
        <f t="shared" ref="AY391" si="2768">AX391</f>
        <v>32</v>
      </c>
      <c r="AZ391" s="4">
        <f t="shared" ref="AZ391" si="2769">AY391+1</f>
        <v>33</v>
      </c>
      <c r="BA391" s="4">
        <f t="shared" ref="BA391" si="2770">AZ391</f>
        <v>33</v>
      </c>
      <c r="BB391" s="4">
        <f t="shared" ref="BB391" si="2771">BA391+1</f>
        <v>34</v>
      </c>
      <c r="BC391" s="4">
        <f t="shared" ref="BC391" si="2772">BB391</f>
        <v>34</v>
      </c>
      <c r="BD391" s="4">
        <f t="shared" ref="BD391" si="2773">BC391+1</f>
        <v>35</v>
      </c>
      <c r="BE391" s="4">
        <f t="shared" ref="BE391" si="2774">BD391</f>
        <v>35</v>
      </c>
      <c r="BF391" s="4">
        <f t="shared" ref="BF391" si="2775">BE391+1</f>
        <v>36</v>
      </c>
      <c r="BG391" s="4">
        <f t="shared" ref="BG391" si="2776">BF391</f>
        <v>36</v>
      </c>
      <c r="BH391" s="4">
        <f t="shared" ref="BH391" si="2777">BG391+1</f>
        <v>37</v>
      </c>
      <c r="BI391">
        <f t="shared" ref="BI391" si="2778">BH391</f>
        <v>37</v>
      </c>
      <c r="BJ391" t="s">
        <v>0</v>
      </c>
    </row>
    <row r="392" spans="1:62">
      <c r="A392" s="4" t="s">
        <v>3</v>
      </c>
      <c r="J392" s="16"/>
      <c r="R392" s="16"/>
      <c r="X392" s="16"/>
      <c r="AD392" s="16"/>
    </row>
    <row r="393" spans="1:62">
      <c r="A393" s="4" t="s">
        <v>270</v>
      </c>
      <c r="J393" s="16"/>
      <c r="R393" s="16"/>
      <c r="X393" s="16"/>
      <c r="AD393" s="16"/>
    </row>
    <row r="394" spans="1:62">
      <c r="A394" s="4" t="s">
        <v>484</v>
      </c>
      <c r="B394" s="4">
        <v>13</v>
      </c>
      <c r="C394" s="4">
        <v>26</v>
      </c>
      <c r="D394" s="4">
        <v>39</v>
      </c>
      <c r="E394" s="4">
        <v>52</v>
      </c>
      <c r="F394" s="4">
        <v>65</v>
      </c>
      <c r="G394" s="4">
        <v>78</v>
      </c>
      <c r="H394" s="4">
        <v>91</v>
      </c>
      <c r="I394" s="4">
        <v>104</v>
      </c>
      <c r="J394" s="16">
        <v>121</v>
      </c>
      <c r="K394" s="1">
        <v>137</v>
      </c>
      <c r="L394" s="4">
        <v>154</v>
      </c>
      <c r="M394" s="4">
        <v>170</v>
      </c>
      <c r="N394" s="4">
        <v>187</v>
      </c>
      <c r="O394" s="4">
        <v>203</v>
      </c>
      <c r="P394" s="4">
        <v>219</v>
      </c>
      <c r="Q394" s="4">
        <v>236</v>
      </c>
      <c r="R394" s="16">
        <v>257</v>
      </c>
      <c r="S394" s="4">
        <v>278</v>
      </c>
      <c r="T394" s="4">
        <v>300</v>
      </c>
      <c r="U394" s="2">
        <v>321</v>
      </c>
      <c r="V394" s="4">
        <v>342</v>
      </c>
      <c r="W394" s="4">
        <v>364</v>
      </c>
      <c r="X394" s="16">
        <v>390</v>
      </c>
      <c r="Y394" s="4">
        <v>416</v>
      </c>
      <c r="Z394" s="4">
        <v>442</v>
      </c>
      <c r="AA394" s="4">
        <v>469</v>
      </c>
      <c r="AB394" s="4">
        <v>495</v>
      </c>
      <c r="AC394" s="4">
        <v>521</v>
      </c>
      <c r="AD394" s="16">
        <v>554</v>
      </c>
      <c r="AE394" s="1">
        <v>587</v>
      </c>
      <c r="AF394" s="4">
        <v>619</v>
      </c>
      <c r="AG394" s="4">
        <v>652</v>
      </c>
      <c r="AH394" s="4">
        <v>685</v>
      </c>
      <c r="AI394" s="4">
        <v>718</v>
      </c>
      <c r="AJ394" s="4">
        <v>751</v>
      </c>
      <c r="AK394" s="4">
        <v>783</v>
      </c>
      <c r="AL394" s="4">
        <v>816</v>
      </c>
      <c r="AM394" s="4">
        <v>849</v>
      </c>
      <c r="AN394" s="4">
        <v>882</v>
      </c>
      <c r="AO394" s="2">
        <v>915</v>
      </c>
      <c r="AP394" s="4">
        <v>947</v>
      </c>
      <c r="AQ394" s="4">
        <v>980</v>
      </c>
      <c r="AR394" s="4">
        <v>1013</v>
      </c>
      <c r="AS394" s="4">
        <v>1046</v>
      </c>
      <c r="AT394" s="4">
        <v>1079</v>
      </c>
      <c r="AU394" s="4">
        <v>1111</v>
      </c>
      <c r="AV394" s="4">
        <v>1144</v>
      </c>
      <c r="AW394" s="4">
        <v>1177</v>
      </c>
      <c r="AX394" s="4">
        <v>1210</v>
      </c>
      <c r="AY394" s="1">
        <v>1243</v>
      </c>
      <c r="AZ394" s="4">
        <v>1275</v>
      </c>
      <c r="BA394" s="4">
        <v>1308</v>
      </c>
      <c r="BB394" s="4">
        <v>1341</v>
      </c>
      <c r="BC394" s="4">
        <v>1374</v>
      </c>
      <c r="BD394" s="4">
        <v>1407</v>
      </c>
      <c r="BE394" s="4">
        <v>1439</v>
      </c>
      <c r="BF394" s="4">
        <v>1472</v>
      </c>
      <c r="BG394" s="4">
        <v>1505</v>
      </c>
      <c r="BH394" s="4">
        <v>1538</v>
      </c>
      <c r="BI394" s="2">
        <v>1571</v>
      </c>
      <c r="BJ394" t="s">
        <v>0</v>
      </c>
    </row>
    <row r="395" spans="1:62">
      <c r="A395" s="4" t="s">
        <v>485</v>
      </c>
      <c r="B395" s="4">
        <v>26</v>
      </c>
      <c r="C395" s="4">
        <v>39</v>
      </c>
      <c r="D395" s="4">
        <v>52</v>
      </c>
      <c r="E395" s="4">
        <v>65</v>
      </c>
      <c r="F395" s="4">
        <v>78</v>
      </c>
      <c r="G395" s="4">
        <v>91</v>
      </c>
      <c r="H395" s="4">
        <v>104</v>
      </c>
      <c r="I395" s="4">
        <v>117</v>
      </c>
      <c r="J395" s="16">
        <v>136</v>
      </c>
      <c r="K395" s="1">
        <v>154</v>
      </c>
      <c r="L395" s="4">
        <v>172</v>
      </c>
      <c r="M395" s="4">
        <v>190</v>
      </c>
      <c r="N395" s="4">
        <v>208</v>
      </c>
      <c r="O395" s="4">
        <v>226</v>
      </c>
      <c r="P395" s="4">
        <v>244</v>
      </c>
      <c r="Q395" s="4">
        <v>262</v>
      </c>
      <c r="R395" s="16">
        <v>287</v>
      </c>
      <c r="S395" s="4">
        <v>311</v>
      </c>
      <c r="T395" s="4">
        <v>336</v>
      </c>
      <c r="U395" s="2">
        <v>360</v>
      </c>
      <c r="V395" s="4">
        <v>385</v>
      </c>
      <c r="W395" s="4">
        <v>410</v>
      </c>
      <c r="X395" s="16">
        <v>439</v>
      </c>
      <c r="Y395" s="4">
        <v>469</v>
      </c>
      <c r="Z395" s="4">
        <v>498</v>
      </c>
      <c r="AA395" s="4">
        <v>528</v>
      </c>
      <c r="AB395" s="4">
        <v>557</v>
      </c>
      <c r="AC395" s="4">
        <v>587</v>
      </c>
      <c r="AD395" s="16">
        <v>624</v>
      </c>
      <c r="AE395" s="1">
        <v>662</v>
      </c>
      <c r="AF395" s="4">
        <v>700</v>
      </c>
      <c r="AG395" s="4">
        <v>738</v>
      </c>
      <c r="AH395" s="4">
        <v>775</v>
      </c>
      <c r="AI395" s="4">
        <v>813</v>
      </c>
      <c r="AJ395" s="4">
        <v>851</v>
      </c>
      <c r="AK395" s="4">
        <v>888</v>
      </c>
      <c r="AL395" s="4">
        <v>926</v>
      </c>
      <c r="AM395" s="4">
        <v>964</v>
      </c>
      <c r="AN395" s="4">
        <v>1002</v>
      </c>
      <c r="AO395" s="2">
        <v>1039</v>
      </c>
      <c r="AP395" s="4">
        <v>1077</v>
      </c>
      <c r="AQ395" s="4">
        <v>1115</v>
      </c>
      <c r="AR395" s="4">
        <v>1152</v>
      </c>
      <c r="AS395" s="4">
        <v>1190</v>
      </c>
      <c r="AT395" s="4">
        <v>1228</v>
      </c>
      <c r="AU395" s="4">
        <v>1266</v>
      </c>
      <c r="AV395" s="4">
        <v>1303</v>
      </c>
      <c r="AW395" s="4">
        <v>1341</v>
      </c>
      <c r="AX395" s="4">
        <v>1379</v>
      </c>
      <c r="AY395" s="1">
        <v>1416</v>
      </c>
      <c r="AZ395" s="4">
        <v>1454</v>
      </c>
      <c r="BA395" s="4">
        <v>1492</v>
      </c>
      <c r="BB395" s="4">
        <v>1530</v>
      </c>
      <c r="BC395" s="4">
        <v>1567</v>
      </c>
      <c r="BD395" s="4">
        <v>1605</v>
      </c>
      <c r="BE395" s="4">
        <v>1643</v>
      </c>
      <c r="BF395" s="4">
        <v>1681</v>
      </c>
      <c r="BG395" s="4">
        <v>1718</v>
      </c>
      <c r="BH395" s="4">
        <v>1756</v>
      </c>
      <c r="BI395" s="2">
        <v>1794</v>
      </c>
      <c r="BJ395" t="s">
        <v>0</v>
      </c>
    </row>
    <row r="396" spans="1:62">
      <c r="A396" s="4" t="s">
        <v>69</v>
      </c>
      <c r="B396" s="4">
        <v>100</v>
      </c>
      <c r="C396" s="4">
        <f>B396+20</f>
        <v>120</v>
      </c>
      <c r="D396" s="4">
        <f t="shared" ref="D396:BI396" si="2779">C396+20</f>
        <v>140</v>
      </c>
      <c r="E396" s="4">
        <f t="shared" si="2779"/>
        <v>160</v>
      </c>
      <c r="F396" s="4">
        <f t="shared" si="2779"/>
        <v>180</v>
      </c>
      <c r="G396" s="4">
        <f t="shared" si="2779"/>
        <v>200</v>
      </c>
      <c r="H396" s="4">
        <f t="shared" si="2779"/>
        <v>220</v>
      </c>
      <c r="I396" s="4">
        <f t="shared" si="2779"/>
        <v>240</v>
      </c>
      <c r="J396" s="4">
        <f t="shared" si="2779"/>
        <v>260</v>
      </c>
      <c r="K396" s="4">
        <f t="shared" si="2779"/>
        <v>280</v>
      </c>
      <c r="L396" s="4">
        <f t="shared" si="2779"/>
        <v>300</v>
      </c>
      <c r="M396" s="4">
        <f t="shared" si="2779"/>
        <v>320</v>
      </c>
      <c r="N396" s="4">
        <f t="shared" si="2779"/>
        <v>340</v>
      </c>
      <c r="O396" s="4">
        <f t="shared" si="2779"/>
        <v>360</v>
      </c>
      <c r="P396" s="4">
        <f t="shared" si="2779"/>
        <v>380</v>
      </c>
      <c r="Q396" s="4">
        <f t="shared" si="2779"/>
        <v>400</v>
      </c>
      <c r="R396" s="4">
        <f t="shared" si="2779"/>
        <v>420</v>
      </c>
      <c r="S396" s="4">
        <f t="shared" si="2779"/>
        <v>440</v>
      </c>
      <c r="T396" s="4">
        <f t="shared" si="2779"/>
        <v>460</v>
      </c>
      <c r="U396" s="4">
        <f t="shared" si="2779"/>
        <v>480</v>
      </c>
      <c r="V396" s="4">
        <f t="shared" si="2779"/>
        <v>500</v>
      </c>
      <c r="W396" s="4">
        <f t="shared" si="2779"/>
        <v>520</v>
      </c>
      <c r="X396" s="4">
        <f t="shared" si="2779"/>
        <v>540</v>
      </c>
      <c r="Y396" s="4">
        <f t="shared" si="2779"/>
        <v>560</v>
      </c>
      <c r="Z396" s="4">
        <f t="shared" si="2779"/>
        <v>580</v>
      </c>
      <c r="AA396" s="4">
        <f t="shared" si="2779"/>
        <v>600</v>
      </c>
      <c r="AB396" s="4">
        <f t="shared" si="2779"/>
        <v>620</v>
      </c>
      <c r="AC396" s="4">
        <f t="shared" si="2779"/>
        <v>640</v>
      </c>
      <c r="AD396" s="4">
        <f t="shared" si="2779"/>
        <v>660</v>
      </c>
      <c r="AE396" s="4">
        <f t="shared" si="2779"/>
        <v>680</v>
      </c>
      <c r="AF396" s="4">
        <f t="shared" si="2779"/>
        <v>700</v>
      </c>
      <c r="AG396" s="4">
        <f t="shared" si="2779"/>
        <v>720</v>
      </c>
      <c r="AH396" s="4">
        <f t="shared" si="2779"/>
        <v>740</v>
      </c>
      <c r="AI396" s="4">
        <f t="shared" si="2779"/>
        <v>760</v>
      </c>
      <c r="AJ396" s="4">
        <f t="shared" si="2779"/>
        <v>780</v>
      </c>
      <c r="AK396" s="4">
        <f t="shared" si="2779"/>
        <v>800</v>
      </c>
      <c r="AL396" s="4">
        <f t="shared" si="2779"/>
        <v>820</v>
      </c>
      <c r="AM396" s="4">
        <f t="shared" si="2779"/>
        <v>840</v>
      </c>
      <c r="AN396" s="4">
        <f t="shared" si="2779"/>
        <v>860</v>
      </c>
      <c r="AO396" s="4">
        <f t="shared" si="2779"/>
        <v>880</v>
      </c>
      <c r="AP396" s="4">
        <f t="shared" si="2779"/>
        <v>900</v>
      </c>
      <c r="AQ396" s="4">
        <f t="shared" si="2779"/>
        <v>920</v>
      </c>
      <c r="AR396" s="4">
        <f t="shared" si="2779"/>
        <v>940</v>
      </c>
      <c r="AS396" s="4">
        <f t="shared" si="2779"/>
        <v>960</v>
      </c>
      <c r="AT396" s="4">
        <f t="shared" si="2779"/>
        <v>980</v>
      </c>
      <c r="AU396" s="4">
        <f t="shared" si="2779"/>
        <v>1000</v>
      </c>
      <c r="AV396" s="4">
        <f t="shared" si="2779"/>
        <v>1020</v>
      </c>
      <c r="AW396" s="4">
        <f t="shared" si="2779"/>
        <v>1040</v>
      </c>
      <c r="AX396" s="4">
        <f t="shared" si="2779"/>
        <v>1060</v>
      </c>
      <c r="AY396" s="4">
        <f t="shared" si="2779"/>
        <v>1080</v>
      </c>
      <c r="AZ396" s="4">
        <f t="shared" si="2779"/>
        <v>1100</v>
      </c>
      <c r="BA396" s="4">
        <f t="shared" si="2779"/>
        <v>1120</v>
      </c>
      <c r="BB396" s="4">
        <f t="shared" si="2779"/>
        <v>1140</v>
      </c>
      <c r="BC396" s="4">
        <f t="shared" si="2779"/>
        <v>1160</v>
      </c>
      <c r="BD396" s="4">
        <f t="shared" si="2779"/>
        <v>1180</v>
      </c>
      <c r="BE396" s="4">
        <f t="shared" si="2779"/>
        <v>1200</v>
      </c>
      <c r="BF396" s="4">
        <f t="shared" si="2779"/>
        <v>1220</v>
      </c>
      <c r="BG396" s="4">
        <f t="shared" si="2779"/>
        <v>1240</v>
      </c>
      <c r="BH396" s="4">
        <f t="shared" si="2779"/>
        <v>1260</v>
      </c>
      <c r="BI396" s="4">
        <f t="shared" si="2779"/>
        <v>1280</v>
      </c>
      <c r="BJ396" t="s">
        <v>0</v>
      </c>
    </row>
    <row r="397" spans="1:62">
      <c r="A397" s="4" t="s">
        <v>2</v>
      </c>
      <c r="B397" s="4">
        <v>20</v>
      </c>
      <c r="C397" s="4">
        <v>21</v>
      </c>
      <c r="D397" s="4">
        <v>22</v>
      </c>
      <c r="E397" s="4">
        <v>23</v>
      </c>
      <c r="F397" s="4">
        <v>24</v>
      </c>
      <c r="G397" s="4">
        <v>25</v>
      </c>
      <c r="H397" s="4">
        <v>26</v>
      </c>
      <c r="I397" s="4">
        <v>27</v>
      </c>
      <c r="J397" s="16">
        <v>28</v>
      </c>
      <c r="K397" s="1">
        <v>29</v>
      </c>
      <c r="L397" s="4">
        <v>30</v>
      </c>
      <c r="M397" s="4">
        <v>31</v>
      </c>
      <c r="N397" s="4">
        <v>32</v>
      </c>
      <c r="O397" s="4">
        <v>33</v>
      </c>
      <c r="P397" s="4">
        <v>34</v>
      </c>
      <c r="Q397" s="4">
        <v>35</v>
      </c>
      <c r="R397" s="16">
        <v>36</v>
      </c>
      <c r="S397" s="4">
        <v>37</v>
      </c>
      <c r="T397" s="4">
        <v>38</v>
      </c>
      <c r="U397" s="2">
        <v>39</v>
      </c>
      <c r="V397" s="4">
        <v>40</v>
      </c>
      <c r="W397" s="4">
        <v>41</v>
      </c>
      <c r="X397" s="16">
        <v>42</v>
      </c>
      <c r="Y397" s="4">
        <v>43</v>
      </c>
      <c r="Z397" s="4">
        <v>44</v>
      </c>
      <c r="AA397" s="4">
        <v>45</v>
      </c>
      <c r="AB397" s="4">
        <v>46</v>
      </c>
      <c r="AC397" s="4">
        <v>47</v>
      </c>
      <c r="AD397" s="16">
        <v>48</v>
      </c>
      <c r="AE397" s="1">
        <v>49</v>
      </c>
      <c r="AF397" s="4">
        <v>50</v>
      </c>
      <c r="AG397" s="4">
        <v>51</v>
      </c>
      <c r="AH397" s="4">
        <v>52</v>
      </c>
      <c r="AI397" s="4">
        <v>53</v>
      </c>
      <c r="AJ397" s="4">
        <v>54</v>
      </c>
      <c r="AK397" s="4">
        <v>55</v>
      </c>
      <c r="AL397" s="4">
        <v>56</v>
      </c>
      <c r="AM397" s="4">
        <v>57</v>
      </c>
      <c r="AN397" s="4">
        <v>58</v>
      </c>
      <c r="AO397" s="2">
        <v>59</v>
      </c>
      <c r="AP397" s="4">
        <v>60</v>
      </c>
      <c r="AQ397" s="4">
        <v>61</v>
      </c>
      <c r="AR397" s="4">
        <v>62</v>
      </c>
      <c r="AS397" s="4">
        <v>63</v>
      </c>
      <c r="AT397" s="4">
        <v>64</v>
      </c>
      <c r="AU397" s="4">
        <v>65</v>
      </c>
      <c r="AV397" s="4">
        <v>66</v>
      </c>
      <c r="AW397" s="4">
        <v>67</v>
      </c>
      <c r="AX397" s="4">
        <v>68</v>
      </c>
      <c r="AY397" s="1">
        <v>69</v>
      </c>
      <c r="AZ397" s="4">
        <v>70</v>
      </c>
      <c r="BA397" s="4">
        <v>71</v>
      </c>
      <c r="BB397" s="4">
        <v>72</v>
      </c>
      <c r="BC397" s="4">
        <v>73</v>
      </c>
      <c r="BD397" s="4">
        <v>74</v>
      </c>
      <c r="BE397" s="4">
        <v>75</v>
      </c>
      <c r="BF397" s="4">
        <v>76</v>
      </c>
      <c r="BG397" s="4">
        <v>77</v>
      </c>
      <c r="BH397" s="4">
        <v>78</v>
      </c>
      <c r="BI397" s="2">
        <v>79</v>
      </c>
      <c r="BJ397" t="s">
        <v>0</v>
      </c>
    </row>
    <row r="398" spans="1:62">
      <c r="A398" s="4" t="s">
        <v>3</v>
      </c>
      <c r="J398" s="16"/>
      <c r="R398" s="16"/>
      <c r="X398" s="16"/>
      <c r="AD398" s="16"/>
    </row>
    <row r="399" spans="1:62">
      <c r="J399" s="16"/>
      <c r="R399" s="16"/>
      <c r="X399" s="16"/>
      <c r="AD399" s="16"/>
    </row>
    <row r="400" spans="1:62">
      <c r="J400" s="16"/>
      <c r="R400" s="16"/>
      <c r="X400" s="16"/>
      <c r="AD400" s="16"/>
    </row>
    <row r="401" spans="1:62">
      <c r="J401" s="16"/>
      <c r="R401" s="16"/>
      <c r="X401" s="16"/>
      <c r="AD401" s="16"/>
    </row>
    <row r="402" spans="1:62">
      <c r="J402" s="16"/>
      <c r="R402" s="16"/>
      <c r="X402" s="16"/>
      <c r="AD402" s="16"/>
    </row>
    <row r="403" spans="1:62">
      <c r="J403" s="16"/>
      <c r="R403" s="16"/>
      <c r="X403" s="16"/>
      <c r="AD403" s="16"/>
    </row>
    <row r="404" spans="1:62">
      <c r="A404" s="4" t="s">
        <v>271</v>
      </c>
      <c r="J404" s="16"/>
      <c r="R404" s="16"/>
      <c r="X404" s="16"/>
      <c r="AD404" s="16"/>
    </row>
    <row r="405" spans="1:62">
      <c r="A405" s="4" t="s">
        <v>38</v>
      </c>
      <c r="B405" s="4">
        <v>1</v>
      </c>
      <c r="C405" s="4">
        <f>B405+1</f>
        <v>2</v>
      </c>
      <c r="D405" s="4">
        <f t="shared" ref="D405:Z405" si="2780">C405+1</f>
        <v>3</v>
      </c>
      <c r="E405" s="4">
        <f t="shared" si="2780"/>
        <v>4</v>
      </c>
      <c r="F405" s="4">
        <f t="shared" si="2780"/>
        <v>5</v>
      </c>
      <c r="G405" s="4">
        <f t="shared" si="2780"/>
        <v>6</v>
      </c>
      <c r="H405" s="4">
        <f t="shared" si="2780"/>
        <v>7</v>
      </c>
      <c r="I405" s="4">
        <f t="shared" si="2780"/>
        <v>8</v>
      </c>
      <c r="J405" s="16">
        <f t="shared" si="2780"/>
        <v>9</v>
      </c>
      <c r="K405">
        <f t="shared" si="2780"/>
        <v>10</v>
      </c>
      <c r="L405" s="4">
        <f t="shared" si="2780"/>
        <v>11</v>
      </c>
      <c r="M405" s="4">
        <f t="shared" si="2780"/>
        <v>12</v>
      </c>
      <c r="N405" s="4">
        <f t="shared" si="2780"/>
        <v>13</v>
      </c>
      <c r="O405" s="4">
        <f t="shared" si="2780"/>
        <v>14</v>
      </c>
      <c r="P405" s="4">
        <f t="shared" si="2780"/>
        <v>15</v>
      </c>
      <c r="Q405" s="4">
        <f t="shared" si="2780"/>
        <v>16</v>
      </c>
      <c r="R405" s="16">
        <f t="shared" si="2780"/>
        <v>17</v>
      </c>
      <c r="S405" s="4">
        <f t="shared" si="2780"/>
        <v>18</v>
      </c>
      <c r="T405" s="4">
        <f t="shared" si="2780"/>
        <v>19</v>
      </c>
      <c r="U405">
        <f t="shared" si="2780"/>
        <v>20</v>
      </c>
      <c r="V405" s="4">
        <f t="shared" si="2780"/>
        <v>21</v>
      </c>
      <c r="W405" s="4">
        <f t="shared" si="2780"/>
        <v>22</v>
      </c>
      <c r="X405" s="16">
        <f t="shared" si="2780"/>
        <v>23</v>
      </c>
      <c r="Y405" s="4">
        <f t="shared" si="2780"/>
        <v>24</v>
      </c>
      <c r="Z405" s="4">
        <f t="shared" si="2780"/>
        <v>25</v>
      </c>
      <c r="AA405" s="4">
        <f>Z405</f>
        <v>25</v>
      </c>
      <c r="AB405" s="4">
        <f t="shared" ref="AB405:BI405" si="2781">AA405</f>
        <v>25</v>
      </c>
      <c r="AC405" s="4">
        <f t="shared" si="2781"/>
        <v>25</v>
      </c>
      <c r="AD405" s="16">
        <f t="shared" si="2781"/>
        <v>25</v>
      </c>
      <c r="AE405">
        <f t="shared" si="2781"/>
        <v>25</v>
      </c>
      <c r="AF405" s="4">
        <f t="shared" si="2781"/>
        <v>25</v>
      </c>
      <c r="AG405" s="4">
        <f t="shared" si="2781"/>
        <v>25</v>
      </c>
      <c r="AH405" s="4">
        <f t="shared" si="2781"/>
        <v>25</v>
      </c>
      <c r="AI405" s="4">
        <f t="shared" si="2781"/>
        <v>25</v>
      </c>
      <c r="AJ405" s="4">
        <f t="shared" si="2781"/>
        <v>25</v>
      </c>
      <c r="AK405" s="4">
        <f t="shared" si="2781"/>
        <v>25</v>
      </c>
      <c r="AL405" s="4">
        <f t="shared" si="2781"/>
        <v>25</v>
      </c>
      <c r="AM405" s="4">
        <f t="shared" si="2781"/>
        <v>25</v>
      </c>
      <c r="AN405" s="4">
        <f t="shared" si="2781"/>
        <v>25</v>
      </c>
      <c r="AO405">
        <f t="shared" si="2781"/>
        <v>25</v>
      </c>
      <c r="AP405" s="4">
        <f t="shared" si="2781"/>
        <v>25</v>
      </c>
      <c r="AQ405" s="4">
        <f t="shared" si="2781"/>
        <v>25</v>
      </c>
      <c r="AR405" s="4">
        <f t="shared" si="2781"/>
        <v>25</v>
      </c>
      <c r="AS405" s="4">
        <f t="shared" si="2781"/>
        <v>25</v>
      </c>
      <c r="AT405" s="4">
        <f t="shared" si="2781"/>
        <v>25</v>
      </c>
      <c r="AU405" s="4">
        <f t="shared" si="2781"/>
        <v>25</v>
      </c>
      <c r="AV405" s="4">
        <f t="shared" si="2781"/>
        <v>25</v>
      </c>
      <c r="AW405" s="4">
        <f t="shared" si="2781"/>
        <v>25</v>
      </c>
      <c r="AX405" s="4">
        <f t="shared" si="2781"/>
        <v>25</v>
      </c>
      <c r="AY405">
        <f t="shared" si="2781"/>
        <v>25</v>
      </c>
      <c r="AZ405" s="4">
        <f t="shared" si="2781"/>
        <v>25</v>
      </c>
      <c r="BA405" s="4">
        <f t="shared" si="2781"/>
        <v>25</v>
      </c>
      <c r="BB405" s="4">
        <f t="shared" si="2781"/>
        <v>25</v>
      </c>
      <c r="BC405" s="4">
        <f t="shared" si="2781"/>
        <v>25</v>
      </c>
      <c r="BD405" s="4">
        <f t="shared" si="2781"/>
        <v>25</v>
      </c>
      <c r="BE405" s="4">
        <f t="shared" si="2781"/>
        <v>25</v>
      </c>
      <c r="BF405" s="4">
        <f t="shared" si="2781"/>
        <v>25</v>
      </c>
      <c r="BG405" s="4">
        <f t="shared" si="2781"/>
        <v>25</v>
      </c>
      <c r="BH405" s="4">
        <f t="shared" si="2781"/>
        <v>25</v>
      </c>
      <c r="BI405">
        <f t="shared" si="2781"/>
        <v>25</v>
      </c>
      <c r="BJ405" t="s">
        <v>0</v>
      </c>
    </row>
    <row r="406" spans="1:62">
      <c r="A406" s="4" t="s">
        <v>71</v>
      </c>
      <c r="B406" s="4">
        <v>15</v>
      </c>
      <c r="C406" s="4">
        <f>B406+15</f>
        <v>30</v>
      </c>
      <c r="D406" s="4">
        <f t="shared" ref="D406:Z406" si="2782">C406+15</f>
        <v>45</v>
      </c>
      <c r="E406" s="4">
        <f t="shared" si="2782"/>
        <v>60</v>
      </c>
      <c r="F406" s="4">
        <f t="shared" si="2782"/>
        <v>75</v>
      </c>
      <c r="G406" s="4">
        <f t="shared" si="2782"/>
        <v>90</v>
      </c>
      <c r="H406" s="4">
        <f t="shared" si="2782"/>
        <v>105</v>
      </c>
      <c r="I406" s="4">
        <f t="shared" si="2782"/>
        <v>120</v>
      </c>
      <c r="J406" s="16">
        <f t="shared" si="2782"/>
        <v>135</v>
      </c>
      <c r="K406">
        <f t="shared" si="2782"/>
        <v>150</v>
      </c>
      <c r="L406" s="4">
        <f t="shared" si="2782"/>
        <v>165</v>
      </c>
      <c r="M406" s="4">
        <f t="shared" si="2782"/>
        <v>180</v>
      </c>
      <c r="N406" s="4">
        <f t="shared" si="2782"/>
        <v>195</v>
      </c>
      <c r="O406" s="4">
        <f t="shared" si="2782"/>
        <v>210</v>
      </c>
      <c r="P406" s="4">
        <f t="shared" si="2782"/>
        <v>225</v>
      </c>
      <c r="Q406" s="4">
        <f t="shared" si="2782"/>
        <v>240</v>
      </c>
      <c r="R406" s="16">
        <f t="shared" si="2782"/>
        <v>255</v>
      </c>
      <c r="S406" s="4">
        <f t="shared" si="2782"/>
        <v>270</v>
      </c>
      <c r="T406" s="4">
        <f t="shared" si="2782"/>
        <v>285</v>
      </c>
      <c r="U406">
        <f t="shared" si="2782"/>
        <v>300</v>
      </c>
      <c r="V406" s="4">
        <f t="shared" si="2782"/>
        <v>315</v>
      </c>
      <c r="W406" s="4">
        <f t="shared" si="2782"/>
        <v>330</v>
      </c>
      <c r="X406" s="16">
        <f t="shared" si="2782"/>
        <v>345</v>
      </c>
      <c r="Y406" s="4">
        <f t="shared" si="2782"/>
        <v>360</v>
      </c>
      <c r="Z406" s="4">
        <f t="shared" si="2782"/>
        <v>375</v>
      </c>
      <c r="AA406" s="4">
        <f t="shared" ref="AA406:BI406" si="2783">Z406+15</f>
        <v>390</v>
      </c>
      <c r="AB406" s="4">
        <f t="shared" si="2783"/>
        <v>405</v>
      </c>
      <c r="AC406" s="4">
        <f t="shared" si="2783"/>
        <v>420</v>
      </c>
      <c r="AD406" s="16">
        <f t="shared" si="2783"/>
        <v>435</v>
      </c>
      <c r="AE406">
        <f t="shared" si="2783"/>
        <v>450</v>
      </c>
      <c r="AF406" s="4">
        <f t="shared" si="2783"/>
        <v>465</v>
      </c>
      <c r="AG406" s="4">
        <f t="shared" si="2783"/>
        <v>480</v>
      </c>
      <c r="AH406" s="4">
        <f t="shared" si="2783"/>
        <v>495</v>
      </c>
      <c r="AI406" s="4">
        <f t="shared" si="2783"/>
        <v>510</v>
      </c>
      <c r="AJ406" s="4">
        <f t="shared" si="2783"/>
        <v>525</v>
      </c>
      <c r="AK406" s="4">
        <f t="shared" si="2783"/>
        <v>540</v>
      </c>
      <c r="AL406" s="4">
        <f t="shared" si="2783"/>
        <v>555</v>
      </c>
      <c r="AM406" s="4">
        <f t="shared" si="2783"/>
        <v>570</v>
      </c>
      <c r="AN406" s="4">
        <f t="shared" si="2783"/>
        <v>585</v>
      </c>
      <c r="AO406">
        <f t="shared" si="2783"/>
        <v>600</v>
      </c>
      <c r="AP406" s="4">
        <f t="shared" si="2783"/>
        <v>615</v>
      </c>
      <c r="AQ406" s="4">
        <f t="shared" si="2783"/>
        <v>630</v>
      </c>
      <c r="AR406" s="4">
        <f t="shared" si="2783"/>
        <v>645</v>
      </c>
      <c r="AS406" s="4">
        <f t="shared" si="2783"/>
        <v>660</v>
      </c>
      <c r="AT406" s="4">
        <f t="shared" si="2783"/>
        <v>675</v>
      </c>
      <c r="AU406" s="4">
        <f t="shared" si="2783"/>
        <v>690</v>
      </c>
      <c r="AV406" s="4">
        <f t="shared" si="2783"/>
        <v>705</v>
      </c>
      <c r="AW406" s="4">
        <f t="shared" si="2783"/>
        <v>720</v>
      </c>
      <c r="AX406" s="4">
        <f t="shared" si="2783"/>
        <v>735</v>
      </c>
      <c r="AY406">
        <f t="shared" si="2783"/>
        <v>750</v>
      </c>
      <c r="AZ406" s="4">
        <f t="shared" si="2783"/>
        <v>765</v>
      </c>
      <c r="BA406" s="4">
        <f t="shared" si="2783"/>
        <v>780</v>
      </c>
      <c r="BB406" s="4">
        <f t="shared" si="2783"/>
        <v>795</v>
      </c>
      <c r="BC406" s="4">
        <f t="shared" si="2783"/>
        <v>810</v>
      </c>
      <c r="BD406" s="4">
        <f t="shared" si="2783"/>
        <v>825</v>
      </c>
      <c r="BE406" s="4">
        <f t="shared" si="2783"/>
        <v>840</v>
      </c>
      <c r="BF406" s="4">
        <f t="shared" si="2783"/>
        <v>855</v>
      </c>
      <c r="BG406" s="4">
        <f t="shared" si="2783"/>
        <v>870</v>
      </c>
      <c r="BH406" s="4">
        <f t="shared" si="2783"/>
        <v>885</v>
      </c>
      <c r="BI406">
        <f t="shared" si="2783"/>
        <v>900</v>
      </c>
      <c r="BJ406" t="s">
        <v>0</v>
      </c>
    </row>
    <row r="407" spans="1:62">
      <c r="A407" s="4" t="s">
        <v>46</v>
      </c>
      <c r="B407" s="4">
        <v>2</v>
      </c>
      <c r="C407" s="4">
        <f>B407+2</f>
        <v>4</v>
      </c>
      <c r="D407" s="4">
        <f t="shared" ref="D407:Z407" si="2784">C407+2</f>
        <v>6</v>
      </c>
      <c r="E407" s="4">
        <f t="shared" si="2784"/>
        <v>8</v>
      </c>
      <c r="F407" s="4">
        <f t="shared" si="2784"/>
        <v>10</v>
      </c>
      <c r="G407" s="4">
        <f t="shared" si="2784"/>
        <v>12</v>
      </c>
      <c r="H407" s="4">
        <f t="shared" si="2784"/>
        <v>14</v>
      </c>
      <c r="I407" s="4">
        <f t="shared" si="2784"/>
        <v>16</v>
      </c>
      <c r="J407" s="16">
        <f t="shared" si="2784"/>
        <v>18</v>
      </c>
      <c r="K407">
        <f t="shared" si="2784"/>
        <v>20</v>
      </c>
      <c r="L407" s="4">
        <f t="shared" si="2784"/>
        <v>22</v>
      </c>
      <c r="M407" s="4">
        <f t="shared" si="2784"/>
        <v>24</v>
      </c>
      <c r="N407" s="4">
        <f t="shared" si="2784"/>
        <v>26</v>
      </c>
      <c r="O407" s="4">
        <f t="shared" si="2784"/>
        <v>28</v>
      </c>
      <c r="P407" s="4">
        <f t="shared" si="2784"/>
        <v>30</v>
      </c>
      <c r="Q407" s="4">
        <f t="shared" si="2784"/>
        <v>32</v>
      </c>
      <c r="R407" s="16">
        <f t="shared" si="2784"/>
        <v>34</v>
      </c>
      <c r="S407" s="4">
        <f t="shared" si="2784"/>
        <v>36</v>
      </c>
      <c r="T407" s="4">
        <f t="shared" si="2784"/>
        <v>38</v>
      </c>
      <c r="U407">
        <f t="shared" si="2784"/>
        <v>40</v>
      </c>
      <c r="V407" s="4">
        <f t="shared" si="2784"/>
        <v>42</v>
      </c>
      <c r="W407" s="4">
        <f t="shared" si="2784"/>
        <v>44</v>
      </c>
      <c r="X407" s="16">
        <f t="shared" si="2784"/>
        <v>46</v>
      </c>
      <c r="Y407" s="4">
        <f t="shared" si="2784"/>
        <v>48</v>
      </c>
      <c r="Z407" s="4">
        <f t="shared" si="2784"/>
        <v>50</v>
      </c>
      <c r="AA407" s="4">
        <f t="shared" ref="AA407:BI407" si="2785">Z407+2</f>
        <v>52</v>
      </c>
      <c r="AB407" s="4">
        <f t="shared" si="2785"/>
        <v>54</v>
      </c>
      <c r="AC407" s="4">
        <f t="shared" si="2785"/>
        <v>56</v>
      </c>
      <c r="AD407" s="16">
        <f t="shared" si="2785"/>
        <v>58</v>
      </c>
      <c r="AE407">
        <f t="shared" si="2785"/>
        <v>60</v>
      </c>
      <c r="AF407" s="4">
        <f t="shared" si="2785"/>
        <v>62</v>
      </c>
      <c r="AG407" s="4">
        <f t="shared" si="2785"/>
        <v>64</v>
      </c>
      <c r="AH407" s="4">
        <f t="shared" si="2785"/>
        <v>66</v>
      </c>
      <c r="AI407" s="4">
        <f t="shared" si="2785"/>
        <v>68</v>
      </c>
      <c r="AJ407" s="4">
        <f t="shared" si="2785"/>
        <v>70</v>
      </c>
      <c r="AK407" s="4">
        <f t="shared" si="2785"/>
        <v>72</v>
      </c>
      <c r="AL407" s="4">
        <f t="shared" si="2785"/>
        <v>74</v>
      </c>
      <c r="AM407" s="4">
        <f t="shared" si="2785"/>
        <v>76</v>
      </c>
      <c r="AN407" s="4">
        <f t="shared" si="2785"/>
        <v>78</v>
      </c>
      <c r="AO407">
        <f t="shared" si="2785"/>
        <v>80</v>
      </c>
      <c r="AP407" s="4">
        <f t="shared" si="2785"/>
        <v>82</v>
      </c>
      <c r="AQ407" s="4">
        <f t="shared" si="2785"/>
        <v>84</v>
      </c>
      <c r="AR407" s="4">
        <f t="shared" si="2785"/>
        <v>86</v>
      </c>
      <c r="AS407" s="4">
        <f t="shared" si="2785"/>
        <v>88</v>
      </c>
      <c r="AT407" s="4">
        <f t="shared" si="2785"/>
        <v>90</v>
      </c>
      <c r="AU407" s="4">
        <f t="shared" si="2785"/>
        <v>92</v>
      </c>
      <c r="AV407" s="4">
        <f t="shared" si="2785"/>
        <v>94</v>
      </c>
      <c r="AW407" s="4">
        <f t="shared" si="2785"/>
        <v>96</v>
      </c>
      <c r="AX407" s="4">
        <f t="shared" si="2785"/>
        <v>98</v>
      </c>
      <c r="AY407">
        <f t="shared" si="2785"/>
        <v>100</v>
      </c>
      <c r="AZ407" s="4">
        <f t="shared" si="2785"/>
        <v>102</v>
      </c>
      <c r="BA407" s="4">
        <f t="shared" si="2785"/>
        <v>104</v>
      </c>
      <c r="BB407" s="4">
        <f t="shared" si="2785"/>
        <v>106</v>
      </c>
      <c r="BC407" s="4">
        <f t="shared" si="2785"/>
        <v>108</v>
      </c>
      <c r="BD407" s="4">
        <f t="shared" si="2785"/>
        <v>110</v>
      </c>
      <c r="BE407" s="4">
        <f t="shared" si="2785"/>
        <v>112</v>
      </c>
      <c r="BF407" s="4">
        <f t="shared" si="2785"/>
        <v>114</v>
      </c>
      <c r="BG407" s="4">
        <f t="shared" si="2785"/>
        <v>116</v>
      </c>
      <c r="BH407" s="4">
        <f t="shared" si="2785"/>
        <v>118</v>
      </c>
      <c r="BI407">
        <f t="shared" si="2785"/>
        <v>120</v>
      </c>
      <c r="BJ407" t="s">
        <v>0</v>
      </c>
    </row>
    <row r="408" spans="1:62">
      <c r="A408" s="4" t="s">
        <v>452</v>
      </c>
      <c r="B408" s="4">
        <v>2</v>
      </c>
      <c r="C408" s="4">
        <f>B408+2</f>
        <v>4</v>
      </c>
      <c r="D408" s="4">
        <f t="shared" ref="D408" si="2786">C408+2</f>
        <v>6</v>
      </c>
      <c r="E408" s="4">
        <f t="shared" ref="E408" si="2787">D408+2</f>
        <v>8</v>
      </c>
      <c r="F408" s="4">
        <f t="shared" ref="F408" si="2788">E408+2</f>
        <v>10</v>
      </c>
      <c r="G408" s="4">
        <f t="shared" ref="G408" si="2789">F408+2</f>
        <v>12</v>
      </c>
      <c r="H408" s="4">
        <f t="shared" ref="H408" si="2790">G408+2</f>
        <v>14</v>
      </c>
      <c r="I408" s="4">
        <f t="shared" ref="I408" si="2791">H408+2</f>
        <v>16</v>
      </c>
      <c r="J408" s="16">
        <f t="shared" ref="J408" si="2792">I408+2</f>
        <v>18</v>
      </c>
      <c r="K408">
        <f t="shared" ref="K408" si="2793">J408+2</f>
        <v>20</v>
      </c>
      <c r="L408" s="4">
        <f t="shared" ref="L408" si="2794">K408+2</f>
        <v>22</v>
      </c>
      <c r="M408" s="4">
        <f t="shared" ref="M408" si="2795">L408+2</f>
        <v>24</v>
      </c>
      <c r="N408" s="4">
        <f t="shared" ref="N408" si="2796">M408+2</f>
        <v>26</v>
      </c>
      <c r="O408" s="4">
        <f t="shared" ref="O408" si="2797">N408+2</f>
        <v>28</v>
      </c>
      <c r="P408" s="4">
        <f t="shared" ref="P408" si="2798">O408+2</f>
        <v>30</v>
      </c>
      <c r="Q408" s="4">
        <f t="shared" ref="Q408" si="2799">P408+2</f>
        <v>32</v>
      </c>
      <c r="R408" s="16">
        <f t="shared" ref="R408" si="2800">Q408+2</f>
        <v>34</v>
      </c>
      <c r="S408" s="4">
        <f t="shared" ref="S408" si="2801">R408+2</f>
        <v>36</v>
      </c>
      <c r="T408" s="4">
        <f t="shared" ref="T408" si="2802">S408+2</f>
        <v>38</v>
      </c>
      <c r="U408">
        <f t="shared" ref="U408" si="2803">T408+2</f>
        <v>40</v>
      </c>
      <c r="V408" s="4">
        <f t="shared" ref="V408" si="2804">U408+2</f>
        <v>42</v>
      </c>
      <c r="W408" s="4">
        <f t="shared" ref="W408" si="2805">V408+2</f>
        <v>44</v>
      </c>
      <c r="X408" s="16">
        <f t="shared" ref="X408" si="2806">W408+2</f>
        <v>46</v>
      </c>
      <c r="Y408" s="4">
        <f t="shared" ref="Y408" si="2807">X408+2</f>
        <v>48</v>
      </c>
      <c r="Z408" s="4">
        <f t="shared" ref="Z408" si="2808">Y408+2</f>
        <v>50</v>
      </c>
      <c r="AA408" s="4">
        <f t="shared" ref="AA408" si="2809">Z408+2</f>
        <v>52</v>
      </c>
      <c r="AB408" s="4">
        <f t="shared" ref="AB408" si="2810">AA408+2</f>
        <v>54</v>
      </c>
      <c r="AC408" s="4">
        <f t="shared" ref="AC408" si="2811">AB408+2</f>
        <v>56</v>
      </c>
      <c r="AD408" s="16">
        <f t="shared" ref="AD408" si="2812">AC408+2</f>
        <v>58</v>
      </c>
      <c r="AE408">
        <f t="shared" ref="AE408" si="2813">AD408+2</f>
        <v>60</v>
      </c>
      <c r="AF408" s="4">
        <f t="shared" ref="AF408" si="2814">AE408+2</f>
        <v>62</v>
      </c>
      <c r="AG408" s="4">
        <f t="shared" ref="AG408" si="2815">AF408+2</f>
        <v>64</v>
      </c>
      <c r="AH408" s="4">
        <f t="shared" ref="AH408" si="2816">AG408+2</f>
        <v>66</v>
      </c>
      <c r="AI408" s="4">
        <f t="shared" ref="AI408" si="2817">AH408+2</f>
        <v>68</v>
      </c>
      <c r="AJ408" s="4">
        <f t="shared" ref="AJ408" si="2818">AI408+2</f>
        <v>70</v>
      </c>
      <c r="AK408" s="4">
        <f t="shared" ref="AK408" si="2819">AJ408+2</f>
        <v>72</v>
      </c>
      <c r="AL408" s="4">
        <f t="shared" ref="AL408" si="2820">AK408+2</f>
        <v>74</v>
      </c>
      <c r="AM408" s="4">
        <f t="shared" ref="AM408" si="2821">AL408+2</f>
        <v>76</v>
      </c>
      <c r="AN408" s="4">
        <f t="shared" ref="AN408" si="2822">AM408+2</f>
        <v>78</v>
      </c>
      <c r="AO408">
        <f t="shared" ref="AO408" si="2823">AN408+2</f>
        <v>80</v>
      </c>
      <c r="AP408" s="4">
        <f t="shared" ref="AP408" si="2824">AO408+2</f>
        <v>82</v>
      </c>
      <c r="AQ408" s="4">
        <f t="shared" ref="AQ408" si="2825">AP408+2</f>
        <v>84</v>
      </c>
      <c r="AR408" s="4">
        <f t="shared" ref="AR408" si="2826">AQ408+2</f>
        <v>86</v>
      </c>
      <c r="AS408" s="4">
        <f t="shared" ref="AS408" si="2827">AR408+2</f>
        <v>88</v>
      </c>
      <c r="AT408" s="4">
        <f t="shared" ref="AT408" si="2828">AS408+2</f>
        <v>90</v>
      </c>
      <c r="AU408" s="4">
        <f t="shared" ref="AU408" si="2829">AT408+2</f>
        <v>92</v>
      </c>
      <c r="AV408" s="4">
        <f t="shared" ref="AV408" si="2830">AU408+2</f>
        <v>94</v>
      </c>
      <c r="AW408" s="4">
        <f t="shared" ref="AW408" si="2831">AV408+2</f>
        <v>96</v>
      </c>
      <c r="AX408" s="4">
        <f t="shared" ref="AX408" si="2832">AW408+2</f>
        <v>98</v>
      </c>
      <c r="AY408">
        <f t="shared" ref="AY408" si="2833">AX408+2</f>
        <v>100</v>
      </c>
      <c r="AZ408" s="4">
        <f t="shared" ref="AZ408" si="2834">AY408+2</f>
        <v>102</v>
      </c>
      <c r="BA408" s="4">
        <f t="shared" ref="BA408" si="2835">AZ408+2</f>
        <v>104</v>
      </c>
      <c r="BB408" s="4">
        <f t="shared" ref="BB408" si="2836">BA408+2</f>
        <v>106</v>
      </c>
      <c r="BC408" s="4">
        <f t="shared" ref="BC408" si="2837">BB408+2</f>
        <v>108</v>
      </c>
      <c r="BD408" s="4">
        <f t="shared" ref="BD408" si="2838">BC408+2</f>
        <v>110</v>
      </c>
      <c r="BE408" s="4">
        <f t="shared" ref="BE408" si="2839">BD408+2</f>
        <v>112</v>
      </c>
      <c r="BF408" s="4">
        <f t="shared" ref="BF408" si="2840">BE408+2</f>
        <v>114</v>
      </c>
      <c r="BG408" s="4">
        <f t="shared" ref="BG408" si="2841">BF408+2</f>
        <v>116</v>
      </c>
      <c r="BH408" s="4">
        <f t="shared" ref="BH408" si="2842">BG408+2</f>
        <v>118</v>
      </c>
      <c r="BI408">
        <f t="shared" ref="BI408" si="2843">BH408+2</f>
        <v>120</v>
      </c>
      <c r="BJ408" t="s">
        <v>0</v>
      </c>
    </row>
    <row r="409" spans="1:62">
      <c r="A409" s="4" t="s">
        <v>3</v>
      </c>
      <c r="J409" s="16"/>
      <c r="R409" s="16"/>
      <c r="X409" s="16"/>
      <c r="AD409" s="16"/>
    </row>
    <row r="410" spans="1:62">
      <c r="A410" s="4" t="s">
        <v>392</v>
      </c>
      <c r="J410" s="16"/>
      <c r="R410" s="16"/>
      <c r="X410" s="16"/>
      <c r="AD410" s="16"/>
    </row>
    <row r="411" spans="1:62">
      <c r="A411" s="4" t="s">
        <v>490</v>
      </c>
      <c r="B411" s="4">
        <v>1</v>
      </c>
      <c r="C411" s="4">
        <f>B411+1</f>
        <v>2</v>
      </c>
      <c r="D411" s="4">
        <f t="shared" ref="D411:I411" si="2844">C411+1</f>
        <v>3</v>
      </c>
      <c r="E411" s="4">
        <f t="shared" si="2844"/>
        <v>4</v>
      </c>
      <c r="F411" s="4">
        <f t="shared" si="2844"/>
        <v>5</v>
      </c>
      <c r="G411" s="4">
        <f t="shared" si="2844"/>
        <v>6</v>
      </c>
      <c r="H411" s="4">
        <f t="shared" si="2844"/>
        <v>7</v>
      </c>
      <c r="I411" s="4">
        <f t="shared" si="2844"/>
        <v>8</v>
      </c>
      <c r="J411" s="16">
        <f>I411+2</f>
        <v>10</v>
      </c>
      <c r="K411" s="15">
        <f t="shared" ref="K411:Q411" si="2845">J411+2</f>
        <v>12</v>
      </c>
      <c r="L411" s="15">
        <f t="shared" si="2845"/>
        <v>14</v>
      </c>
      <c r="M411" s="15">
        <f t="shared" si="2845"/>
        <v>16</v>
      </c>
      <c r="N411" s="15">
        <f t="shared" si="2845"/>
        <v>18</v>
      </c>
      <c r="O411" s="15">
        <f t="shared" si="2845"/>
        <v>20</v>
      </c>
      <c r="P411" s="15">
        <f t="shared" si="2845"/>
        <v>22</v>
      </c>
      <c r="Q411" s="15">
        <f t="shared" si="2845"/>
        <v>24</v>
      </c>
      <c r="R411" s="16">
        <f>Q411+3</f>
        <v>27</v>
      </c>
      <c r="S411" s="15">
        <f t="shared" ref="S411:W411" si="2846">R411+3</f>
        <v>30</v>
      </c>
      <c r="T411" s="15">
        <f t="shared" si="2846"/>
        <v>33</v>
      </c>
      <c r="U411" s="15">
        <f t="shared" si="2846"/>
        <v>36</v>
      </c>
      <c r="V411" s="15">
        <f t="shared" si="2846"/>
        <v>39</v>
      </c>
      <c r="W411" s="15">
        <f t="shared" si="2846"/>
        <v>42</v>
      </c>
      <c r="X411" s="16">
        <f>W411+4</f>
        <v>46</v>
      </c>
      <c r="Y411" s="15">
        <f t="shared" ref="Y411:AC411" si="2847">X411+4</f>
        <v>50</v>
      </c>
      <c r="Z411" s="15">
        <f t="shared" si="2847"/>
        <v>54</v>
      </c>
      <c r="AA411" s="15">
        <f t="shared" si="2847"/>
        <v>58</v>
      </c>
      <c r="AB411" s="15">
        <f t="shared" si="2847"/>
        <v>62</v>
      </c>
      <c r="AC411" s="15">
        <f t="shared" si="2847"/>
        <v>66</v>
      </c>
      <c r="AD411" s="15">
        <f>AC411+5</f>
        <v>71</v>
      </c>
      <c r="AE411" s="15">
        <f t="shared" ref="AE411:BI411" si="2848">AD411+5</f>
        <v>76</v>
      </c>
      <c r="AF411" s="15">
        <f t="shared" si="2848"/>
        <v>81</v>
      </c>
      <c r="AG411" s="15">
        <f t="shared" si="2848"/>
        <v>86</v>
      </c>
      <c r="AH411" s="15">
        <f t="shared" si="2848"/>
        <v>91</v>
      </c>
      <c r="AI411" s="15">
        <f t="shared" si="2848"/>
        <v>96</v>
      </c>
      <c r="AJ411" s="15">
        <f t="shared" si="2848"/>
        <v>101</v>
      </c>
      <c r="AK411" s="15">
        <f t="shared" si="2848"/>
        <v>106</v>
      </c>
      <c r="AL411" s="15">
        <f t="shared" si="2848"/>
        <v>111</v>
      </c>
      <c r="AM411" s="15">
        <f t="shared" si="2848"/>
        <v>116</v>
      </c>
      <c r="AN411" s="15">
        <f t="shared" si="2848"/>
        <v>121</v>
      </c>
      <c r="AO411" s="15">
        <f t="shared" si="2848"/>
        <v>126</v>
      </c>
      <c r="AP411" s="15">
        <f t="shared" si="2848"/>
        <v>131</v>
      </c>
      <c r="AQ411" s="15">
        <f t="shared" si="2848"/>
        <v>136</v>
      </c>
      <c r="AR411" s="15">
        <f t="shared" si="2848"/>
        <v>141</v>
      </c>
      <c r="AS411" s="15">
        <f t="shared" si="2848"/>
        <v>146</v>
      </c>
      <c r="AT411" s="15">
        <f t="shared" si="2848"/>
        <v>151</v>
      </c>
      <c r="AU411" s="15">
        <f t="shared" si="2848"/>
        <v>156</v>
      </c>
      <c r="AV411" s="15">
        <f t="shared" si="2848"/>
        <v>161</v>
      </c>
      <c r="AW411" s="15">
        <f t="shared" si="2848"/>
        <v>166</v>
      </c>
      <c r="AX411" s="15">
        <f t="shared" si="2848"/>
        <v>171</v>
      </c>
      <c r="AY411" s="15">
        <f t="shared" si="2848"/>
        <v>176</v>
      </c>
      <c r="AZ411" s="15">
        <f t="shared" si="2848"/>
        <v>181</v>
      </c>
      <c r="BA411" s="15">
        <f t="shared" si="2848"/>
        <v>186</v>
      </c>
      <c r="BB411" s="15">
        <f t="shared" si="2848"/>
        <v>191</v>
      </c>
      <c r="BC411" s="15">
        <f t="shared" si="2848"/>
        <v>196</v>
      </c>
      <c r="BD411" s="15">
        <f t="shared" si="2848"/>
        <v>201</v>
      </c>
      <c r="BE411" s="15">
        <f t="shared" si="2848"/>
        <v>206</v>
      </c>
      <c r="BF411" s="15">
        <f t="shared" si="2848"/>
        <v>211</v>
      </c>
      <c r="BG411" s="15">
        <f t="shared" si="2848"/>
        <v>216</v>
      </c>
      <c r="BH411" s="15">
        <f t="shared" si="2848"/>
        <v>221</v>
      </c>
      <c r="BI411" s="15">
        <f t="shared" si="2848"/>
        <v>226</v>
      </c>
      <c r="BJ411" t="s">
        <v>0</v>
      </c>
    </row>
    <row r="412" spans="1:62">
      <c r="A412" s="4" t="s">
        <v>491</v>
      </c>
      <c r="B412" s="4">
        <v>2</v>
      </c>
      <c r="C412" s="4">
        <f>B412+1</f>
        <v>3</v>
      </c>
      <c r="D412" s="4">
        <f t="shared" ref="D412:I412" si="2849">C412+1</f>
        <v>4</v>
      </c>
      <c r="E412" s="4">
        <f t="shared" si="2849"/>
        <v>5</v>
      </c>
      <c r="F412" s="4">
        <f t="shared" si="2849"/>
        <v>6</v>
      </c>
      <c r="G412" s="4">
        <f t="shared" si="2849"/>
        <v>7</v>
      </c>
      <c r="H412" s="4">
        <f t="shared" si="2849"/>
        <v>8</v>
      </c>
      <c r="I412" s="4">
        <f t="shared" si="2849"/>
        <v>9</v>
      </c>
      <c r="J412" s="16">
        <f>I412+2</f>
        <v>11</v>
      </c>
      <c r="K412" s="15">
        <f t="shared" ref="K412:Q412" si="2850">J412+2</f>
        <v>13</v>
      </c>
      <c r="L412" s="15">
        <f t="shared" si="2850"/>
        <v>15</v>
      </c>
      <c r="M412" s="15">
        <f t="shared" si="2850"/>
        <v>17</v>
      </c>
      <c r="N412" s="15">
        <f t="shared" si="2850"/>
        <v>19</v>
      </c>
      <c r="O412" s="15">
        <f t="shared" si="2850"/>
        <v>21</v>
      </c>
      <c r="P412" s="15">
        <f t="shared" si="2850"/>
        <v>23</v>
      </c>
      <c r="Q412" s="15">
        <f t="shared" si="2850"/>
        <v>25</v>
      </c>
      <c r="R412" s="16">
        <f>Q412+3</f>
        <v>28</v>
      </c>
      <c r="S412" s="15">
        <f t="shared" ref="S412:W412" si="2851">R412+3</f>
        <v>31</v>
      </c>
      <c r="T412" s="15">
        <f t="shared" si="2851"/>
        <v>34</v>
      </c>
      <c r="U412" s="15">
        <f t="shared" si="2851"/>
        <v>37</v>
      </c>
      <c r="V412" s="15">
        <f t="shared" si="2851"/>
        <v>40</v>
      </c>
      <c r="W412" s="15">
        <f t="shared" si="2851"/>
        <v>43</v>
      </c>
      <c r="X412" s="16">
        <f>W412+4</f>
        <v>47</v>
      </c>
      <c r="Y412" s="15">
        <f t="shared" ref="Y412:AC412" si="2852">X412+4</f>
        <v>51</v>
      </c>
      <c r="Z412" s="15">
        <f t="shared" si="2852"/>
        <v>55</v>
      </c>
      <c r="AA412" s="15">
        <f t="shared" si="2852"/>
        <v>59</v>
      </c>
      <c r="AB412" s="15">
        <f t="shared" si="2852"/>
        <v>63</v>
      </c>
      <c r="AC412" s="15">
        <f t="shared" si="2852"/>
        <v>67</v>
      </c>
      <c r="AD412" s="15">
        <f>AC412+5</f>
        <v>72</v>
      </c>
      <c r="AE412" s="15">
        <f t="shared" ref="AE412:BI412" si="2853">AD412+5</f>
        <v>77</v>
      </c>
      <c r="AF412" s="15">
        <f t="shared" si="2853"/>
        <v>82</v>
      </c>
      <c r="AG412" s="15">
        <f t="shared" si="2853"/>
        <v>87</v>
      </c>
      <c r="AH412" s="15">
        <f t="shared" si="2853"/>
        <v>92</v>
      </c>
      <c r="AI412" s="15">
        <f t="shared" si="2853"/>
        <v>97</v>
      </c>
      <c r="AJ412" s="15">
        <f t="shared" si="2853"/>
        <v>102</v>
      </c>
      <c r="AK412" s="15">
        <f t="shared" si="2853"/>
        <v>107</v>
      </c>
      <c r="AL412" s="15">
        <f t="shared" si="2853"/>
        <v>112</v>
      </c>
      <c r="AM412" s="15">
        <f t="shared" si="2853"/>
        <v>117</v>
      </c>
      <c r="AN412" s="15">
        <f t="shared" si="2853"/>
        <v>122</v>
      </c>
      <c r="AO412" s="15">
        <f t="shared" si="2853"/>
        <v>127</v>
      </c>
      <c r="AP412" s="15">
        <f t="shared" si="2853"/>
        <v>132</v>
      </c>
      <c r="AQ412" s="15">
        <f t="shared" si="2853"/>
        <v>137</v>
      </c>
      <c r="AR412" s="15">
        <f t="shared" si="2853"/>
        <v>142</v>
      </c>
      <c r="AS412" s="15">
        <f t="shared" si="2853"/>
        <v>147</v>
      </c>
      <c r="AT412" s="15">
        <f t="shared" si="2853"/>
        <v>152</v>
      </c>
      <c r="AU412" s="15">
        <f t="shared" si="2853"/>
        <v>157</v>
      </c>
      <c r="AV412" s="15">
        <f t="shared" si="2853"/>
        <v>162</v>
      </c>
      <c r="AW412" s="15">
        <f t="shared" si="2853"/>
        <v>167</v>
      </c>
      <c r="AX412" s="15">
        <f t="shared" si="2853"/>
        <v>172</v>
      </c>
      <c r="AY412" s="15">
        <f t="shared" si="2853"/>
        <v>177</v>
      </c>
      <c r="AZ412" s="15">
        <f t="shared" si="2853"/>
        <v>182</v>
      </c>
      <c r="BA412" s="15">
        <f t="shared" si="2853"/>
        <v>187</v>
      </c>
      <c r="BB412" s="15">
        <f t="shared" si="2853"/>
        <v>192</v>
      </c>
      <c r="BC412" s="15">
        <f t="shared" si="2853"/>
        <v>197</v>
      </c>
      <c r="BD412" s="15">
        <f t="shared" si="2853"/>
        <v>202</v>
      </c>
      <c r="BE412" s="15">
        <f t="shared" si="2853"/>
        <v>207</v>
      </c>
      <c r="BF412" s="15">
        <f t="shared" si="2853"/>
        <v>212</v>
      </c>
      <c r="BG412" s="15">
        <f t="shared" si="2853"/>
        <v>217</v>
      </c>
      <c r="BH412" s="15">
        <f t="shared" si="2853"/>
        <v>222</v>
      </c>
      <c r="BI412" s="15">
        <f t="shared" si="2853"/>
        <v>227</v>
      </c>
      <c r="BJ412" t="s">
        <v>0</v>
      </c>
    </row>
    <row r="413" spans="1:62">
      <c r="A413" s="4" t="s">
        <v>217</v>
      </c>
      <c r="B413" s="4">
        <v>0</v>
      </c>
      <c r="C413" s="4">
        <v>0</v>
      </c>
      <c r="D413" s="4">
        <v>0</v>
      </c>
      <c r="E413" s="4">
        <v>10</v>
      </c>
      <c r="F413" s="4">
        <f>E413+10</f>
        <v>20</v>
      </c>
      <c r="G413" s="4">
        <f t="shared" ref="G413:BI413" si="2854">F413+10</f>
        <v>30</v>
      </c>
      <c r="H413" s="4">
        <f t="shared" si="2854"/>
        <v>40</v>
      </c>
      <c r="I413" s="4">
        <f t="shared" si="2854"/>
        <v>50</v>
      </c>
      <c r="J413" s="16">
        <f t="shared" si="2854"/>
        <v>60</v>
      </c>
      <c r="K413" s="4">
        <f t="shared" si="2854"/>
        <v>70</v>
      </c>
      <c r="L413" s="4">
        <f t="shared" si="2854"/>
        <v>80</v>
      </c>
      <c r="M413" s="4">
        <f t="shared" si="2854"/>
        <v>90</v>
      </c>
      <c r="N413" s="4">
        <f t="shared" si="2854"/>
        <v>100</v>
      </c>
      <c r="O413" s="4">
        <f t="shared" si="2854"/>
        <v>110</v>
      </c>
      <c r="P413" s="4">
        <f t="shared" si="2854"/>
        <v>120</v>
      </c>
      <c r="Q413" s="4">
        <f t="shared" si="2854"/>
        <v>130</v>
      </c>
      <c r="R413" s="16">
        <f t="shared" si="2854"/>
        <v>140</v>
      </c>
      <c r="S413" s="4">
        <f t="shared" si="2854"/>
        <v>150</v>
      </c>
      <c r="T413" s="4">
        <f t="shared" si="2854"/>
        <v>160</v>
      </c>
      <c r="U413" s="4">
        <f t="shared" si="2854"/>
        <v>170</v>
      </c>
      <c r="V413" s="4">
        <f t="shared" si="2854"/>
        <v>180</v>
      </c>
      <c r="W413" s="4">
        <f t="shared" si="2854"/>
        <v>190</v>
      </c>
      <c r="X413" s="16">
        <f t="shared" si="2854"/>
        <v>200</v>
      </c>
      <c r="Y413" s="4">
        <f t="shared" si="2854"/>
        <v>210</v>
      </c>
      <c r="Z413" s="4">
        <f t="shared" si="2854"/>
        <v>220</v>
      </c>
      <c r="AA413" s="4">
        <f t="shared" si="2854"/>
        <v>230</v>
      </c>
      <c r="AB413" s="4">
        <f t="shared" si="2854"/>
        <v>240</v>
      </c>
      <c r="AC413" s="4">
        <f t="shared" si="2854"/>
        <v>250</v>
      </c>
      <c r="AD413" s="16">
        <f t="shared" si="2854"/>
        <v>260</v>
      </c>
      <c r="AE413" s="4">
        <f t="shared" si="2854"/>
        <v>270</v>
      </c>
      <c r="AF413" s="4">
        <f t="shared" si="2854"/>
        <v>280</v>
      </c>
      <c r="AG413" s="4">
        <f t="shared" si="2854"/>
        <v>290</v>
      </c>
      <c r="AH413" s="4">
        <f t="shared" si="2854"/>
        <v>300</v>
      </c>
      <c r="AI413" s="4">
        <f t="shared" si="2854"/>
        <v>310</v>
      </c>
      <c r="AJ413" s="4">
        <f t="shared" si="2854"/>
        <v>320</v>
      </c>
      <c r="AK413" s="4">
        <f t="shared" si="2854"/>
        <v>330</v>
      </c>
      <c r="AL413" s="4">
        <f t="shared" si="2854"/>
        <v>340</v>
      </c>
      <c r="AM413" s="4">
        <f t="shared" si="2854"/>
        <v>350</v>
      </c>
      <c r="AN413" s="4">
        <f t="shared" si="2854"/>
        <v>360</v>
      </c>
      <c r="AO413" s="4">
        <f t="shared" si="2854"/>
        <v>370</v>
      </c>
      <c r="AP413" s="4">
        <f t="shared" si="2854"/>
        <v>380</v>
      </c>
      <c r="AQ413" s="4">
        <f t="shared" si="2854"/>
        <v>390</v>
      </c>
      <c r="AR413" s="4">
        <f t="shared" si="2854"/>
        <v>400</v>
      </c>
      <c r="AS413" s="4">
        <f t="shared" si="2854"/>
        <v>410</v>
      </c>
      <c r="AT413" s="4">
        <f t="shared" si="2854"/>
        <v>420</v>
      </c>
      <c r="AU413" s="4">
        <f t="shared" si="2854"/>
        <v>430</v>
      </c>
      <c r="AV413" s="4">
        <f t="shared" si="2854"/>
        <v>440</v>
      </c>
      <c r="AW413" s="4">
        <f t="shared" si="2854"/>
        <v>450</v>
      </c>
      <c r="AX413" s="4">
        <f t="shared" si="2854"/>
        <v>460</v>
      </c>
      <c r="AY413" s="4">
        <f t="shared" si="2854"/>
        <v>470</v>
      </c>
      <c r="AZ413" s="4">
        <f t="shared" si="2854"/>
        <v>480</v>
      </c>
      <c r="BA413" s="4">
        <f t="shared" si="2854"/>
        <v>490</v>
      </c>
      <c r="BB413" s="4">
        <f t="shared" si="2854"/>
        <v>500</v>
      </c>
      <c r="BC413" s="4">
        <f t="shared" si="2854"/>
        <v>510</v>
      </c>
      <c r="BD413" s="4">
        <f t="shared" si="2854"/>
        <v>520</v>
      </c>
      <c r="BE413" s="4">
        <f t="shared" si="2854"/>
        <v>530</v>
      </c>
      <c r="BF413" s="4">
        <f t="shared" si="2854"/>
        <v>540</v>
      </c>
      <c r="BG413" s="4">
        <f t="shared" si="2854"/>
        <v>550</v>
      </c>
      <c r="BH413" s="4">
        <f t="shared" si="2854"/>
        <v>560</v>
      </c>
      <c r="BI413" s="4">
        <f t="shared" si="2854"/>
        <v>570</v>
      </c>
      <c r="BJ413" t="s">
        <v>0</v>
      </c>
    </row>
    <row r="414" spans="1:62">
      <c r="A414" s="4" t="s">
        <v>70</v>
      </c>
      <c r="B414" s="4">
        <v>80</v>
      </c>
      <c r="C414" s="4">
        <f>B414+75</f>
        <v>155</v>
      </c>
      <c r="D414" s="4">
        <f t="shared" ref="D414:AE414" si="2855">C414+75</f>
        <v>230</v>
      </c>
      <c r="E414" s="4">
        <f t="shared" si="2855"/>
        <v>305</v>
      </c>
      <c r="F414" s="4">
        <f t="shared" si="2855"/>
        <v>380</v>
      </c>
      <c r="G414" s="4">
        <f t="shared" si="2855"/>
        <v>455</v>
      </c>
      <c r="H414" s="4">
        <f t="shared" si="2855"/>
        <v>530</v>
      </c>
      <c r="I414" s="4">
        <f t="shared" si="2855"/>
        <v>605</v>
      </c>
      <c r="J414" s="16">
        <f t="shared" si="2855"/>
        <v>680</v>
      </c>
      <c r="K414">
        <f t="shared" si="2855"/>
        <v>755</v>
      </c>
      <c r="L414" s="4">
        <f t="shared" si="2855"/>
        <v>830</v>
      </c>
      <c r="M414" s="4">
        <f t="shared" si="2855"/>
        <v>905</v>
      </c>
      <c r="N414" s="4">
        <f t="shared" si="2855"/>
        <v>980</v>
      </c>
      <c r="O414" s="4">
        <f t="shared" si="2855"/>
        <v>1055</v>
      </c>
      <c r="P414" s="4">
        <f t="shared" si="2855"/>
        <v>1130</v>
      </c>
      <c r="Q414" s="4">
        <f t="shared" si="2855"/>
        <v>1205</v>
      </c>
      <c r="R414" s="16">
        <f t="shared" si="2855"/>
        <v>1280</v>
      </c>
      <c r="S414" s="4">
        <f t="shared" si="2855"/>
        <v>1355</v>
      </c>
      <c r="T414" s="4">
        <f t="shared" si="2855"/>
        <v>1430</v>
      </c>
      <c r="U414">
        <f t="shared" si="2855"/>
        <v>1505</v>
      </c>
      <c r="V414" s="4">
        <f t="shared" si="2855"/>
        <v>1580</v>
      </c>
      <c r="W414" s="4">
        <f t="shared" si="2855"/>
        <v>1655</v>
      </c>
      <c r="X414" s="16">
        <f t="shared" si="2855"/>
        <v>1730</v>
      </c>
      <c r="Y414" s="4">
        <f t="shared" si="2855"/>
        <v>1805</v>
      </c>
      <c r="Z414" s="4">
        <f t="shared" si="2855"/>
        <v>1880</v>
      </c>
      <c r="AA414" s="4">
        <f t="shared" si="2855"/>
        <v>1955</v>
      </c>
      <c r="AB414" s="4">
        <f t="shared" si="2855"/>
        <v>2030</v>
      </c>
      <c r="AC414" s="4">
        <f t="shared" si="2855"/>
        <v>2105</v>
      </c>
      <c r="AD414" s="16">
        <f t="shared" si="2855"/>
        <v>2180</v>
      </c>
      <c r="AE414">
        <f t="shared" si="2855"/>
        <v>2255</v>
      </c>
      <c r="AF414" s="4">
        <f t="shared" ref="AF414:BI414" si="2856">AE414+75</f>
        <v>2330</v>
      </c>
      <c r="AG414" s="4">
        <f t="shared" si="2856"/>
        <v>2405</v>
      </c>
      <c r="AH414" s="4">
        <f t="shared" si="2856"/>
        <v>2480</v>
      </c>
      <c r="AI414" s="4">
        <f t="shared" si="2856"/>
        <v>2555</v>
      </c>
      <c r="AJ414" s="4">
        <f t="shared" si="2856"/>
        <v>2630</v>
      </c>
      <c r="AK414" s="4">
        <f t="shared" si="2856"/>
        <v>2705</v>
      </c>
      <c r="AL414" s="4">
        <f t="shared" si="2856"/>
        <v>2780</v>
      </c>
      <c r="AM414" s="4">
        <f t="shared" si="2856"/>
        <v>2855</v>
      </c>
      <c r="AN414" s="4">
        <f t="shared" si="2856"/>
        <v>2930</v>
      </c>
      <c r="AO414">
        <f t="shared" si="2856"/>
        <v>3005</v>
      </c>
      <c r="AP414" s="4">
        <f t="shared" si="2856"/>
        <v>3080</v>
      </c>
      <c r="AQ414" s="4">
        <f t="shared" si="2856"/>
        <v>3155</v>
      </c>
      <c r="AR414" s="4">
        <f t="shared" si="2856"/>
        <v>3230</v>
      </c>
      <c r="AS414" s="4">
        <f t="shared" si="2856"/>
        <v>3305</v>
      </c>
      <c r="AT414" s="4">
        <f t="shared" si="2856"/>
        <v>3380</v>
      </c>
      <c r="AU414" s="4">
        <f t="shared" si="2856"/>
        <v>3455</v>
      </c>
      <c r="AV414" s="4">
        <f t="shared" si="2856"/>
        <v>3530</v>
      </c>
      <c r="AW414" s="4">
        <f t="shared" si="2856"/>
        <v>3605</v>
      </c>
      <c r="AX414" s="4">
        <f t="shared" si="2856"/>
        <v>3680</v>
      </c>
      <c r="AY414">
        <f t="shared" si="2856"/>
        <v>3755</v>
      </c>
      <c r="AZ414" s="4">
        <f t="shared" si="2856"/>
        <v>3830</v>
      </c>
      <c r="BA414" s="4">
        <f t="shared" si="2856"/>
        <v>3905</v>
      </c>
      <c r="BB414" s="4">
        <f t="shared" si="2856"/>
        <v>3980</v>
      </c>
      <c r="BC414" s="4">
        <f t="shared" si="2856"/>
        <v>4055</v>
      </c>
      <c r="BD414" s="4">
        <f t="shared" si="2856"/>
        <v>4130</v>
      </c>
      <c r="BE414" s="4">
        <f t="shared" si="2856"/>
        <v>4205</v>
      </c>
      <c r="BF414" s="4">
        <f t="shared" si="2856"/>
        <v>4280</v>
      </c>
      <c r="BG414" s="4">
        <f t="shared" si="2856"/>
        <v>4355</v>
      </c>
      <c r="BH414" s="4">
        <f t="shared" si="2856"/>
        <v>4430</v>
      </c>
      <c r="BI414">
        <f t="shared" si="2856"/>
        <v>4505</v>
      </c>
      <c r="BJ414" t="s">
        <v>0</v>
      </c>
    </row>
    <row r="415" spans="1:62">
      <c r="A415" s="4" t="s">
        <v>26</v>
      </c>
      <c r="B415" s="4">
        <v>25</v>
      </c>
      <c r="C415" s="4">
        <f>B415+20</f>
        <v>45</v>
      </c>
      <c r="D415" s="4">
        <f t="shared" ref="D415:AE415" si="2857">C415+20</f>
        <v>65</v>
      </c>
      <c r="E415" s="4">
        <f t="shared" si="2857"/>
        <v>85</v>
      </c>
      <c r="F415" s="4">
        <f t="shared" si="2857"/>
        <v>105</v>
      </c>
      <c r="G415" s="4">
        <f t="shared" si="2857"/>
        <v>125</v>
      </c>
      <c r="H415" s="4">
        <f t="shared" si="2857"/>
        <v>145</v>
      </c>
      <c r="I415" s="4">
        <f t="shared" si="2857"/>
        <v>165</v>
      </c>
      <c r="J415" s="16">
        <f t="shared" si="2857"/>
        <v>185</v>
      </c>
      <c r="K415">
        <f t="shared" si="2857"/>
        <v>205</v>
      </c>
      <c r="L415" s="4">
        <f t="shared" si="2857"/>
        <v>225</v>
      </c>
      <c r="M415" s="4">
        <f t="shared" si="2857"/>
        <v>245</v>
      </c>
      <c r="N415" s="4">
        <f t="shared" si="2857"/>
        <v>265</v>
      </c>
      <c r="O415" s="4">
        <f t="shared" si="2857"/>
        <v>285</v>
      </c>
      <c r="P415" s="4">
        <f t="shared" si="2857"/>
        <v>305</v>
      </c>
      <c r="Q415" s="4">
        <f t="shared" si="2857"/>
        <v>325</v>
      </c>
      <c r="R415" s="16">
        <f t="shared" si="2857"/>
        <v>345</v>
      </c>
      <c r="S415" s="4">
        <f t="shared" si="2857"/>
        <v>365</v>
      </c>
      <c r="T415" s="4">
        <f t="shared" si="2857"/>
        <v>385</v>
      </c>
      <c r="U415">
        <f t="shared" si="2857"/>
        <v>405</v>
      </c>
      <c r="V415" s="4">
        <f t="shared" si="2857"/>
        <v>425</v>
      </c>
      <c r="W415" s="4">
        <f t="shared" si="2857"/>
        <v>445</v>
      </c>
      <c r="X415" s="16">
        <f t="shared" si="2857"/>
        <v>465</v>
      </c>
      <c r="Y415" s="4">
        <f t="shared" si="2857"/>
        <v>485</v>
      </c>
      <c r="Z415" s="4">
        <f t="shared" si="2857"/>
        <v>505</v>
      </c>
      <c r="AA415" s="4">
        <f t="shared" si="2857"/>
        <v>525</v>
      </c>
      <c r="AB415" s="4">
        <f t="shared" si="2857"/>
        <v>545</v>
      </c>
      <c r="AC415" s="4">
        <f t="shared" si="2857"/>
        <v>565</v>
      </c>
      <c r="AD415" s="16">
        <f t="shared" si="2857"/>
        <v>585</v>
      </c>
      <c r="AE415">
        <f t="shared" si="2857"/>
        <v>605</v>
      </c>
      <c r="AF415" s="4">
        <f t="shared" ref="AF415:BI415" si="2858">AE415+20</f>
        <v>625</v>
      </c>
      <c r="AG415" s="4">
        <f t="shared" si="2858"/>
        <v>645</v>
      </c>
      <c r="AH415" s="4">
        <f t="shared" si="2858"/>
        <v>665</v>
      </c>
      <c r="AI415" s="4">
        <f t="shared" si="2858"/>
        <v>685</v>
      </c>
      <c r="AJ415" s="4">
        <f t="shared" si="2858"/>
        <v>705</v>
      </c>
      <c r="AK415" s="4">
        <f t="shared" si="2858"/>
        <v>725</v>
      </c>
      <c r="AL415" s="4">
        <f t="shared" si="2858"/>
        <v>745</v>
      </c>
      <c r="AM415" s="4">
        <f t="shared" si="2858"/>
        <v>765</v>
      </c>
      <c r="AN415" s="4">
        <f t="shared" si="2858"/>
        <v>785</v>
      </c>
      <c r="AO415">
        <f t="shared" si="2858"/>
        <v>805</v>
      </c>
      <c r="AP415" s="4">
        <f t="shared" si="2858"/>
        <v>825</v>
      </c>
      <c r="AQ415" s="4">
        <f t="shared" si="2858"/>
        <v>845</v>
      </c>
      <c r="AR415" s="4">
        <f t="shared" si="2858"/>
        <v>865</v>
      </c>
      <c r="AS415" s="4">
        <f t="shared" si="2858"/>
        <v>885</v>
      </c>
      <c r="AT415" s="4">
        <f t="shared" si="2858"/>
        <v>905</v>
      </c>
      <c r="AU415" s="4">
        <f t="shared" si="2858"/>
        <v>925</v>
      </c>
      <c r="AV415" s="4">
        <f t="shared" si="2858"/>
        <v>945</v>
      </c>
      <c r="AW415" s="4">
        <f t="shared" si="2858"/>
        <v>965</v>
      </c>
      <c r="AX415" s="4">
        <f t="shared" si="2858"/>
        <v>985</v>
      </c>
      <c r="AY415">
        <f t="shared" si="2858"/>
        <v>1005</v>
      </c>
      <c r="AZ415" s="4">
        <f t="shared" si="2858"/>
        <v>1025</v>
      </c>
      <c r="BA415" s="4">
        <f t="shared" si="2858"/>
        <v>1045</v>
      </c>
      <c r="BB415" s="4">
        <f t="shared" si="2858"/>
        <v>1065</v>
      </c>
      <c r="BC415" s="4">
        <f t="shared" si="2858"/>
        <v>1085</v>
      </c>
      <c r="BD415" s="4">
        <f t="shared" si="2858"/>
        <v>1105</v>
      </c>
      <c r="BE415" s="4">
        <f t="shared" si="2858"/>
        <v>1125</v>
      </c>
      <c r="BF415" s="4">
        <f t="shared" si="2858"/>
        <v>1145</v>
      </c>
      <c r="BG415" s="4">
        <f t="shared" si="2858"/>
        <v>1165</v>
      </c>
      <c r="BH415" s="4">
        <f t="shared" si="2858"/>
        <v>1185</v>
      </c>
      <c r="BI415">
        <f t="shared" si="2858"/>
        <v>1205</v>
      </c>
      <c r="BJ415" t="s">
        <v>0</v>
      </c>
    </row>
    <row r="416" spans="1:62">
      <c r="A416" s="4" t="s">
        <v>137</v>
      </c>
      <c r="J416" s="16"/>
      <c r="R416" s="16"/>
      <c r="X416" s="16"/>
      <c r="AD416" s="16"/>
    </row>
    <row r="417" spans="1:62">
      <c r="A417" s="4" t="s">
        <v>72</v>
      </c>
      <c r="B417" s="4">
        <v>21</v>
      </c>
      <c r="C417" s="4">
        <f>B417</f>
        <v>21</v>
      </c>
      <c r="D417" s="4">
        <f>C417</f>
        <v>21</v>
      </c>
      <c r="E417" s="4">
        <f>D417+10</f>
        <v>31</v>
      </c>
      <c r="F417" s="4">
        <f>E417+11</f>
        <v>42</v>
      </c>
      <c r="G417" s="4">
        <f t="shared" ref="G417:BI417" si="2859">F417+10</f>
        <v>52</v>
      </c>
      <c r="H417" s="4">
        <f t="shared" ref="H417" si="2860">G417+11</f>
        <v>63</v>
      </c>
      <c r="I417" s="4">
        <f t="shared" si="2859"/>
        <v>73</v>
      </c>
      <c r="J417" s="16">
        <f t="shared" ref="J417" si="2861">I417+11</f>
        <v>84</v>
      </c>
      <c r="K417">
        <f t="shared" si="2859"/>
        <v>94</v>
      </c>
      <c r="L417" s="4">
        <f t="shared" ref="L417" si="2862">K417+11</f>
        <v>105</v>
      </c>
      <c r="M417" s="4">
        <f t="shared" si="2859"/>
        <v>115</v>
      </c>
      <c r="N417" s="4">
        <f t="shared" ref="N417" si="2863">M417+11</f>
        <v>126</v>
      </c>
      <c r="O417" s="4">
        <f t="shared" si="2859"/>
        <v>136</v>
      </c>
      <c r="P417" s="4">
        <f t="shared" ref="P417" si="2864">O417+11</f>
        <v>147</v>
      </c>
      <c r="Q417" s="4">
        <f t="shared" si="2859"/>
        <v>157</v>
      </c>
      <c r="R417" s="16">
        <f t="shared" ref="R417" si="2865">Q417+11</f>
        <v>168</v>
      </c>
      <c r="S417" s="4">
        <f t="shared" si="2859"/>
        <v>178</v>
      </c>
      <c r="T417" s="4">
        <f t="shared" ref="T417" si="2866">S417+11</f>
        <v>189</v>
      </c>
      <c r="U417">
        <f t="shared" si="2859"/>
        <v>199</v>
      </c>
      <c r="V417" s="4">
        <f t="shared" ref="V417" si="2867">U417+11</f>
        <v>210</v>
      </c>
      <c r="W417" s="4">
        <f t="shared" si="2859"/>
        <v>220</v>
      </c>
      <c r="X417" s="16">
        <f t="shared" ref="X417" si="2868">W417+11</f>
        <v>231</v>
      </c>
      <c r="Y417" s="4">
        <f t="shared" si="2859"/>
        <v>241</v>
      </c>
      <c r="Z417" s="4">
        <f t="shared" ref="Z417" si="2869">Y417+11</f>
        <v>252</v>
      </c>
      <c r="AA417" s="4">
        <f t="shared" si="2859"/>
        <v>262</v>
      </c>
      <c r="AB417" s="4">
        <f t="shared" ref="AB417" si="2870">AA417+11</f>
        <v>273</v>
      </c>
      <c r="AC417" s="4">
        <f t="shared" si="2859"/>
        <v>283</v>
      </c>
      <c r="AD417" s="16">
        <f t="shared" ref="AD417" si="2871">AC417+11</f>
        <v>294</v>
      </c>
      <c r="AE417">
        <f t="shared" si="2859"/>
        <v>304</v>
      </c>
      <c r="AF417" s="4">
        <f t="shared" ref="AF417" si="2872">AE417+11</f>
        <v>315</v>
      </c>
      <c r="AG417" s="4">
        <f t="shared" si="2859"/>
        <v>325</v>
      </c>
      <c r="AH417" s="4">
        <f t="shared" ref="AH417" si="2873">AG417+11</f>
        <v>336</v>
      </c>
      <c r="AI417" s="4">
        <f t="shared" si="2859"/>
        <v>346</v>
      </c>
      <c r="AJ417" s="4">
        <f t="shared" ref="AJ417" si="2874">AI417+11</f>
        <v>357</v>
      </c>
      <c r="AK417" s="4">
        <f t="shared" si="2859"/>
        <v>367</v>
      </c>
      <c r="AL417" s="4">
        <f t="shared" ref="AL417" si="2875">AK417+11</f>
        <v>378</v>
      </c>
      <c r="AM417" s="4">
        <f t="shared" si="2859"/>
        <v>388</v>
      </c>
      <c r="AN417" s="4">
        <f t="shared" ref="AN417" si="2876">AM417+11</f>
        <v>399</v>
      </c>
      <c r="AO417">
        <f t="shared" si="2859"/>
        <v>409</v>
      </c>
      <c r="AP417" s="4">
        <f t="shared" ref="AP417" si="2877">AO417+11</f>
        <v>420</v>
      </c>
      <c r="AQ417" s="4">
        <f t="shared" si="2859"/>
        <v>430</v>
      </c>
      <c r="AR417" s="4">
        <f t="shared" ref="AR417" si="2878">AQ417+11</f>
        <v>441</v>
      </c>
      <c r="AS417" s="4">
        <f t="shared" si="2859"/>
        <v>451</v>
      </c>
      <c r="AT417" s="4">
        <f t="shared" ref="AT417" si="2879">AS417+11</f>
        <v>462</v>
      </c>
      <c r="AU417" s="4">
        <f t="shared" si="2859"/>
        <v>472</v>
      </c>
      <c r="AV417" s="4">
        <f t="shared" ref="AV417" si="2880">AU417+11</f>
        <v>483</v>
      </c>
      <c r="AW417" s="4">
        <f t="shared" si="2859"/>
        <v>493</v>
      </c>
      <c r="AX417" s="4">
        <f t="shared" ref="AX417" si="2881">AW417+11</f>
        <v>504</v>
      </c>
      <c r="AY417">
        <f t="shared" si="2859"/>
        <v>514</v>
      </c>
      <c r="AZ417" s="4">
        <f t="shared" ref="AZ417" si="2882">AY417+11</f>
        <v>525</v>
      </c>
      <c r="BA417" s="4">
        <f t="shared" si="2859"/>
        <v>535</v>
      </c>
      <c r="BB417" s="4">
        <f t="shared" ref="BB417" si="2883">BA417+11</f>
        <v>546</v>
      </c>
      <c r="BC417" s="4">
        <f t="shared" si="2859"/>
        <v>556</v>
      </c>
      <c r="BD417" s="4">
        <f t="shared" ref="BD417" si="2884">BC417+11</f>
        <v>567</v>
      </c>
      <c r="BE417" s="4">
        <f t="shared" si="2859"/>
        <v>577</v>
      </c>
      <c r="BF417" s="4">
        <f t="shared" ref="BF417" si="2885">BE417+11</f>
        <v>588</v>
      </c>
      <c r="BG417" s="4">
        <f t="shared" si="2859"/>
        <v>598</v>
      </c>
      <c r="BH417" s="4">
        <f t="shared" ref="BH417" si="2886">BG417+11</f>
        <v>609</v>
      </c>
      <c r="BI417">
        <f t="shared" si="2859"/>
        <v>619</v>
      </c>
      <c r="BJ417" t="s">
        <v>0</v>
      </c>
    </row>
    <row r="418" spans="1:62">
      <c r="A418" s="4" t="s">
        <v>73</v>
      </c>
      <c r="B418" s="4">
        <v>30</v>
      </c>
      <c r="C418" s="4">
        <f t="shared" ref="C418:D418" si="2887">B418</f>
        <v>30</v>
      </c>
      <c r="D418" s="4">
        <f t="shared" si="2887"/>
        <v>30</v>
      </c>
      <c r="E418" s="4">
        <f>D418+15</f>
        <v>45</v>
      </c>
      <c r="F418" s="4">
        <f t="shared" ref="F418:BI418" si="2888">E418+15</f>
        <v>60</v>
      </c>
      <c r="G418" s="4">
        <f t="shared" si="2888"/>
        <v>75</v>
      </c>
      <c r="H418" s="4">
        <f t="shared" si="2888"/>
        <v>90</v>
      </c>
      <c r="I418" s="4">
        <f t="shared" si="2888"/>
        <v>105</v>
      </c>
      <c r="J418" s="16">
        <f t="shared" si="2888"/>
        <v>120</v>
      </c>
      <c r="K418">
        <f t="shared" si="2888"/>
        <v>135</v>
      </c>
      <c r="L418" s="4">
        <f t="shared" si="2888"/>
        <v>150</v>
      </c>
      <c r="M418" s="4">
        <f t="shared" si="2888"/>
        <v>165</v>
      </c>
      <c r="N418" s="4">
        <f t="shared" si="2888"/>
        <v>180</v>
      </c>
      <c r="O418" s="4">
        <f t="shared" si="2888"/>
        <v>195</v>
      </c>
      <c r="P418" s="4">
        <f t="shared" si="2888"/>
        <v>210</v>
      </c>
      <c r="Q418" s="4">
        <f t="shared" si="2888"/>
        <v>225</v>
      </c>
      <c r="R418" s="16">
        <f t="shared" si="2888"/>
        <v>240</v>
      </c>
      <c r="S418" s="4">
        <f t="shared" si="2888"/>
        <v>255</v>
      </c>
      <c r="T418" s="4">
        <f t="shared" si="2888"/>
        <v>270</v>
      </c>
      <c r="U418">
        <f t="shared" si="2888"/>
        <v>285</v>
      </c>
      <c r="V418" s="4">
        <f t="shared" si="2888"/>
        <v>300</v>
      </c>
      <c r="W418" s="4">
        <f t="shared" si="2888"/>
        <v>315</v>
      </c>
      <c r="X418" s="16">
        <f t="shared" si="2888"/>
        <v>330</v>
      </c>
      <c r="Y418" s="4">
        <f t="shared" si="2888"/>
        <v>345</v>
      </c>
      <c r="Z418" s="4">
        <f t="shared" si="2888"/>
        <v>360</v>
      </c>
      <c r="AA418" s="4">
        <f t="shared" si="2888"/>
        <v>375</v>
      </c>
      <c r="AB418" s="4">
        <f t="shared" si="2888"/>
        <v>390</v>
      </c>
      <c r="AC418" s="4">
        <f t="shared" si="2888"/>
        <v>405</v>
      </c>
      <c r="AD418" s="16">
        <f t="shared" si="2888"/>
        <v>420</v>
      </c>
      <c r="AE418">
        <f t="shared" si="2888"/>
        <v>435</v>
      </c>
      <c r="AF418" s="4">
        <f t="shared" si="2888"/>
        <v>450</v>
      </c>
      <c r="AG418" s="4">
        <f t="shared" si="2888"/>
        <v>465</v>
      </c>
      <c r="AH418" s="4">
        <f t="shared" si="2888"/>
        <v>480</v>
      </c>
      <c r="AI418" s="4">
        <f t="shared" si="2888"/>
        <v>495</v>
      </c>
      <c r="AJ418" s="4">
        <f t="shared" si="2888"/>
        <v>510</v>
      </c>
      <c r="AK418" s="4">
        <f t="shared" si="2888"/>
        <v>525</v>
      </c>
      <c r="AL418" s="4">
        <f t="shared" si="2888"/>
        <v>540</v>
      </c>
      <c r="AM418" s="4">
        <f t="shared" si="2888"/>
        <v>555</v>
      </c>
      <c r="AN418" s="4">
        <f t="shared" si="2888"/>
        <v>570</v>
      </c>
      <c r="AO418">
        <f t="shared" si="2888"/>
        <v>585</v>
      </c>
      <c r="AP418" s="4">
        <f t="shared" si="2888"/>
        <v>600</v>
      </c>
      <c r="AQ418" s="4">
        <f t="shared" si="2888"/>
        <v>615</v>
      </c>
      <c r="AR418" s="4">
        <f t="shared" si="2888"/>
        <v>630</v>
      </c>
      <c r="AS418" s="4">
        <f t="shared" si="2888"/>
        <v>645</v>
      </c>
      <c r="AT418" s="4">
        <f t="shared" si="2888"/>
        <v>660</v>
      </c>
      <c r="AU418" s="4">
        <f t="shared" si="2888"/>
        <v>675</v>
      </c>
      <c r="AV418" s="4">
        <f t="shared" si="2888"/>
        <v>690</v>
      </c>
      <c r="AW418" s="4">
        <f t="shared" si="2888"/>
        <v>705</v>
      </c>
      <c r="AX418" s="4">
        <f t="shared" si="2888"/>
        <v>720</v>
      </c>
      <c r="AY418">
        <f t="shared" si="2888"/>
        <v>735</v>
      </c>
      <c r="AZ418" s="4">
        <f t="shared" si="2888"/>
        <v>750</v>
      </c>
      <c r="BA418" s="4">
        <f t="shared" si="2888"/>
        <v>765</v>
      </c>
      <c r="BB418" s="4">
        <f t="shared" si="2888"/>
        <v>780</v>
      </c>
      <c r="BC418" s="4">
        <f t="shared" si="2888"/>
        <v>795</v>
      </c>
      <c r="BD418" s="4">
        <f t="shared" si="2888"/>
        <v>810</v>
      </c>
      <c r="BE418" s="4">
        <f t="shared" si="2888"/>
        <v>825</v>
      </c>
      <c r="BF418" s="4">
        <f t="shared" si="2888"/>
        <v>840</v>
      </c>
      <c r="BG418" s="4">
        <f t="shared" si="2888"/>
        <v>855</v>
      </c>
      <c r="BH418" s="4">
        <f t="shared" si="2888"/>
        <v>870</v>
      </c>
      <c r="BI418">
        <f t="shared" si="2888"/>
        <v>885</v>
      </c>
      <c r="BJ418" t="s">
        <v>0</v>
      </c>
    </row>
    <row r="419" spans="1:62">
      <c r="A419" s="4" t="s">
        <v>74</v>
      </c>
      <c r="B419" s="4">
        <v>42</v>
      </c>
      <c r="C419" s="4">
        <f t="shared" ref="C419:D419" si="2889">B419</f>
        <v>42</v>
      </c>
      <c r="D419" s="4">
        <f t="shared" si="2889"/>
        <v>42</v>
      </c>
      <c r="E419" s="4">
        <f>D419+21</f>
        <v>63</v>
      </c>
      <c r="F419" s="4">
        <f t="shared" ref="F419:BI419" si="2890">E419+21</f>
        <v>84</v>
      </c>
      <c r="G419" s="4">
        <f t="shared" si="2890"/>
        <v>105</v>
      </c>
      <c r="H419" s="4">
        <f t="shared" si="2890"/>
        <v>126</v>
      </c>
      <c r="I419" s="4">
        <f t="shared" si="2890"/>
        <v>147</v>
      </c>
      <c r="J419" s="16">
        <f t="shared" si="2890"/>
        <v>168</v>
      </c>
      <c r="K419">
        <f t="shared" si="2890"/>
        <v>189</v>
      </c>
      <c r="L419" s="4">
        <f t="shared" si="2890"/>
        <v>210</v>
      </c>
      <c r="M419" s="4">
        <f t="shared" si="2890"/>
        <v>231</v>
      </c>
      <c r="N419" s="4">
        <f t="shared" si="2890"/>
        <v>252</v>
      </c>
      <c r="O419" s="4">
        <f t="shared" si="2890"/>
        <v>273</v>
      </c>
      <c r="P419" s="4">
        <f t="shared" si="2890"/>
        <v>294</v>
      </c>
      <c r="Q419" s="4">
        <f t="shared" si="2890"/>
        <v>315</v>
      </c>
      <c r="R419" s="16">
        <f t="shared" si="2890"/>
        <v>336</v>
      </c>
      <c r="S419" s="4">
        <f t="shared" si="2890"/>
        <v>357</v>
      </c>
      <c r="T419" s="4">
        <f t="shared" si="2890"/>
        <v>378</v>
      </c>
      <c r="U419">
        <f t="shared" si="2890"/>
        <v>399</v>
      </c>
      <c r="V419" s="4">
        <f t="shared" si="2890"/>
        <v>420</v>
      </c>
      <c r="W419" s="4">
        <f t="shared" si="2890"/>
        <v>441</v>
      </c>
      <c r="X419" s="16">
        <f t="shared" si="2890"/>
        <v>462</v>
      </c>
      <c r="Y419" s="4">
        <f t="shared" si="2890"/>
        <v>483</v>
      </c>
      <c r="Z419" s="4">
        <f t="shared" si="2890"/>
        <v>504</v>
      </c>
      <c r="AA419" s="4">
        <f t="shared" si="2890"/>
        <v>525</v>
      </c>
      <c r="AB419" s="4">
        <f t="shared" si="2890"/>
        <v>546</v>
      </c>
      <c r="AC419" s="4">
        <f t="shared" si="2890"/>
        <v>567</v>
      </c>
      <c r="AD419" s="16">
        <f t="shared" si="2890"/>
        <v>588</v>
      </c>
      <c r="AE419">
        <f t="shared" si="2890"/>
        <v>609</v>
      </c>
      <c r="AF419" s="4">
        <f t="shared" si="2890"/>
        <v>630</v>
      </c>
      <c r="AG419" s="4">
        <f t="shared" si="2890"/>
        <v>651</v>
      </c>
      <c r="AH419" s="4">
        <f t="shared" si="2890"/>
        <v>672</v>
      </c>
      <c r="AI419" s="4">
        <f t="shared" si="2890"/>
        <v>693</v>
      </c>
      <c r="AJ419" s="4">
        <f t="shared" si="2890"/>
        <v>714</v>
      </c>
      <c r="AK419" s="4">
        <f t="shared" si="2890"/>
        <v>735</v>
      </c>
      <c r="AL419" s="4">
        <f t="shared" si="2890"/>
        <v>756</v>
      </c>
      <c r="AM419" s="4">
        <f t="shared" si="2890"/>
        <v>777</v>
      </c>
      <c r="AN419" s="4">
        <f t="shared" si="2890"/>
        <v>798</v>
      </c>
      <c r="AO419">
        <f t="shared" si="2890"/>
        <v>819</v>
      </c>
      <c r="AP419" s="4">
        <f t="shared" si="2890"/>
        <v>840</v>
      </c>
      <c r="AQ419" s="4">
        <f t="shared" si="2890"/>
        <v>861</v>
      </c>
      <c r="AR419" s="4">
        <f t="shared" si="2890"/>
        <v>882</v>
      </c>
      <c r="AS419" s="4">
        <f t="shared" si="2890"/>
        <v>903</v>
      </c>
      <c r="AT419" s="4">
        <f t="shared" si="2890"/>
        <v>924</v>
      </c>
      <c r="AU419" s="4">
        <f t="shared" si="2890"/>
        <v>945</v>
      </c>
      <c r="AV419" s="4">
        <f t="shared" si="2890"/>
        <v>966</v>
      </c>
      <c r="AW419" s="4">
        <f t="shared" si="2890"/>
        <v>987</v>
      </c>
      <c r="AX419" s="4">
        <f t="shared" si="2890"/>
        <v>1008</v>
      </c>
      <c r="AY419">
        <f t="shared" si="2890"/>
        <v>1029</v>
      </c>
      <c r="AZ419" s="4">
        <f t="shared" si="2890"/>
        <v>1050</v>
      </c>
      <c r="BA419" s="4">
        <f t="shared" si="2890"/>
        <v>1071</v>
      </c>
      <c r="BB419" s="4">
        <f t="shared" si="2890"/>
        <v>1092</v>
      </c>
      <c r="BC419" s="4">
        <f t="shared" si="2890"/>
        <v>1113</v>
      </c>
      <c r="BD419" s="4">
        <f t="shared" si="2890"/>
        <v>1134</v>
      </c>
      <c r="BE419" s="4">
        <f t="shared" si="2890"/>
        <v>1155</v>
      </c>
      <c r="BF419" s="4">
        <f t="shared" si="2890"/>
        <v>1176</v>
      </c>
      <c r="BG419" s="4">
        <f t="shared" si="2890"/>
        <v>1197</v>
      </c>
      <c r="BH419" s="4">
        <f t="shared" si="2890"/>
        <v>1218</v>
      </c>
      <c r="BI419">
        <f t="shared" si="2890"/>
        <v>1239</v>
      </c>
      <c r="BJ419" t="s">
        <v>0</v>
      </c>
    </row>
    <row r="420" spans="1:62">
      <c r="A420" s="4" t="s">
        <v>75</v>
      </c>
      <c r="J420" s="16"/>
      <c r="R420" s="16"/>
      <c r="X420" s="16"/>
      <c r="AD420" s="16"/>
    </row>
    <row r="421" spans="1:62">
      <c r="A421" s="4" t="s">
        <v>76</v>
      </c>
      <c r="B421" s="4">
        <v>1</v>
      </c>
      <c r="C421" s="4">
        <v>2</v>
      </c>
      <c r="D421" s="4">
        <v>3</v>
      </c>
      <c r="E421" s="4">
        <v>3</v>
      </c>
      <c r="F421" s="4">
        <v>3</v>
      </c>
      <c r="G421" s="4">
        <v>4</v>
      </c>
      <c r="H421" s="4">
        <v>4</v>
      </c>
      <c r="I421" s="4">
        <v>4</v>
      </c>
      <c r="J421" s="16">
        <v>5</v>
      </c>
      <c r="K421" s="1">
        <v>5</v>
      </c>
      <c r="L421" s="4">
        <v>5</v>
      </c>
      <c r="M421" s="4">
        <v>6</v>
      </c>
      <c r="N421" s="4">
        <v>6</v>
      </c>
      <c r="O421" s="4">
        <v>6</v>
      </c>
      <c r="P421" s="4">
        <v>7</v>
      </c>
      <c r="Q421" s="4">
        <v>7</v>
      </c>
      <c r="R421" s="16">
        <v>7</v>
      </c>
      <c r="S421" s="4">
        <v>8</v>
      </c>
      <c r="T421" s="4">
        <v>8</v>
      </c>
      <c r="U421">
        <v>8</v>
      </c>
      <c r="V421" s="4">
        <v>8</v>
      </c>
      <c r="W421" s="4">
        <v>8</v>
      </c>
      <c r="X421" s="16">
        <v>8</v>
      </c>
      <c r="Y421" s="4">
        <v>8</v>
      </c>
      <c r="Z421" s="4">
        <v>8</v>
      </c>
      <c r="AA421" s="4">
        <v>8</v>
      </c>
      <c r="AB421" s="4">
        <v>8</v>
      </c>
      <c r="AC421" s="4">
        <v>8</v>
      </c>
      <c r="AD421" s="16">
        <v>8</v>
      </c>
      <c r="AE421">
        <v>8</v>
      </c>
      <c r="AF421" s="4">
        <v>8</v>
      </c>
      <c r="AG421" s="4">
        <v>8</v>
      </c>
      <c r="AH421" s="4">
        <v>8</v>
      </c>
      <c r="AI421" s="4">
        <v>8</v>
      </c>
      <c r="AJ421" s="4">
        <v>8</v>
      </c>
      <c r="AK421" s="4">
        <v>8</v>
      </c>
      <c r="AL421" s="4">
        <v>8</v>
      </c>
      <c r="AM421" s="4">
        <v>8</v>
      </c>
      <c r="AN421" s="4">
        <v>8</v>
      </c>
      <c r="AO421">
        <v>8</v>
      </c>
      <c r="AP421" s="4">
        <v>8</v>
      </c>
      <c r="AQ421" s="4">
        <v>8</v>
      </c>
      <c r="AR421" s="4">
        <v>8</v>
      </c>
      <c r="AS421" s="4">
        <v>8</v>
      </c>
      <c r="AT421" s="4">
        <v>8</v>
      </c>
      <c r="AU421" s="4">
        <v>8</v>
      </c>
      <c r="AV421" s="4">
        <v>8</v>
      </c>
      <c r="AW421" s="4">
        <v>8</v>
      </c>
      <c r="AX421" s="4">
        <v>8</v>
      </c>
      <c r="AY421">
        <v>8</v>
      </c>
      <c r="AZ421" s="4">
        <v>8</v>
      </c>
      <c r="BA421" s="4">
        <v>8</v>
      </c>
      <c r="BB421" s="4">
        <v>8</v>
      </c>
      <c r="BC421" s="4">
        <v>8</v>
      </c>
      <c r="BD421" s="4">
        <v>8</v>
      </c>
      <c r="BE421" s="4">
        <v>8</v>
      </c>
      <c r="BF421" s="4">
        <v>8</v>
      </c>
      <c r="BG421" s="4">
        <v>8</v>
      </c>
      <c r="BH421" s="4">
        <v>8</v>
      </c>
      <c r="BI421">
        <v>8</v>
      </c>
      <c r="BJ421" t="s">
        <v>0</v>
      </c>
    </row>
    <row r="422" spans="1:62">
      <c r="A422" s="4" t="s">
        <v>2</v>
      </c>
      <c r="B422" s="4">
        <v>6</v>
      </c>
      <c r="C422" s="4">
        <f>B422+1</f>
        <v>7</v>
      </c>
      <c r="D422" s="4">
        <f t="shared" ref="D422:BI422" si="2891">C422+1</f>
        <v>8</v>
      </c>
      <c r="E422" s="4">
        <f t="shared" si="2891"/>
        <v>9</v>
      </c>
      <c r="F422" s="4">
        <f t="shared" si="2891"/>
        <v>10</v>
      </c>
      <c r="G422" s="4">
        <f t="shared" si="2891"/>
        <v>11</v>
      </c>
      <c r="H422" s="4">
        <f t="shared" si="2891"/>
        <v>12</v>
      </c>
      <c r="I422" s="4">
        <f t="shared" si="2891"/>
        <v>13</v>
      </c>
      <c r="J422" s="16">
        <f t="shared" si="2891"/>
        <v>14</v>
      </c>
      <c r="K422">
        <f t="shared" si="2891"/>
        <v>15</v>
      </c>
      <c r="L422" s="4">
        <f t="shared" si="2891"/>
        <v>16</v>
      </c>
      <c r="M422" s="4">
        <f t="shared" si="2891"/>
        <v>17</v>
      </c>
      <c r="N422" s="4">
        <f t="shared" si="2891"/>
        <v>18</v>
      </c>
      <c r="O422" s="4">
        <f t="shared" si="2891"/>
        <v>19</v>
      </c>
      <c r="P422" s="4">
        <f t="shared" si="2891"/>
        <v>20</v>
      </c>
      <c r="Q422" s="4">
        <f t="shared" si="2891"/>
        <v>21</v>
      </c>
      <c r="R422" s="16">
        <f t="shared" si="2891"/>
        <v>22</v>
      </c>
      <c r="S422" s="4">
        <f t="shared" si="2891"/>
        <v>23</v>
      </c>
      <c r="T422" s="4">
        <f t="shared" si="2891"/>
        <v>24</v>
      </c>
      <c r="U422">
        <f t="shared" si="2891"/>
        <v>25</v>
      </c>
      <c r="V422" s="4">
        <f t="shared" si="2891"/>
        <v>26</v>
      </c>
      <c r="W422" s="4">
        <f t="shared" si="2891"/>
        <v>27</v>
      </c>
      <c r="X422" s="16">
        <f t="shared" si="2891"/>
        <v>28</v>
      </c>
      <c r="Y422" s="4">
        <f t="shared" si="2891"/>
        <v>29</v>
      </c>
      <c r="Z422" s="4">
        <f t="shared" si="2891"/>
        <v>30</v>
      </c>
      <c r="AA422" s="4">
        <f t="shared" si="2891"/>
        <v>31</v>
      </c>
      <c r="AB422" s="4">
        <f t="shared" si="2891"/>
        <v>32</v>
      </c>
      <c r="AC422" s="4">
        <f t="shared" si="2891"/>
        <v>33</v>
      </c>
      <c r="AD422" s="16">
        <f t="shared" si="2891"/>
        <v>34</v>
      </c>
      <c r="AE422">
        <f t="shared" si="2891"/>
        <v>35</v>
      </c>
      <c r="AF422" s="4">
        <f t="shared" si="2891"/>
        <v>36</v>
      </c>
      <c r="AG422" s="4">
        <f t="shared" si="2891"/>
        <v>37</v>
      </c>
      <c r="AH422" s="4">
        <f t="shared" si="2891"/>
        <v>38</v>
      </c>
      <c r="AI422" s="4">
        <f t="shared" si="2891"/>
        <v>39</v>
      </c>
      <c r="AJ422" s="4">
        <f t="shared" si="2891"/>
        <v>40</v>
      </c>
      <c r="AK422" s="4">
        <f t="shared" si="2891"/>
        <v>41</v>
      </c>
      <c r="AL422" s="4">
        <f t="shared" si="2891"/>
        <v>42</v>
      </c>
      <c r="AM422" s="4">
        <f t="shared" si="2891"/>
        <v>43</v>
      </c>
      <c r="AN422" s="4">
        <f t="shared" si="2891"/>
        <v>44</v>
      </c>
      <c r="AO422">
        <f t="shared" si="2891"/>
        <v>45</v>
      </c>
      <c r="AP422" s="4">
        <f t="shared" si="2891"/>
        <v>46</v>
      </c>
      <c r="AQ422" s="4">
        <f t="shared" si="2891"/>
        <v>47</v>
      </c>
      <c r="AR422" s="4">
        <f t="shared" si="2891"/>
        <v>48</v>
      </c>
      <c r="AS422" s="4">
        <f t="shared" si="2891"/>
        <v>49</v>
      </c>
      <c r="AT422" s="4">
        <f t="shared" si="2891"/>
        <v>50</v>
      </c>
      <c r="AU422" s="4">
        <f t="shared" si="2891"/>
        <v>51</v>
      </c>
      <c r="AV422" s="4">
        <f t="shared" si="2891"/>
        <v>52</v>
      </c>
      <c r="AW422" s="4">
        <f t="shared" si="2891"/>
        <v>53</v>
      </c>
      <c r="AX422" s="4">
        <f t="shared" si="2891"/>
        <v>54</v>
      </c>
      <c r="AY422">
        <f t="shared" si="2891"/>
        <v>55</v>
      </c>
      <c r="AZ422" s="4">
        <f t="shared" si="2891"/>
        <v>56</v>
      </c>
      <c r="BA422" s="4">
        <f t="shared" si="2891"/>
        <v>57</v>
      </c>
      <c r="BB422" s="4">
        <f t="shared" si="2891"/>
        <v>58</v>
      </c>
      <c r="BC422" s="4">
        <f t="shared" si="2891"/>
        <v>59</v>
      </c>
      <c r="BD422" s="4">
        <f t="shared" si="2891"/>
        <v>60</v>
      </c>
      <c r="BE422" s="4">
        <f t="shared" si="2891"/>
        <v>61</v>
      </c>
      <c r="BF422" s="4">
        <f t="shared" si="2891"/>
        <v>62</v>
      </c>
      <c r="BG422" s="4">
        <f t="shared" si="2891"/>
        <v>63</v>
      </c>
      <c r="BH422" s="4">
        <f t="shared" si="2891"/>
        <v>64</v>
      </c>
      <c r="BI422">
        <f t="shared" si="2891"/>
        <v>65</v>
      </c>
      <c r="BJ422" t="s">
        <v>0</v>
      </c>
    </row>
    <row r="423" spans="1:62">
      <c r="A423" s="4" t="s">
        <v>3</v>
      </c>
      <c r="J423" s="16"/>
      <c r="R423" s="16"/>
      <c r="X423" s="16"/>
      <c r="AD423" s="16"/>
    </row>
    <row r="424" spans="1:62">
      <c r="A424" s="4" t="s">
        <v>454</v>
      </c>
      <c r="J424" s="16"/>
      <c r="R424" s="16"/>
      <c r="X424" s="16"/>
      <c r="AD424" s="16"/>
    </row>
    <row r="425" spans="1:62">
      <c r="A425" s="4" t="s">
        <v>453</v>
      </c>
      <c r="B425" s="4" t="s">
        <v>0</v>
      </c>
      <c r="J425" s="16"/>
      <c r="R425" s="16"/>
      <c r="U425"/>
      <c r="X425" s="16"/>
      <c r="AD425" s="16"/>
      <c r="AE425"/>
      <c r="AO425"/>
      <c r="AY425"/>
      <c r="BI425"/>
    </row>
    <row r="426" spans="1:62">
      <c r="A426" s="4" t="s">
        <v>474</v>
      </c>
      <c r="B426" s="4">
        <v>15</v>
      </c>
      <c r="C426" s="4">
        <f>B426+4</f>
        <v>19</v>
      </c>
      <c r="D426" s="4">
        <f t="shared" ref="D426:I426" si="2892">C426+4</f>
        <v>23</v>
      </c>
      <c r="E426" s="4">
        <f t="shared" si="2892"/>
        <v>27</v>
      </c>
      <c r="F426" s="4">
        <f t="shared" si="2892"/>
        <v>31</v>
      </c>
      <c r="G426" s="4">
        <f t="shared" si="2892"/>
        <v>35</v>
      </c>
      <c r="H426" s="4">
        <f t="shared" si="2892"/>
        <v>39</v>
      </c>
      <c r="I426" s="4">
        <f t="shared" si="2892"/>
        <v>43</v>
      </c>
      <c r="J426" s="4">
        <f>I426+8</f>
        <v>51</v>
      </c>
      <c r="K426" s="4">
        <f t="shared" ref="K426:Q426" si="2893">J426+8</f>
        <v>59</v>
      </c>
      <c r="L426" s="4">
        <f t="shared" si="2893"/>
        <v>67</v>
      </c>
      <c r="M426" s="4">
        <f t="shared" si="2893"/>
        <v>75</v>
      </c>
      <c r="N426" s="4">
        <f t="shared" si="2893"/>
        <v>83</v>
      </c>
      <c r="O426" s="4">
        <f t="shared" si="2893"/>
        <v>91</v>
      </c>
      <c r="P426" s="4">
        <f t="shared" si="2893"/>
        <v>99</v>
      </c>
      <c r="Q426" s="4">
        <f t="shared" si="2893"/>
        <v>107</v>
      </c>
      <c r="R426" s="4">
        <f>Q426+18</f>
        <v>125</v>
      </c>
      <c r="S426" s="4">
        <f t="shared" ref="S426:W426" si="2894">R426+18</f>
        <v>143</v>
      </c>
      <c r="T426" s="4">
        <f t="shared" si="2894"/>
        <v>161</v>
      </c>
      <c r="U426" s="4">
        <f t="shared" si="2894"/>
        <v>179</v>
      </c>
      <c r="V426" s="4">
        <f t="shared" si="2894"/>
        <v>197</v>
      </c>
      <c r="W426" s="4">
        <f t="shared" si="2894"/>
        <v>215</v>
      </c>
      <c r="X426" s="4">
        <f>W426+28</f>
        <v>243</v>
      </c>
      <c r="Y426" s="4">
        <f t="shared" ref="Y426:AC426" si="2895">X426+28</f>
        <v>271</v>
      </c>
      <c r="Z426" s="4">
        <f t="shared" si="2895"/>
        <v>299</v>
      </c>
      <c r="AA426" s="4">
        <f t="shared" si="2895"/>
        <v>327</v>
      </c>
      <c r="AB426" s="4">
        <f t="shared" si="2895"/>
        <v>355</v>
      </c>
      <c r="AC426" s="4">
        <f t="shared" si="2895"/>
        <v>383</v>
      </c>
      <c r="AD426" s="4">
        <f>AC426+38</f>
        <v>421</v>
      </c>
      <c r="AE426" s="4">
        <f t="shared" ref="AE426:BI426" si="2896">AD426+38</f>
        <v>459</v>
      </c>
      <c r="AF426" s="4">
        <f t="shared" si="2896"/>
        <v>497</v>
      </c>
      <c r="AG426" s="4">
        <f t="shared" si="2896"/>
        <v>535</v>
      </c>
      <c r="AH426" s="4">
        <f t="shared" si="2896"/>
        <v>573</v>
      </c>
      <c r="AI426" s="4">
        <f t="shared" si="2896"/>
        <v>611</v>
      </c>
      <c r="AJ426" s="4">
        <f t="shared" si="2896"/>
        <v>649</v>
      </c>
      <c r="AK426" s="4">
        <f t="shared" si="2896"/>
        <v>687</v>
      </c>
      <c r="AL426" s="4">
        <f t="shared" si="2896"/>
        <v>725</v>
      </c>
      <c r="AM426" s="4">
        <f t="shared" si="2896"/>
        <v>763</v>
      </c>
      <c r="AN426" s="4">
        <f t="shared" si="2896"/>
        <v>801</v>
      </c>
      <c r="AO426" s="4">
        <f t="shared" si="2896"/>
        <v>839</v>
      </c>
      <c r="AP426" s="4">
        <f t="shared" si="2896"/>
        <v>877</v>
      </c>
      <c r="AQ426" s="4">
        <f t="shared" si="2896"/>
        <v>915</v>
      </c>
      <c r="AR426" s="4">
        <f t="shared" si="2896"/>
        <v>953</v>
      </c>
      <c r="AS426" s="4">
        <f t="shared" si="2896"/>
        <v>991</v>
      </c>
      <c r="AT426" s="4">
        <f t="shared" si="2896"/>
        <v>1029</v>
      </c>
      <c r="AU426" s="4">
        <f t="shared" si="2896"/>
        <v>1067</v>
      </c>
      <c r="AV426" s="4">
        <f t="shared" si="2896"/>
        <v>1105</v>
      </c>
      <c r="AW426" s="4">
        <f t="shared" si="2896"/>
        <v>1143</v>
      </c>
      <c r="AX426" s="4">
        <f t="shared" si="2896"/>
        <v>1181</v>
      </c>
      <c r="AY426" s="4">
        <f t="shared" si="2896"/>
        <v>1219</v>
      </c>
      <c r="AZ426" s="4">
        <f t="shared" si="2896"/>
        <v>1257</v>
      </c>
      <c r="BA426" s="4">
        <f t="shared" si="2896"/>
        <v>1295</v>
      </c>
      <c r="BB426" s="4">
        <f t="shared" si="2896"/>
        <v>1333</v>
      </c>
      <c r="BC426" s="4">
        <f t="shared" si="2896"/>
        <v>1371</v>
      </c>
      <c r="BD426" s="4">
        <f t="shared" si="2896"/>
        <v>1409</v>
      </c>
      <c r="BE426" s="4">
        <f t="shared" si="2896"/>
        <v>1447</v>
      </c>
      <c r="BF426" s="4">
        <f t="shared" si="2896"/>
        <v>1485</v>
      </c>
      <c r="BG426" s="4">
        <f t="shared" si="2896"/>
        <v>1523</v>
      </c>
      <c r="BH426" s="4">
        <f t="shared" si="2896"/>
        <v>1561</v>
      </c>
      <c r="BI426" s="4">
        <f t="shared" si="2896"/>
        <v>1599</v>
      </c>
      <c r="BJ426" t="s">
        <v>0</v>
      </c>
    </row>
    <row r="427" spans="1:62">
      <c r="A427" s="4" t="s">
        <v>475</v>
      </c>
      <c r="B427" s="4">
        <v>20</v>
      </c>
      <c r="C427" s="4">
        <f>B427+4</f>
        <v>24</v>
      </c>
      <c r="D427" s="4">
        <f t="shared" ref="D427:I427" si="2897">C427+4</f>
        <v>28</v>
      </c>
      <c r="E427" s="4">
        <f t="shared" si="2897"/>
        <v>32</v>
      </c>
      <c r="F427" s="4">
        <f t="shared" si="2897"/>
        <v>36</v>
      </c>
      <c r="G427" s="4">
        <f t="shared" si="2897"/>
        <v>40</v>
      </c>
      <c r="H427" s="4">
        <f t="shared" si="2897"/>
        <v>44</v>
      </c>
      <c r="I427" s="4">
        <f t="shared" si="2897"/>
        <v>48</v>
      </c>
      <c r="J427" s="4">
        <f>I427+8</f>
        <v>56</v>
      </c>
      <c r="K427" s="4">
        <f t="shared" ref="K427:Q427" si="2898">J427+8</f>
        <v>64</v>
      </c>
      <c r="L427" s="4">
        <f t="shared" si="2898"/>
        <v>72</v>
      </c>
      <c r="M427" s="4">
        <f t="shared" si="2898"/>
        <v>80</v>
      </c>
      <c r="N427" s="4">
        <f t="shared" si="2898"/>
        <v>88</v>
      </c>
      <c r="O427" s="4">
        <f t="shared" si="2898"/>
        <v>96</v>
      </c>
      <c r="P427" s="4">
        <f t="shared" si="2898"/>
        <v>104</v>
      </c>
      <c r="Q427" s="4">
        <f t="shared" si="2898"/>
        <v>112</v>
      </c>
      <c r="R427" s="4">
        <f>Q427+18</f>
        <v>130</v>
      </c>
      <c r="S427" s="4">
        <f t="shared" ref="S427:W427" si="2899">R427+18</f>
        <v>148</v>
      </c>
      <c r="T427" s="4">
        <f t="shared" si="2899"/>
        <v>166</v>
      </c>
      <c r="U427" s="4">
        <f t="shared" si="2899"/>
        <v>184</v>
      </c>
      <c r="V427" s="4">
        <f t="shared" si="2899"/>
        <v>202</v>
      </c>
      <c r="W427" s="4">
        <f t="shared" si="2899"/>
        <v>220</v>
      </c>
      <c r="X427" s="4">
        <f>W427+28</f>
        <v>248</v>
      </c>
      <c r="Y427" s="4">
        <f t="shared" ref="Y427:AC427" si="2900">X427+28</f>
        <v>276</v>
      </c>
      <c r="Z427" s="4">
        <f t="shared" si="2900"/>
        <v>304</v>
      </c>
      <c r="AA427" s="4">
        <f t="shared" si="2900"/>
        <v>332</v>
      </c>
      <c r="AB427" s="4">
        <f t="shared" si="2900"/>
        <v>360</v>
      </c>
      <c r="AC427" s="4">
        <f t="shared" si="2900"/>
        <v>388</v>
      </c>
      <c r="AD427" s="4">
        <f>AC427+38</f>
        <v>426</v>
      </c>
      <c r="AE427" s="4">
        <f t="shared" ref="AE427:BI427" si="2901">AD427+38</f>
        <v>464</v>
      </c>
      <c r="AF427" s="4">
        <f t="shared" si="2901"/>
        <v>502</v>
      </c>
      <c r="AG427" s="4">
        <f t="shared" si="2901"/>
        <v>540</v>
      </c>
      <c r="AH427" s="4">
        <f t="shared" si="2901"/>
        <v>578</v>
      </c>
      <c r="AI427" s="4">
        <f t="shared" si="2901"/>
        <v>616</v>
      </c>
      <c r="AJ427" s="4">
        <f t="shared" si="2901"/>
        <v>654</v>
      </c>
      <c r="AK427" s="4">
        <f t="shared" si="2901"/>
        <v>692</v>
      </c>
      <c r="AL427" s="4">
        <f t="shared" si="2901"/>
        <v>730</v>
      </c>
      <c r="AM427" s="4">
        <f t="shared" si="2901"/>
        <v>768</v>
      </c>
      <c r="AN427" s="4">
        <f t="shared" si="2901"/>
        <v>806</v>
      </c>
      <c r="AO427" s="4">
        <f t="shared" si="2901"/>
        <v>844</v>
      </c>
      <c r="AP427" s="4">
        <f t="shared" si="2901"/>
        <v>882</v>
      </c>
      <c r="AQ427" s="4">
        <f t="shared" si="2901"/>
        <v>920</v>
      </c>
      <c r="AR427" s="4">
        <f t="shared" si="2901"/>
        <v>958</v>
      </c>
      <c r="AS427" s="4">
        <f t="shared" si="2901"/>
        <v>996</v>
      </c>
      <c r="AT427" s="4">
        <f t="shared" si="2901"/>
        <v>1034</v>
      </c>
      <c r="AU427" s="4">
        <f t="shared" si="2901"/>
        <v>1072</v>
      </c>
      <c r="AV427" s="4">
        <f t="shared" si="2901"/>
        <v>1110</v>
      </c>
      <c r="AW427" s="4">
        <f t="shared" si="2901"/>
        <v>1148</v>
      </c>
      <c r="AX427" s="4">
        <f t="shared" si="2901"/>
        <v>1186</v>
      </c>
      <c r="AY427" s="4">
        <f t="shared" si="2901"/>
        <v>1224</v>
      </c>
      <c r="AZ427" s="4">
        <f t="shared" si="2901"/>
        <v>1262</v>
      </c>
      <c r="BA427" s="4">
        <f t="shared" si="2901"/>
        <v>1300</v>
      </c>
      <c r="BB427" s="4">
        <f t="shared" si="2901"/>
        <v>1338</v>
      </c>
      <c r="BC427" s="4">
        <f t="shared" si="2901"/>
        <v>1376</v>
      </c>
      <c r="BD427" s="4">
        <f t="shared" si="2901"/>
        <v>1414</v>
      </c>
      <c r="BE427" s="4">
        <f t="shared" si="2901"/>
        <v>1452</v>
      </c>
      <c r="BF427" s="4">
        <f t="shared" si="2901"/>
        <v>1490</v>
      </c>
      <c r="BG427" s="4">
        <f t="shared" si="2901"/>
        <v>1528</v>
      </c>
      <c r="BH427" s="4">
        <f t="shared" si="2901"/>
        <v>1566</v>
      </c>
      <c r="BI427" s="4">
        <f t="shared" si="2901"/>
        <v>1604</v>
      </c>
      <c r="BJ427" t="s">
        <v>0</v>
      </c>
    </row>
    <row r="428" spans="1:62">
      <c r="A428" s="4" t="s">
        <v>137</v>
      </c>
      <c r="J428" s="16"/>
      <c r="R428" s="16"/>
      <c r="X428" s="16"/>
      <c r="AD428" s="16"/>
    </row>
    <row r="429" spans="1:62">
      <c r="A429" s="4" t="s">
        <v>72</v>
      </c>
      <c r="B429" s="4">
        <v>40</v>
      </c>
      <c r="C429" s="4">
        <v>40</v>
      </c>
      <c r="D429" s="4">
        <v>40</v>
      </c>
      <c r="E429" s="4">
        <f>D429+1</f>
        <v>41</v>
      </c>
      <c r="F429" s="4">
        <f t="shared" ref="F429:BH431" si="2902">E429+1</f>
        <v>42</v>
      </c>
      <c r="G429" s="4">
        <f t="shared" ref="G429:H431" si="2903">F429+2</f>
        <v>44</v>
      </c>
      <c r="H429" s="4">
        <f t="shared" si="2903"/>
        <v>46</v>
      </c>
      <c r="I429" s="4">
        <f t="shared" si="2902"/>
        <v>47</v>
      </c>
      <c r="J429" s="4">
        <f t="shared" si="2902"/>
        <v>48</v>
      </c>
      <c r="K429" s="4">
        <f>J429+1</f>
        <v>49</v>
      </c>
      <c r="L429" s="4">
        <f>K429+2</f>
        <v>51</v>
      </c>
      <c r="M429" s="4">
        <f t="shared" si="2902"/>
        <v>52</v>
      </c>
      <c r="N429" s="4">
        <f>M429+2</f>
        <v>54</v>
      </c>
      <c r="O429" s="4">
        <f t="shared" si="2902"/>
        <v>55</v>
      </c>
      <c r="P429" s="4">
        <f>O429+2</f>
        <v>57</v>
      </c>
      <c r="Q429" s="4">
        <f t="shared" si="2902"/>
        <v>58</v>
      </c>
      <c r="R429" s="4">
        <f t="shared" si="2902"/>
        <v>59</v>
      </c>
      <c r="S429" s="4">
        <f>R429+2</f>
        <v>61</v>
      </c>
      <c r="T429" s="4">
        <f t="shared" si="2902"/>
        <v>62</v>
      </c>
      <c r="U429" s="4">
        <f>T429+2</f>
        <v>64</v>
      </c>
      <c r="V429" s="4">
        <f t="shared" si="2902"/>
        <v>65</v>
      </c>
      <c r="W429" s="4">
        <f t="shared" si="2902"/>
        <v>66</v>
      </c>
      <c r="X429" s="4">
        <f t="shared" ref="X429:X431" si="2904">W429+2</f>
        <v>68</v>
      </c>
      <c r="Y429" s="4">
        <f t="shared" si="2902"/>
        <v>69</v>
      </c>
      <c r="Z429" s="4">
        <f t="shared" ref="Z429:Z431" si="2905">Y429+2</f>
        <v>71</v>
      </c>
      <c r="AA429" s="4">
        <f t="shared" si="2902"/>
        <v>72</v>
      </c>
      <c r="AB429" s="4">
        <f>AA429+2</f>
        <v>74</v>
      </c>
      <c r="AC429" s="4">
        <f>AB429+1</f>
        <v>75</v>
      </c>
      <c r="AD429" s="4">
        <f t="shared" si="2902"/>
        <v>76</v>
      </c>
      <c r="AE429" s="4">
        <f t="shared" ref="AE429:BI431" si="2906">AD429+2</f>
        <v>78</v>
      </c>
      <c r="AF429" s="4">
        <f t="shared" si="2902"/>
        <v>79</v>
      </c>
      <c r="AG429" s="4">
        <f t="shared" si="2906"/>
        <v>81</v>
      </c>
      <c r="AH429" s="4">
        <f t="shared" si="2902"/>
        <v>82</v>
      </c>
      <c r="AI429" s="4">
        <f t="shared" si="2906"/>
        <v>84</v>
      </c>
      <c r="AJ429" s="4">
        <f t="shared" si="2902"/>
        <v>85</v>
      </c>
      <c r="AK429" s="4">
        <f t="shared" si="2902"/>
        <v>86</v>
      </c>
      <c r="AL429" s="4">
        <f t="shared" si="2906"/>
        <v>88</v>
      </c>
      <c r="AM429" s="4">
        <f t="shared" si="2902"/>
        <v>89</v>
      </c>
      <c r="AN429" s="4">
        <f t="shared" si="2906"/>
        <v>91</v>
      </c>
      <c r="AO429" s="4">
        <f t="shared" si="2902"/>
        <v>92</v>
      </c>
      <c r="AP429" s="4">
        <f>AO429+1</f>
        <v>93</v>
      </c>
      <c r="AQ429" s="4">
        <f>AP429+2</f>
        <v>95</v>
      </c>
      <c r="AR429" s="4">
        <f t="shared" si="2902"/>
        <v>96</v>
      </c>
      <c r="AS429" s="4">
        <f t="shared" si="2906"/>
        <v>98</v>
      </c>
      <c r="AT429" s="4">
        <f t="shared" si="2902"/>
        <v>99</v>
      </c>
      <c r="AU429" s="4">
        <f t="shared" si="2906"/>
        <v>101</v>
      </c>
      <c r="AV429" s="4">
        <f t="shared" si="2902"/>
        <v>102</v>
      </c>
      <c r="AW429" s="4">
        <f t="shared" si="2906"/>
        <v>104</v>
      </c>
      <c r="AX429" s="4">
        <f t="shared" si="2902"/>
        <v>105</v>
      </c>
      <c r="AY429" s="4">
        <f t="shared" si="2902"/>
        <v>106</v>
      </c>
      <c r="AZ429" s="4">
        <f t="shared" si="2906"/>
        <v>108</v>
      </c>
      <c r="BA429" s="4">
        <f t="shared" si="2902"/>
        <v>109</v>
      </c>
      <c r="BB429" s="4">
        <f t="shared" si="2906"/>
        <v>111</v>
      </c>
      <c r="BC429" s="4">
        <f t="shared" si="2902"/>
        <v>112</v>
      </c>
      <c r="BD429" s="4">
        <f t="shared" si="2906"/>
        <v>114</v>
      </c>
      <c r="BE429" s="4">
        <f t="shared" si="2902"/>
        <v>115</v>
      </c>
      <c r="BF429" s="4">
        <f t="shared" si="2902"/>
        <v>116</v>
      </c>
      <c r="BG429" s="4">
        <f t="shared" si="2906"/>
        <v>118</v>
      </c>
      <c r="BH429" s="4">
        <f t="shared" si="2902"/>
        <v>119</v>
      </c>
      <c r="BI429" s="4">
        <f t="shared" si="2906"/>
        <v>121</v>
      </c>
      <c r="BJ429" t="s">
        <v>0</v>
      </c>
    </row>
    <row r="430" spans="1:62">
      <c r="A430" s="4" t="s">
        <v>73</v>
      </c>
      <c r="B430" s="4">
        <v>72</v>
      </c>
      <c r="C430" s="4">
        <v>72</v>
      </c>
      <c r="D430" s="4">
        <v>72</v>
      </c>
      <c r="E430" s="4">
        <f>D430+1</f>
        <v>73</v>
      </c>
      <c r="F430" s="4">
        <f t="shared" si="2902"/>
        <v>74</v>
      </c>
      <c r="G430" s="4">
        <f t="shared" si="2903"/>
        <v>76</v>
      </c>
      <c r="H430" s="4">
        <f t="shared" si="2903"/>
        <v>78</v>
      </c>
      <c r="I430" s="4">
        <f t="shared" si="2902"/>
        <v>79</v>
      </c>
      <c r="J430" s="4">
        <f t="shared" si="2902"/>
        <v>80</v>
      </c>
      <c r="K430" s="4">
        <f>J430+1</f>
        <v>81</v>
      </c>
      <c r="L430" s="4">
        <f>K430+2</f>
        <v>83</v>
      </c>
      <c r="M430" s="4">
        <f t="shared" si="2902"/>
        <v>84</v>
      </c>
      <c r="N430" s="4">
        <f>M430+2</f>
        <v>86</v>
      </c>
      <c r="O430" s="4">
        <f t="shared" si="2902"/>
        <v>87</v>
      </c>
      <c r="P430" s="4">
        <f>O430+2</f>
        <v>89</v>
      </c>
      <c r="Q430" s="4">
        <f t="shared" si="2902"/>
        <v>90</v>
      </c>
      <c r="R430" s="4">
        <f t="shared" si="2902"/>
        <v>91</v>
      </c>
      <c r="S430" s="4">
        <f>R430+2</f>
        <v>93</v>
      </c>
      <c r="T430" s="4">
        <f t="shared" si="2902"/>
        <v>94</v>
      </c>
      <c r="U430" s="4">
        <f>T430+2</f>
        <v>96</v>
      </c>
      <c r="V430" s="4">
        <f t="shared" si="2902"/>
        <v>97</v>
      </c>
      <c r="W430" s="4">
        <f t="shared" si="2902"/>
        <v>98</v>
      </c>
      <c r="X430" s="4">
        <f t="shared" si="2904"/>
        <v>100</v>
      </c>
      <c r="Y430" s="4">
        <f t="shared" si="2902"/>
        <v>101</v>
      </c>
      <c r="Z430" s="4">
        <f t="shared" si="2905"/>
        <v>103</v>
      </c>
      <c r="AA430" s="4">
        <f t="shared" si="2902"/>
        <v>104</v>
      </c>
      <c r="AB430" s="4">
        <f>AA430+2</f>
        <v>106</v>
      </c>
      <c r="AC430" s="4">
        <f>AB430+1</f>
        <v>107</v>
      </c>
      <c r="AD430" s="4">
        <f t="shared" si="2902"/>
        <v>108</v>
      </c>
      <c r="AE430" s="4">
        <f t="shared" si="2906"/>
        <v>110</v>
      </c>
      <c r="AF430" s="4">
        <f t="shared" si="2902"/>
        <v>111</v>
      </c>
      <c r="AG430" s="4">
        <f t="shared" si="2906"/>
        <v>113</v>
      </c>
      <c r="AH430" s="4">
        <f t="shared" si="2902"/>
        <v>114</v>
      </c>
      <c r="AI430" s="4">
        <f t="shared" si="2906"/>
        <v>116</v>
      </c>
      <c r="AJ430" s="4">
        <f t="shared" si="2902"/>
        <v>117</v>
      </c>
      <c r="AK430" s="4">
        <f t="shared" si="2902"/>
        <v>118</v>
      </c>
      <c r="AL430" s="4">
        <f t="shared" si="2906"/>
        <v>120</v>
      </c>
      <c r="AM430" s="4">
        <f t="shared" si="2902"/>
        <v>121</v>
      </c>
      <c r="AN430" s="4">
        <f t="shared" si="2906"/>
        <v>123</v>
      </c>
      <c r="AO430" s="4">
        <f t="shared" si="2902"/>
        <v>124</v>
      </c>
      <c r="AP430" s="4">
        <f>AO430+1</f>
        <v>125</v>
      </c>
      <c r="AQ430" s="4">
        <f>AP430+2</f>
        <v>127</v>
      </c>
      <c r="AR430" s="4">
        <f t="shared" si="2902"/>
        <v>128</v>
      </c>
      <c r="AS430" s="4">
        <f t="shared" si="2906"/>
        <v>130</v>
      </c>
      <c r="AT430" s="4">
        <f t="shared" si="2902"/>
        <v>131</v>
      </c>
      <c r="AU430" s="4">
        <f t="shared" si="2906"/>
        <v>133</v>
      </c>
      <c r="AV430" s="4">
        <f t="shared" si="2902"/>
        <v>134</v>
      </c>
      <c r="AW430" s="4">
        <f t="shared" si="2906"/>
        <v>136</v>
      </c>
      <c r="AX430" s="4">
        <f t="shared" si="2902"/>
        <v>137</v>
      </c>
      <c r="AY430" s="4">
        <f t="shared" si="2902"/>
        <v>138</v>
      </c>
      <c r="AZ430" s="4">
        <f t="shared" si="2906"/>
        <v>140</v>
      </c>
      <c r="BA430" s="4">
        <f t="shared" si="2902"/>
        <v>141</v>
      </c>
      <c r="BB430" s="4">
        <f t="shared" si="2906"/>
        <v>143</v>
      </c>
      <c r="BC430" s="4">
        <f t="shared" si="2902"/>
        <v>144</v>
      </c>
      <c r="BD430" s="4">
        <f t="shared" si="2906"/>
        <v>146</v>
      </c>
      <c r="BE430" s="4">
        <f t="shared" si="2902"/>
        <v>147</v>
      </c>
      <c r="BF430" s="4">
        <f t="shared" si="2902"/>
        <v>148</v>
      </c>
      <c r="BG430" s="4">
        <f t="shared" si="2906"/>
        <v>150</v>
      </c>
      <c r="BH430" s="4">
        <f t="shared" si="2902"/>
        <v>151</v>
      </c>
      <c r="BI430" s="4">
        <f t="shared" si="2906"/>
        <v>153</v>
      </c>
      <c r="BJ430" t="s">
        <v>0</v>
      </c>
    </row>
    <row r="431" spans="1:62">
      <c r="A431" s="4" t="s">
        <v>74</v>
      </c>
      <c r="B431" s="4">
        <v>101</v>
      </c>
      <c r="C431" s="4">
        <f t="shared" ref="C431" si="2907">B431</f>
        <v>101</v>
      </c>
      <c r="D431" s="4">
        <f t="shared" ref="D431" si="2908">C431</f>
        <v>101</v>
      </c>
      <c r="E431" s="4">
        <f>D431+1</f>
        <v>102</v>
      </c>
      <c r="F431" s="4">
        <f t="shared" si="2902"/>
        <v>103</v>
      </c>
      <c r="G431" s="4">
        <f t="shared" si="2903"/>
        <v>105</v>
      </c>
      <c r="H431" s="4">
        <f t="shared" si="2903"/>
        <v>107</v>
      </c>
      <c r="I431" s="4">
        <f t="shared" si="2902"/>
        <v>108</v>
      </c>
      <c r="J431" s="4">
        <f t="shared" si="2902"/>
        <v>109</v>
      </c>
      <c r="K431" s="4">
        <f>J431+1</f>
        <v>110</v>
      </c>
      <c r="L431" s="4">
        <f>K431+2</f>
        <v>112</v>
      </c>
      <c r="M431" s="4">
        <f t="shared" si="2902"/>
        <v>113</v>
      </c>
      <c r="N431" s="4">
        <f>M431+2</f>
        <v>115</v>
      </c>
      <c r="O431" s="4">
        <f t="shared" si="2902"/>
        <v>116</v>
      </c>
      <c r="P431" s="4">
        <f>O431+2</f>
        <v>118</v>
      </c>
      <c r="Q431" s="4">
        <f t="shared" si="2902"/>
        <v>119</v>
      </c>
      <c r="R431" s="4">
        <f t="shared" si="2902"/>
        <v>120</v>
      </c>
      <c r="S431" s="4">
        <f>R431+2</f>
        <v>122</v>
      </c>
      <c r="T431" s="4">
        <f t="shared" si="2902"/>
        <v>123</v>
      </c>
      <c r="U431" s="4">
        <f>T431+2</f>
        <v>125</v>
      </c>
      <c r="V431" s="4">
        <f t="shared" si="2902"/>
        <v>126</v>
      </c>
      <c r="W431" s="4">
        <f t="shared" si="2902"/>
        <v>127</v>
      </c>
      <c r="X431" s="4">
        <f t="shared" si="2904"/>
        <v>129</v>
      </c>
      <c r="Y431" s="4">
        <f t="shared" si="2902"/>
        <v>130</v>
      </c>
      <c r="Z431" s="4">
        <f t="shared" si="2905"/>
        <v>132</v>
      </c>
      <c r="AA431" s="4">
        <f t="shared" si="2902"/>
        <v>133</v>
      </c>
      <c r="AB431" s="4">
        <f>AA431+2</f>
        <v>135</v>
      </c>
      <c r="AC431" s="4">
        <f>AB431+1</f>
        <v>136</v>
      </c>
      <c r="AD431" s="4">
        <f t="shared" si="2902"/>
        <v>137</v>
      </c>
      <c r="AE431" s="4">
        <f t="shared" si="2906"/>
        <v>139</v>
      </c>
      <c r="AF431" s="4">
        <f t="shared" si="2902"/>
        <v>140</v>
      </c>
      <c r="AG431" s="4">
        <f t="shared" si="2906"/>
        <v>142</v>
      </c>
      <c r="AH431" s="4">
        <f t="shared" si="2902"/>
        <v>143</v>
      </c>
      <c r="AI431" s="4">
        <f t="shared" si="2906"/>
        <v>145</v>
      </c>
      <c r="AJ431" s="4">
        <f t="shared" si="2902"/>
        <v>146</v>
      </c>
      <c r="AK431" s="4">
        <f t="shared" si="2902"/>
        <v>147</v>
      </c>
      <c r="AL431" s="4">
        <f t="shared" si="2906"/>
        <v>149</v>
      </c>
      <c r="AM431" s="4">
        <f t="shared" si="2902"/>
        <v>150</v>
      </c>
      <c r="AN431" s="4">
        <f t="shared" si="2906"/>
        <v>152</v>
      </c>
      <c r="AO431" s="4">
        <f t="shared" si="2902"/>
        <v>153</v>
      </c>
      <c r="AP431" s="4">
        <f>AO431+1</f>
        <v>154</v>
      </c>
      <c r="AQ431" s="4">
        <f>AP431+2</f>
        <v>156</v>
      </c>
      <c r="AR431" s="4">
        <f t="shared" si="2902"/>
        <v>157</v>
      </c>
      <c r="AS431" s="4">
        <f t="shared" si="2906"/>
        <v>159</v>
      </c>
      <c r="AT431" s="4">
        <f t="shared" si="2902"/>
        <v>160</v>
      </c>
      <c r="AU431" s="4">
        <f t="shared" si="2906"/>
        <v>162</v>
      </c>
      <c r="AV431" s="4">
        <f t="shared" si="2902"/>
        <v>163</v>
      </c>
      <c r="AW431" s="4">
        <f t="shared" si="2906"/>
        <v>165</v>
      </c>
      <c r="AX431" s="4">
        <f t="shared" si="2902"/>
        <v>166</v>
      </c>
      <c r="AY431" s="4">
        <f t="shared" si="2902"/>
        <v>167</v>
      </c>
      <c r="AZ431" s="4">
        <f t="shared" si="2906"/>
        <v>169</v>
      </c>
      <c r="BA431" s="4">
        <f t="shared" si="2902"/>
        <v>170</v>
      </c>
      <c r="BB431" s="4">
        <f t="shared" si="2906"/>
        <v>172</v>
      </c>
      <c r="BC431" s="4">
        <f t="shared" si="2902"/>
        <v>173</v>
      </c>
      <c r="BD431" s="4">
        <f t="shared" si="2906"/>
        <v>175</v>
      </c>
      <c r="BE431" s="4">
        <f t="shared" si="2902"/>
        <v>176</v>
      </c>
      <c r="BF431" s="4">
        <f t="shared" si="2902"/>
        <v>177</v>
      </c>
      <c r="BG431" s="4">
        <f t="shared" si="2906"/>
        <v>179</v>
      </c>
      <c r="BH431" s="4">
        <f t="shared" si="2902"/>
        <v>180</v>
      </c>
      <c r="BI431" s="4">
        <f t="shared" si="2906"/>
        <v>182</v>
      </c>
      <c r="BJ431" t="s">
        <v>0</v>
      </c>
    </row>
    <row r="432" spans="1:62">
      <c r="A432" s="4" t="s">
        <v>75</v>
      </c>
      <c r="J432" s="16"/>
      <c r="R432" s="16"/>
      <c r="X432" s="16"/>
      <c r="AD432" s="16"/>
    </row>
    <row r="433" spans="1:62">
      <c r="A433" s="4" t="s">
        <v>70</v>
      </c>
      <c r="B433" s="4">
        <v>95</v>
      </c>
      <c r="C433" s="4">
        <f>B433+90</f>
        <v>185</v>
      </c>
      <c r="D433" s="4">
        <f t="shared" ref="D433:BI433" si="2909">C433+90</f>
        <v>275</v>
      </c>
      <c r="E433" s="4">
        <f t="shared" si="2909"/>
        <v>365</v>
      </c>
      <c r="F433" s="4">
        <f t="shared" si="2909"/>
        <v>455</v>
      </c>
      <c r="G433" s="4">
        <f t="shared" si="2909"/>
        <v>545</v>
      </c>
      <c r="H433" s="4">
        <f t="shared" si="2909"/>
        <v>635</v>
      </c>
      <c r="I433" s="4">
        <f t="shared" si="2909"/>
        <v>725</v>
      </c>
      <c r="J433" s="4">
        <f t="shared" si="2909"/>
        <v>815</v>
      </c>
      <c r="K433" s="4">
        <f t="shared" si="2909"/>
        <v>905</v>
      </c>
      <c r="L433" s="4">
        <f t="shared" si="2909"/>
        <v>995</v>
      </c>
      <c r="M433" s="4">
        <f t="shared" si="2909"/>
        <v>1085</v>
      </c>
      <c r="N433" s="4">
        <f t="shared" si="2909"/>
        <v>1175</v>
      </c>
      <c r="O433" s="4">
        <f t="shared" si="2909"/>
        <v>1265</v>
      </c>
      <c r="P433" s="4">
        <f t="shared" si="2909"/>
        <v>1355</v>
      </c>
      <c r="Q433" s="4">
        <f t="shared" si="2909"/>
        <v>1445</v>
      </c>
      <c r="R433" s="4">
        <f t="shared" si="2909"/>
        <v>1535</v>
      </c>
      <c r="S433" s="4">
        <f t="shared" si="2909"/>
        <v>1625</v>
      </c>
      <c r="T433" s="4">
        <f t="shared" si="2909"/>
        <v>1715</v>
      </c>
      <c r="U433" s="4">
        <f t="shared" si="2909"/>
        <v>1805</v>
      </c>
      <c r="V433" s="4">
        <f t="shared" si="2909"/>
        <v>1895</v>
      </c>
      <c r="W433" s="4">
        <f t="shared" si="2909"/>
        <v>1985</v>
      </c>
      <c r="X433" s="4">
        <f t="shared" si="2909"/>
        <v>2075</v>
      </c>
      <c r="Y433" s="4">
        <f t="shared" si="2909"/>
        <v>2165</v>
      </c>
      <c r="Z433" s="4">
        <f t="shared" si="2909"/>
        <v>2255</v>
      </c>
      <c r="AA433" s="4">
        <f t="shared" si="2909"/>
        <v>2345</v>
      </c>
      <c r="AB433" s="4">
        <f t="shared" si="2909"/>
        <v>2435</v>
      </c>
      <c r="AC433" s="4">
        <f t="shared" si="2909"/>
        <v>2525</v>
      </c>
      <c r="AD433" s="4">
        <f t="shared" si="2909"/>
        <v>2615</v>
      </c>
      <c r="AE433" s="4">
        <f t="shared" si="2909"/>
        <v>2705</v>
      </c>
      <c r="AF433" s="4">
        <f t="shared" si="2909"/>
        <v>2795</v>
      </c>
      <c r="AG433" s="4">
        <f t="shared" si="2909"/>
        <v>2885</v>
      </c>
      <c r="AH433" s="4">
        <f t="shared" si="2909"/>
        <v>2975</v>
      </c>
      <c r="AI433" s="4">
        <f t="shared" si="2909"/>
        <v>3065</v>
      </c>
      <c r="AJ433" s="4">
        <f t="shared" si="2909"/>
        <v>3155</v>
      </c>
      <c r="AK433" s="4">
        <f t="shared" si="2909"/>
        <v>3245</v>
      </c>
      <c r="AL433" s="4">
        <f t="shared" si="2909"/>
        <v>3335</v>
      </c>
      <c r="AM433" s="4">
        <f t="shared" si="2909"/>
        <v>3425</v>
      </c>
      <c r="AN433" s="4">
        <f t="shared" si="2909"/>
        <v>3515</v>
      </c>
      <c r="AO433" s="4">
        <f t="shared" si="2909"/>
        <v>3605</v>
      </c>
      <c r="AP433" s="4">
        <f t="shared" si="2909"/>
        <v>3695</v>
      </c>
      <c r="AQ433" s="4">
        <f t="shared" si="2909"/>
        <v>3785</v>
      </c>
      <c r="AR433" s="4">
        <f t="shared" si="2909"/>
        <v>3875</v>
      </c>
      <c r="AS433" s="4">
        <f t="shared" si="2909"/>
        <v>3965</v>
      </c>
      <c r="AT433" s="4">
        <f t="shared" si="2909"/>
        <v>4055</v>
      </c>
      <c r="AU433" s="4">
        <f t="shared" si="2909"/>
        <v>4145</v>
      </c>
      <c r="AV433" s="4">
        <f t="shared" si="2909"/>
        <v>4235</v>
      </c>
      <c r="AW433" s="4">
        <f t="shared" si="2909"/>
        <v>4325</v>
      </c>
      <c r="AX433" s="4">
        <f t="shared" si="2909"/>
        <v>4415</v>
      </c>
      <c r="AY433" s="4">
        <f t="shared" si="2909"/>
        <v>4505</v>
      </c>
      <c r="AZ433" s="4">
        <f t="shared" si="2909"/>
        <v>4595</v>
      </c>
      <c r="BA433" s="4">
        <f t="shared" si="2909"/>
        <v>4685</v>
      </c>
      <c r="BB433" s="4">
        <f t="shared" si="2909"/>
        <v>4775</v>
      </c>
      <c r="BC433" s="4">
        <f t="shared" si="2909"/>
        <v>4865</v>
      </c>
      <c r="BD433" s="4">
        <f t="shared" si="2909"/>
        <v>4955</v>
      </c>
      <c r="BE433" s="4">
        <f t="shared" si="2909"/>
        <v>5045</v>
      </c>
      <c r="BF433" s="4">
        <f t="shared" si="2909"/>
        <v>5135</v>
      </c>
      <c r="BG433" s="4">
        <f t="shared" si="2909"/>
        <v>5225</v>
      </c>
      <c r="BH433" s="4">
        <f t="shared" si="2909"/>
        <v>5315</v>
      </c>
      <c r="BI433" s="4">
        <f t="shared" si="2909"/>
        <v>5405</v>
      </c>
      <c r="BJ433" t="s">
        <v>0</v>
      </c>
    </row>
    <row r="434" spans="1:62">
      <c r="A434" s="4" t="s">
        <v>26</v>
      </c>
      <c r="B434" s="4">
        <v>30</v>
      </c>
      <c r="C434" s="4">
        <f>B434+10</f>
        <v>40</v>
      </c>
      <c r="D434" s="4">
        <f t="shared" ref="D434:BI434" si="2910">C434+10</f>
        <v>50</v>
      </c>
      <c r="E434" s="4">
        <f t="shared" si="2910"/>
        <v>60</v>
      </c>
      <c r="F434" s="4">
        <f t="shared" si="2910"/>
        <v>70</v>
      </c>
      <c r="G434" s="4">
        <f t="shared" si="2910"/>
        <v>80</v>
      </c>
      <c r="H434" s="4">
        <f t="shared" si="2910"/>
        <v>90</v>
      </c>
      <c r="I434" s="4">
        <f t="shared" si="2910"/>
        <v>100</v>
      </c>
      <c r="J434" s="4">
        <f t="shared" si="2910"/>
        <v>110</v>
      </c>
      <c r="K434" s="4">
        <f t="shared" si="2910"/>
        <v>120</v>
      </c>
      <c r="L434" s="4">
        <f t="shared" si="2910"/>
        <v>130</v>
      </c>
      <c r="M434" s="4">
        <f t="shared" si="2910"/>
        <v>140</v>
      </c>
      <c r="N434" s="4">
        <f t="shared" si="2910"/>
        <v>150</v>
      </c>
      <c r="O434" s="4">
        <f t="shared" si="2910"/>
        <v>160</v>
      </c>
      <c r="P434" s="4">
        <f t="shared" si="2910"/>
        <v>170</v>
      </c>
      <c r="Q434" s="4">
        <f t="shared" si="2910"/>
        <v>180</v>
      </c>
      <c r="R434" s="4">
        <f t="shared" si="2910"/>
        <v>190</v>
      </c>
      <c r="S434" s="4">
        <f t="shared" si="2910"/>
        <v>200</v>
      </c>
      <c r="T434" s="4">
        <f t="shared" si="2910"/>
        <v>210</v>
      </c>
      <c r="U434" s="4">
        <f t="shared" si="2910"/>
        <v>220</v>
      </c>
      <c r="V434" s="4">
        <f t="shared" si="2910"/>
        <v>230</v>
      </c>
      <c r="W434" s="4">
        <f t="shared" si="2910"/>
        <v>240</v>
      </c>
      <c r="X434" s="4">
        <f t="shared" si="2910"/>
        <v>250</v>
      </c>
      <c r="Y434" s="4">
        <f t="shared" si="2910"/>
        <v>260</v>
      </c>
      <c r="Z434" s="4">
        <f t="shared" si="2910"/>
        <v>270</v>
      </c>
      <c r="AA434" s="4">
        <f t="shared" si="2910"/>
        <v>280</v>
      </c>
      <c r="AB434" s="4">
        <f t="shared" si="2910"/>
        <v>290</v>
      </c>
      <c r="AC434" s="4">
        <f t="shared" si="2910"/>
        <v>300</v>
      </c>
      <c r="AD434" s="4">
        <f t="shared" si="2910"/>
        <v>310</v>
      </c>
      <c r="AE434" s="4">
        <f t="shared" si="2910"/>
        <v>320</v>
      </c>
      <c r="AF434" s="4">
        <f t="shared" si="2910"/>
        <v>330</v>
      </c>
      <c r="AG434" s="4">
        <f t="shared" si="2910"/>
        <v>340</v>
      </c>
      <c r="AH434" s="4">
        <f t="shared" si="2910"/>
        <v>350</v>
      </c>
      <c r="AI434" s="4">
        <f t="shared" si="2910"/>
        <v>360</v>
      </c>
      <c r="AJ434" s="4">
        <f t="shared" si="2910"/>
        <v>370</v>
      </c>
      <c r="AK434" s="4">
        <f t="shared" si="2910"/>
        <v>380</v>
      </c>
      <c r="AL434" s="4">
        <f t="shared" si="2910"/>
        <v>390</v>
      </c>
      <c r="AM434" s="4">
        <f t="shared" si="2910"/>
        <v>400</v>
      </c>
      <c r="AN434" s="4">
        <f t="shared" si="2910"/>
        <v>410</v>
      </c>
      <c r="AO434" s="4">
        <f t="shared" si="2910"/>
        <v>420</v>
      </c>
      <c r="AP434" s="4">
        <f t="shared" si="2910"/>
        <v>430</v>
      </c>
      <c r="AQ434" s="4">
        <f t="shared" si="2910"/>
        <v>440</v>
      </c>
      <c r="AR434" s="4">
        <f t="shared" si="2910"/>
        <v>450</v>
      </c>
      <c r="AS434" s="4">
        <f t="shared" si="2910"/>
        <v>460</v>
      </c>
      <c r="AT434" s="4">
        <f t="shared" si="2910"/>
        <v>470</v>
      </c>
      <c r="AU434" s="4">
        <f t="shared" si="2910"/>
        <v>480</v>
      </c>
      <c r="AV434" s="4">
        <f t="shared" si="2910"/>
        <v>490</v>
      </c>
      <c r="AW434" s="4">
        <f t="shared" si="2910"/>
        <v>500</v>
      </c>
      <c r="AX434" s="4">
        <f t="shared" si="2910"/>
        <v>510</v>
      </c>
      <c r="AY434" s="4">
        <f t="shared" si="2910"/>
        <v>520</v>
      </c>
      <c r="AZ434" s="4">
        <f t="shared" si="2910"/>
        <v>530</v>
      </c>
      <c r="BA434" s="4">
        <f t="shared" si="2910"/>
        <v>540</v>
      </c>
      <c r="BB434" s="4">
        <f t="shared" si="2910"/>
        <v>550</v>
      </c>
      <c r="BC434" s="4">
        <f t="shared" si="2910"/>
        <v>560</v>
      </c>
      <c r="BD434" s="4">
        <f t="shared" si="2910"/>
        <v>570</v>
      </c>
      <c r="BE434" s="4">
        <f t="shared" si="2910"/>
        <v>580</v>
      </c>
      <c r="BF434" s="4">
        <f t="shared" si="2910"/>
        <v>590</v>
      </c>
      <c r="BG434" s="4">
        <f t="shared" si="2910"/>
        <v>600</v>
      </c>
      <c r="BH434" s="4">
        <f t="shared" si="2910"/>
        <v>610</v>
      </c>
      <c r="BI434" s="4">
        <f t="shared" si="2910"/>
        <v>620</v>
      </c>
      <c r="BJ434" t="s">
        <v>0</v>
      </c>
    </row>
    <row r="435" spans="1:62">
      <c r="A435" s="4" t="s">
        <v>2</v>
      </c>
      <c r="B435" s="4">
        <v>8</v>
      </c>
      <c r="C435" s="4">
        <f>B435+1</f>
        <v>9</v>
      </c>
      <c r="D435" s="4">
        <f t="shared" ref="D435" si="2911">C435+1</f>
        <v>10</v>
      </c>
      <c r="E435" s="4">
        <f t="shared" ref="E435" si="2912">D435+1</f>
        <v>11</v>
      </c>
      <c r="F435" s="4">
        <f t="shared" ref="F435" si="2913">E435+1</f>
        <v>12</v>
      </c>
      <c r="G435" s="4">
        <f t="shared" ref="G435" si="2914">F435+1</f>
        <v>13</v>
      </c>
      <c r="H435" s="4">
        <f t="shared" ref="H435" si="2915">G435+1</f>
        <v>14</v>
      </c>
      <c r="I435" s="4">
        <f t="shared" ref="I435" si="2916">H435+1</f>
        <v>15</v>
      </c>
      <c r="J435" s="16">
        <f t="shared" ref="J435" si="2917">I435+1</f>
        <v>16</v>
      </c>
      <c r="K435">
        <f t="shared" ref="K435" si="2918">J435+1</f>
        <v>17</v>
      </c>
      <c r="L435" s="4">
        <f t="shared" ref="L435" si="2919">K435+1</f>
        <v>18</v>
      </c>
      <c r="M435" s="4">
        <f t="shared" ref="M435" si="2920">L435+1</f>
        <v>19</v>
      </c>
      <c r="N435" s="4">
        <f t="shared" ref="N435" si="2921">M435+1</f>
        <v>20</v>
      </c>
      <c r="O435" s="4">
        <f t="shared" ref="O435" si="2922">N435+1</f>
        <v>21</v>
      </c>
      <c r="P435" s="4">
        <f t="shared" ref="P435" si="2923">O435+1</f>
        <v>22</v>
      </c>
      <c r="Q435" s="4">
        <f t="shared" ref="Q435" si="2924">P435+1</f>
        <v>23</v>
      </c>
      <c r="R435" s="16">
        <f t="shared" ref="R435" si="2925">Q435+1</f>
        <v>24</v>
      </c>
      <c r="S435" s="4">
        <f t="shared" ref="S435" si="2926">R435+1</f>
        <v>25</v>
      </c>
      <c r="T435" s="4">
        <f t="shared" ref="T435" si="2927">S435+1</f>
        <v>26</v>
      </c>
      <c r="U435">
        <f t="shared" ref="U435" si="2928">T435+1</f>
        <v>27</v>
      </c>
      <c r="V435" s="4">
        <f t="shared" ref="V435" si="2929">U435+1</f>
        <v>28</v>
      </c>
      <c r="W435" s="4">
        <f t="shared" ref="W435" si="2930">V435+1</f>
        <v>29</v>
      </c>
      <c r="X435" s="16">
        <f t="shared" ref="X435" si="2931">W435+1</f>
        <v>30</v>
      </c>
      <c r="Y435" s="4">
        <f t="shared" ref="Y435" si="2932">X435+1</f>
        <v>31</v>
      </c>
      <c r="Z435" s="4">
        <f t="shared" ref="Z435" si="2933">Y435+1</f>
        <v>32</v>
      </c>
      <c r="AA435" s="4">
        <f t="shared" ref="AA435" si="2934">Z435+1</f>
        <v>33</v>
      </c>
      <c r="AB435" s="4">
        <f t="shared" ref="AB435" si="2935">AA435+1</f>
        <v>34</v>
      </c>
      <c r="AC435" s="4">
        <f t="shared" ref="AC435" si="2936">AB435+1</f>
        <v>35</v>
      </c>
      <c r="AD435" s="16">
        <f t="shared" ref="AD435" si="2937">AC435+1</f>
        <v>36</v>
      </c>
      <c r="AE435">
        <f t="shared" ref="AE435" si="2938">AD435+1</f>
        <v>37</v>
      </c>
      <c r="AF435" s="4">
        <f t="shared" ref="AF435" si="2939">AE435+1</f>
        <v>38</v>
      </c>
      <c r="AG435" s="4">
        <f t="shared" ref="AG435" si="2940">AF435+1</f>
        <v>39</v>
      </c>
      <c r="AH435" s="4">
        <f t="shared" ref="AH435" si="2941">AG435+1</f>
        <v>40</v>
      </c>
      <c r="AI435" s="4">
        <f t="shared" ref="AI435" si="2942">AH435+1</f>
        <v>41</v>
      </c>
      <c r="AJ435" s="4">
        <f t="shared" ref="AJ435" si="2943">AI435+1</f>
        <v>42</v>
      </c>
      <c r="AK435" s="4">
        <f t="shared" ref="AK435" si="2944">AJ435+1</f>
        <v>43</v>
      </c>
      <c r="AL435" s="4">
        <f t="shared" ref="AL435" si="2945">AK435+1</f>
        <v>44</v>
      </c>
      <c r="AM435" s="4">
        <f t="shared" ref="AM435" si="2946">AL435+1</f>
        <v>45</v>
      </c>
      <c r="AN435" s="4">
        <f t="shared" ref="AN435" si="2947">AM435+1</f>
        <v>46</v>
      </c>
      <c r="AO435">
        <f t="shared" ref="AO435" si="2948">AN435+1</f>
        <v>47</v>
      </c>
      <c r="AP435" s="4">
        <f t="shared" ref="AP435" si="2949">AO435+1</f>
        <v>48</v>
      </c>
      <c r="AQ435" s="4">
        <f t="shared" ref="AQ435" si="2950">AP435+1</f>
        <v>49</v>
      </c>
      <c r="AR435" s="4">
        <f t="shared" ref="AR435" si="2951">AQ435+1</f>
        <v>50</v>
      </c>
      <c r="AS435" s="4">
        <f t="shared" ref="AS435" si="2952">AR435+1</f>
        <v>51</v>
      </c>
      <c r="AT435" s="4">
        <f t="shared" ref="AT435" si="2953">AS435+1</f>
        <v>52</v>
      </c>
      <c r="AU435" s="4">
        <f t="shared" ref="AU435" si="2954">AT435+1</f>
        <v>53</v>
      </c>
      <c r="AV435" s="4">
        <f t="shared" ref="AV435" si="2955">AU435+1</f>
        <v>54</v>
      </c>
      <c r="AW435" s="4">
        <f t="shared" ref="AW435" si="2956">AV435+1</f>
        <v>55</v>
      </c>
      <c r="AX435" s="4">
        <f t="shared" ref="AX435" si="2957">AW435+1</f>
        <v>56</v>
      </c>
      <c r="AY435">
        <f t="shared" ref="AY435" si="2958">AX435+1</f>
        <v>57</v>
      </c>
      <c r="AZ435" s="4">
        <f t="shared" ref="AZ435" si="2959">AY435+1</f>
        <v>58</v>
      </c>
      <c r="BA435" s="4">
        <f t="shared" ref="BA435" si="2960">AZ435+1</f>
        <v>59</v>
      </c>
      <c r="BB435" s="4">
        <f t="shared" ref="BB435" si="2961">BA435+1</f>
        <v>60</v>
      </c>
      <c r="BC435" s="4">
        <f t="shared" ref="BC435" si="2962">BB435+1</f>
        <v>61</v>
      </c>
      <c r="BD435" s="4">
        <f t="shared" ref="BD435" si="2963">BC435+1</f>
        <v>62</v>
      </c>
      <c r="BE435" s="4">
        <f t="shared" ref="BE435" si="2964">BD435+1</f>
        <v>63</v>
      </c>
      <c r="BF435" s="4">
        <f t="shared" ref="BF435" si="2965">BE435+1</f>
        <v>64</v>
      </c>
      <c r="BG435" s="4">
        <f t="shared" ref="BG435" si="2966">BF435+1</f>
        <v>65</v>
      </c>
      <c r="BH435" s="4">
        <f t="shared" ref="BH435" si="2967">BG435+1</f>
        <v>66</v>
      </c>
      <c r="BI435">
        <f t="shared" ref="BI435" si="2968">BH435+1</f>
        <v>67</v>
      </c>
      <c r="BJ435" t="s">
        <v>0</v>
      </c>
    </row>
    <row r="436" spans="1:62">
      <c r="A436" s="4" t="s">
        <v>3</v>
      </c>
      <c r="J436" s="16"/>
      <c r="R436" s="16"/>
      <c r="X436" s="16"/>
      <c r="AD436" s="16"/>
    </row>
    <row r="437" spans="1:62">
      <c r="A437" s="4" t="s">
        <v>393</v>
      </c>
      <c r="J437" s="16"/>
      <c r="R437" s="16"/>
      <c r="X437" s="16"/>
      <c r="AD437" s="16"/>
    </row>
    <row r="438" spans="1:62">
      <c r="A438" s="4" t="s">
        <v>77</v>
      </c>
      <c r="B438" s="4">
        <v>80</v>
      </c>
      <c r="C438" s="4">
        <f>B438+20</f>
        <v>100</v>
      </c>
      <c r="D438" s="4">
        <f t="shared" ref="D438:BH438" si="2969">C438+20</f>
        <v>120</v>
      </c>
      <c r="E438" s="4">
        <f t="shared" si="2969"/>
        <v>140</v>
      </c>
      <c r="F438" s="4">
        <f t="shared" si="2969"/>
        <v>160</v>
      </c>
      <c r="G438" s="4">
        <f t="shared" si="2969"/>
        <v>180</v>
      </c>
      <c r="H438" s="4">
        <f t="shared" si="2969"/>
        <v>200</v>
      </c>
      <c r="I438" s="4">
        <f t="shared" si="2969"/>
        <v>220</v>
      </c>
      <c r="J438" s="16">
        <f t="shared" si="2969"/>
        <v>240</v>
      </c>
      <c r="K438">
        <f t="shared" si="2969"/>
        <v>260</v>
      </c>
      <c r="L438" s="4">
        <f t="shared" si="2969"/>
        <v>280</v>
      </c>
      <c r="M438" s="4">
        <f t="shared" si="2969"/>
        <v>300</v>
      </c>
      <c r="N438" s="4">
        <f t="shared" si="2969"/>
        <v>320</v>
      </c>
      <c r="O438" s="4">
        <f t="shared" si="2969"/>
        <v>340</v>
      </c>
      <c r="P438" s="4">
        <f t="shared" si="2969"/>
        <v>360</v>
      </c>
      <c r="Q438" s="4">
        <f t="shared" si="2969"/>
        <v>380</v>
      </c>
      <c r="R438" s="16">
        <f t="shared" si="2969"/>
        <v>400</v>
      </c>
      <c r="S438" s="4">
        <f t="shared" si="2969"/>
        <v>420</v>
      </c>
      <c r="T438" s="4">
        <f t="shared" si="2969"/>
        <v>440</v>
      </c>
      <c r="U438">
        <f t="shared" si="2969"/>
        <v>460</v>
      </c>
      <c r="V438" s="4">
        <f t="shared" si="2969"/>
        <v>480</v>
      </c>
      <c r="W438" s="4">
        <f t="shared" si="2969"/>
        <v>500</v>
      </c>
      <c r="X438" s="16">
        <f t="shared" si="2969"/>
        <v>520</v>
      </c>
      <c r="Y438" s="4">
        <f t="shared" si="2969"/>
        <v>540</v>
      </c>
      <c r="Z438" s="4">
        <f t="shared" si="2969"/>
        <v>560</v>
      </c>
      <c r="AA438" s="4">
        <f t="shared" si="2969"/>
        <v>580</v>
      </c>
      <c r="AB438" s="4">
        <f t="shared" si="2969"/>
        <v>600</v>
      </c>
      <c r="AC438" s="4">
        <f t="shared" si="2969"/>
        <v>620</v>
      </c>
      <c r="AD438" s="16">
        <f t="shared" si="2969"/>
        <v>640</v>
      </c>
      <c r="AE438">
        <f t="shared" si="2969"/>
        <v>660</v>
      </c>
      <c r="AF438" s="4">
        <f t="shared" si="2969"/>
        <v>680</v>
      </c>
      <c r="AG438" s="4">
        <f t="shared" si="2969"/>
        <v>700</v>
      </c>
      <c r="AH438" s="4">
        <f t="shared" si="2969"/>
        <v>720</v>
      </c>
      <c r="AI438" s="4">
        <f t="shared" si="2969"/>
        <v>740</v>
      </c>
      <c r="AJ438" s="4">
        <f t="shared" si="2969"/>
        <v>760</v>
      </c>
      <c r="AK438" s="4">
        <f t="shared" si="2969"/>
        <v>780</v>
      </c>
      <c r="AL438" s="4">
        <f t="shared" si="2969"/>
        <v>800</v>
      </c>
      <c r="AM438" s="4">
        <f t="shared" si="2969"/>
        <v>820</v>
      </c>
      <c r="AN438" s="4">
        <f t="shared" si="2969"/>
        <v>840</v>
      </c>
      <c r="AO438">
        <f t="shared" si="2969"/>
        <v>860</v>
      </c>
      <c r="AP438" s="4">
        <f t="shared" si="2969"/>
        <v>880</v>
      </c>
      <c r="AQ438" s="4">
        <f t="shared" si="2969"/>
        <v>900</v>
      </c>
      <c r="AR438" s="4">
        <f t="shared" si="2969"/>
        <v>920</v>
      </c>
      <c r="AS438" s="4">
        <f t="shared" si="2969"/>
        <v>940</v>
      </c>
      <c r="AT438" s="4">
        <f t="shared" si="2969"/>
        <v>960</v>
      </c>
      <c r="AU438" s="4">
        <f t="shared" si="2969"/>
        <v>980</v>
      </c>
      <c r="AV438" s="4">
        <f t="shared" si="2969"/>
        <v>1000</v>
      </c>
      <c r="AW438" s="4">
        <f t="shared" si="2969"/>
        <v>1020</v>
      </c>
      <c r="AX438" s="4">
        <f t="shared" si="2969"/>
        <v>1040</v>
      </c>
      <c r="AY438">
        <f t="shared" si="2969"/>
        <v>1060</v>
      </c>
      <c r="AZ438" s="4">
        <f t="shared" si="2969"/>
        <v>1080</v>
      </c>
      <c r="BA438" s="4">
        <f t="shared" si="2969"/>
        <v>1100</v>
      </c>
      <c r="BB438" s="4">
        <f t="shared" si="2969"/>
        <v>1120</v>
      </c>
      <c r="BC438" s="4">
        <f t="shared" si="2969"/>
        <v>1140</v>
      </c>
      <c r="BD438" s="4">
        <f t="shared" si="2969"/>
        <v>1160</v>
      </c>
      <c r="BE438" s="4">
        <f t="shared" si="2969"/>
        <v>1180</v>
      </c>
      <c r="BF438" s="4">
        <f t="shared" si="2969"/>
        <v>1200</v>
      </c>
      <c r="BG438" s="4">
        <f t="shared" si="2969"/>
        <v>1220</v>
      </c>
      <c r="BH438" s="4">
        <f t="shared" si="2969"/>
        <v>1240</v>
      </c>
      <c r="BI438">
        <f>BH438+20</f>
        <v>1260</v>
      </c>
      <c r="BJ438" t="s">
        <v>0</v>
      </c>
    </row>
    <row r="439" spans="1:62">
      <c r="A439" s="4" t="s">
        <v>26</v>
      </c>
      <c r="B439" s="4" t="s">
        <v>0</v>
      </c>
      <c r="J439" s="16"/>
      <c r="R439" s="16"/>
      <c r="X439" s="16"/>
      <c r="AD439" s="16"/>
    </row>
    <row r="440" spans="1:62">
      <c r="A440" s="4" t="s">
        <v>137</v>
      </c>
      <c r="J440" s="16"/>
      <c r="R440" s="16"/>
      <c r="X440" s="16"/>
      <c r="AD440" s="16"/>
    </row>
    <row r="441" spans="1:62">
      <c r="A441" s="4" t="s">
        <v>72</v>
      </c>
      <c r="B441" s="4">
        <v>115</v>
      </c>
      <c r="C441" s="4">
        <f>B441+15</f>
        <v>130</v>
      </c>
      <c r="D441" s="4">
        <f t="shared" ref="D441:BI441" si="2970">C441+15</f>
        <v>145</v>
      </c>
      <c r="E441" s="4">
        <f t="shared" si="2970"/>
        <v>160</v>
      </c>
      <c r="F441" s="4">
        <f t="shared" si="2970"/>
        <v>175</v>
      </c>
      <c r="G441" s="4">
        <f t="shared" si="2970"/>
        <v>190</v>
      </c>
      <c r="H441" s="4">
        <f t="shared" si="2970"/>
        <v>205</v>
      </c>
      <c r="I441" s="4">
        <f t="shared" si="2970"/>
        <v>220</v>
      </c>
      <c r="J441" s="16">
        <f t="shared" si="2970"/>
        <v>235</v>
      </c>
      <c r="K441">
        <f t="shared" si="2970"/>
        <v>250</v>
      </c>
      <c r="L441" s="4">
        <f t="shared" si="2970"/>
        <v>265</v>
      </c>
      <c r="M441" s="4">
        <f t="shared" si="2970"/>
        <v>280</v>
      </c>
      <c r="N441" s="4">
        <f t="shared" si="2970"/>
        <v>295</v>
      </c>
      <c r="O441" s="4">
        <f t="shared" si="2970"/>
        <v>310</v>
      </c>
      <c r="P441" s="4">
        <f t="shared" si="2970"/>
        <v>325</v>
      </c>
      <c r="Q441" s="4">
        <f t="shared" si="2970"/>
        <v>340</v>
      </c>
      <c r="R441" s="16">
        <f t="shared" si="2970"/>
        <v>355</v>
      </c>
      <c r="S441" s="4">
        <f t="shared" si="2970"/>
        <v>370</v>
      </c>
      <c r="T441" s="4">
        <f t="shared" si="2970"/>
        <v>385</v>
      </c>
      <c r="U441">
        <f t="shared" si="2970"/>
        <v>400</v>
      </c>
      <c r="V441" s="4">
        <f t="shared" si="2970"/>
        <v>415</v>
      </c>
      <c r="W441" s="4">
        <f t="shared" si="2970"/>
        <v>430</v>
      </c>
      <c r="X441" s="16">
        <f t="shared" si="2970"/>
        <v>445</v>
      </c>
      <c r="Y441" s="4">
        <f t="shared" si="2970"/>
        <v>460</v>
      </c>
      <c r="Z441" s="4">
        <f t="shared" si="2970"/>
        <v>475</v>
      </c>
      <c r="AA441" s="4">
        <f t="shared" si="2970"/>
        <v>490</v>
      </c>
      <c r="AB441" s="4">
        <f t="shared" si="2970"/>
        <v>505</v>
      </c>
      <c r="AC441" s="4">
        <f t="shared" si="2970"/>
        <v>520</v>
      </c>
      <c r="AD441" s="16">
        <f t="shared" si="2970"/>
        <v>535</v>
      </c>
      <c r="AE441">
        <f t="shared" si="2970"/>
        <v>550</v>
      </c>
      <c r="AF441" s="4">
        <f t="shared" si="2970"/>
        <v>565</v>
      </c>
      <c r="AG441" s="4">
        <f t="shared" si="2970"/>
        <v>580</v>
      </c>
      <c r="AH441" s="4">
        <f t="shared" si="2970"/>
        <v>595</v>
      </c>
      <c r="AI441" s="4">
        <f t="shared" si="2970"/>
        <v>610</v>
      </c>
      <c r="AJ441" s="4">
        <f t="shared" si="2970"/>
        <v>625</v>
      </c>
      <c r="AK441" s="4">
        <f t="shared" si="2970"/>
        <v>640</v>
      </c>
      <c r="AL441" s="4">
        <f t="shared" si="2970"/>
        <v>655</v>
      </c>
      <c r="AM441" s="4">
        <f t="shared" si="2970"/>
        <v>670</v>
      </c>
      <c r="AN441" s="4">
        <f t="shared" si="2970"/>
        <v>685</v>
      </c>
      <c r="AO441">
        <f t="shared" si="2970"/>
        <v>700</v>
      </c>
      <c r="AP441" s="4">
        <f t="shared" si="2970"/>
        <v>715</v>
      </c>
      <c r="AQ441" s="4">
        <f t="shared" si="2970"/>
        <v>730</v>
      </c>
      <c r="AR441" s="4">
        <f t="shared" si="2970"/>
        <v>745</v>
      </c>
      <c r="AS441" s="4">
        <f t="shared" si="2970"/>
        <v>760</v>
      </c>
      <c r="AT441" s="4">
        <f t="shared" si="2970"/>
        <v>775</v>
      </c>
      <c r="AU441" s="4">
        <f t="shared" si="2970"/>
        <v>790</v>
      </c>
      <c r="AV441" s="4">
        <f t="shared" si="2970"/>
        <v>805</v>
      </c>
      <c r="AW441" s="4">
        <f t="shared" si="2970"/>
        <v>820</v>
      </c>
      <c r="AX441" s="4">
        <f t="shared" si="2970"/>
        <v>835</v>
      </c>
      <c r="AY441">
        <f t="shared" si="2970"/>
        <v>850</v>
      </c>
      <c r="AZ441" s="4">
        <f t="shared" si="2970"/>
        <v>865</v>
      </c>
      <c r="BA441" s="4">
        <f t="shared" si="2970"/>
        <v>880</v>
      </c>
      <c r="BB441" s="4">
        <f t="shared" si="2970"/>
        <v>895</v>
      </c>
      <c r="BC441" s="4">
        <f t="shared" si="2970"/>
        <v>910</v>
      </c>
      <c r="BD441" s="4">
        <f t="shared" si="2970"/>
        <v>925</v>
      </c>
      <c r="BE441" s="4">
        <f t="shared" si="2970"/>
        <v>940</v>
      </c>
      <c r="BF441" s="4">
        <f t="shared" si="2970"/>
        <v>955</v>
      </c>
      <c r="BG441" s="4">
        <f t="shared" si="2970"/>
        <v>970</v>
      </c>
      <c r="BH441" s="4">
        <f t="shared" si="2970"/>
        <v>985</v>
      </c>
      <c r="BI441">
        <f t="shared" si="2970"/>
        <v>1000</v>
      </c>
      <c r="BJ441" t="s">
        <v>0</v>
      </c>
    </row>
    <row r="442" spans="1:62">
      <c r="A442" s="4" t="s">
        <v>73</v>
      </c>
      <c r="B442" s="4">
        <v>345</v>
      </c>
      <c r="C442" s="4">
        <f>B442+45</f>
        <v>390</v>
      </c>
      <c r="D442" s="4">
        <f t="shared" ref="D442:BI442" si="2971">C442+45</f>
        <v>435</v>
      </c>
      <c r="E442" s="4">
        <f t="shared" si="2971"/>
        <v>480</v>
      </c>
      <c r="F442" s="4">
        <f t="shared" si="2971"/>
        <v>525</v>
      </c>
      <c r="G442" s="4">
        <f t="shared" si="2971"/>
        <v>570</v>
      </c>
      <c r="H442" s="4">
        <f t="shared" si="2971"/>
        <v>615</v>
      </c>
      <c r="I442" s="4">
        <f t="shared" si="2971"/>
        <v>660</v>
      </c>
      <c r="J442" s="16">
        <f t="shared" si="2971"/>
        <v>705</v>
      </c>
      <c r="K442">
        <f t="shared" si="2971"/>
        <v>750</v>
      </c>
      <c r="L442" s="4">
        <f t="shared" si="2971"/>
        <v>795</v>
      </c>
      <c r="M442" s="4">
        <f t="shared" si="2971"/>
        <v>840</v>
      </c>
      <c r="N442" s="4">
        <f t="shared" si="2971"/>
        <v>885</v>
      </c>
      <c r="O442" s="4">
        <f t="shared" si="2971"/>
        <v>930</v>
      </c>
      <c r="P442" s="4">
        <f t="shared" si="2971"/>
        <v>975</v>
      </c>
      <c r="Q442" s="4">
        <f t="shared" si="2971"/>
        <v>1020</v>
      </c>
      <c r="R442" s="16">
        <f t="shared" si="2971"/>
        <v>1065</v>
      </c>
      <c r="S442" s="4">
        <f t="shared" si="2971"/>
        <v>1110</v>
      </c>
      <c r="T442" s="4">
        <f t="shared" si="2971"/>
        <v>1155</v>
      </c>
      <c r="U442">
        <f t="shared" si="2971"/>
        <v>1200</v>
      </c>
      <c r="V442" s="4">
        <f t="shared" si="2971"/>
        <v>1245</v>
      </c>
      <c r="W442" s="4">
        <f t="shared" si="2971"/>
        <v>1290</v>
      </c>
      <c r="X442" s="16">
        <f t="shared" si="2971"/>
        <v>1335</v>
      </c>
      <c r="Y442" s="4">
        <f t="shared" si="2971"/>
        <v>1380</v>
      </c>
      <c r="Z442" s="4">
        <f t="shared" si="2971"/>
        <v>1425</v>
      </c>
      <c r="AA442" s="4">
        <f t="shared" si="2971"/>
        <v>1470</v>
      </c>
      <c r="AB442" s="4">
        <f t="shared" si="2971"/>
        <v>1515</v>
      </c>
      <c r="AC442" s="4">
        <f t="shared" si="2971"/>
        <v>1560</v>
      </c>
      <c r="AD442" s="16">
        <f t="shared" si="2971"/>
        <v>1605</v>
      </c>
      <c r="AE442">
        <f t="shared" si="2971"/>
        <v>1650</v>
      </c>
      <c r="AF442" s="4">
        <f t="shared" si="2971"/>
        <v>1695</v>
      </c>
      <c r="AG442" s="4">
        <f t="shared" si="2971"/>
        <v>1740</v>
      </c>
      <c r="AH442" s="4">
        <f t="shared" si="2971"/>
        <v>1785</v>
      </c>
      <c r="AI442" s="4">
        <f t="shared" si="2971"/>
        <v>1830</v>
      </c>
      <c r="AJ442" s="4">
        <f t="shared" si="2971"/>
        <v>1875</v>
      </c>
      <c r="AK442" s="4">
        <f t="shared" si="2971"/>
        <v>1920</v>
      </c>
      <c r="AL442" s="4">
        <f t="shared" si="2971"/>
        <v>1965</v>
      </c>
      <c r="AM442" s="4">
        <f t="shared" si="2971"/>
        <v>2010</v>
      </c>
      <c r="AN442" s="4">
        <f t="shared" si="2971"/>
        <v>2055</v>
      </c>
      <c r="AO442">
        <f t="shared" si="2971"/>
        <v>2100</v>
      </c>
      <c r="AP442" s="4">
        <f t="shared" si="2971"/>
        <v>2145</v>
      </c>
      <c r="AQ442" s="4">
        <f t="shared" si="2971"/>
        <v>2190</v>
      </c>
      <c r="AR442" s="4">
        <f t="shared" si="2971"/>
        <v>2235</v>
      </c>
      <c r="AS442" s="4">
        <f t="shared" si="2971"/>
        <v>2280</v>
      </c>
      <c r="AT442" s="4">
        <f t="shared" si="2971"/>
        <v>2325</v>
      </c>
      <c r="AU442" s="4">
        <f t="shared" si="2971"/>
        <v>2370</v>
      </c>
      <c r="AV442" s="4">
        <f t="shared" si="2971"/>
        <v>2415</v>
      </c>
      <c r="AW442" s="4">
        <f t="shared" si="2971"/>
        <v>2460</v>
      </c>
      <c r="AX442" s="4">
        <f t="shared" si="2971"/>
        <v>2505</v>
      </c>
      <c r="AY442">
        <f t="shared" si="2971"/>
        <v>2550</v>
      </c>
      <c r="AZ442" s="4">
        <f t="shared" si="2971"/>
        <v>2595</v>
      </c>
      <c r="BA442" s="4">
        <f t="shared" si="2971"/>
        <v>2640</v>
      </c>
      <c r="BB442" s="4">
        <f t="shared" si="2971"/>
        <v>2685</v>
      </c>
      <c r="BC442" s="4">
        <f t="shared" si="2971"/>
        <v>2730</v>
      </c>
      <c r="BD442" s="4">
        <f t="shared" si="2971"/>
        <v>2775</v>
      </c>
      <c r="BE442" s="4">
        <f t="shared" si="2971"/>
        <v>2820</v>
      </c>
      <c r="BF442" s="4">
        <f t="shared" si="2971"/>
        <v>2865</v>
      </c>
      <c r="BG442" s="4">
        <f t="shared" si="2971"/>
        <v>2910</v>
      </c>
      <c r="BH442" s="4">
        <f t="shared" si="2971"/>
        <v>2955</v>
      </c>
      <c r="BI442">
        <f t="shared" si="2971"/>
        <v>3000</v>
      </c>
      <c r="BJ442" t="s">
        <v>0</v>
      </c>
    </row>
    <row r="443" spans="1:62">
      <c r="A443" s="4" t="s">
        <v>74</v>
      </c>
      <c r="B443" s="4">
        <v>575</v>
      </c>
      <c r="C443" s="4">
        <f>B443+75</f>
        <v>650</v>
      </c>
      <c r="D443" s="4">
        <f t="shared" ref="D443:BI443" si="2972">C443+75</f>
        <v>725</v>
      </c>
      <c r="E443" s="4">
        <f t="shared" si="2972"/>
        <v>800</v>
      </c>
      <c r="F443" s="4">
        <f t="shared" si="2972"/>
        <v>875</v>
      </c>
      <c r="G443" s="4">
        <f t="shared" si="2972"/>
        <v>950</v>
      </c>
      <c r="H443" s="4">
        <f t="shared" si="2972"/>
        <v>1025</v>
      </c>
      <c r="I443" s="4">
        <f t="shared" si="2972"/>
        <v>1100</v>
      </c>
      <c r="J443" s="16">
        <f t="shared" si="2972"/>
        <v>1175</v>
      </c>
      <c r="K443">
        <f t="shared" si="2972"/>
        <v>1250</v>
      </c>
      <c r="L443" s="4">
        <f t="shared" si="2972"/>
        <v>1325</v>
      </c>
      <c r="M443" s="4">
        <f t="shared" si="2972"/>
        <v>1400</v>
      </c>
      <c r="N443" s="4">
        <f t="shared" si="2972"/>
        <v>1475</v>
      </c>
      <c r="O443" s="4">
        <f t="shared" si="2972"/>
        <v>1550</v>
      </c>
      <c r="P443" s="4">
        <f t="shared" si="2972"/>
        <v>1625</v>
      </c>
      <c r="Q443" s="4">
        <f t="shared" si="2972"/>
        <v>1700</v>
      </c>
      <c r="R443" s="16">
        <f t="shared" si="2972"/>
        <v>1775</v>
      </c>
      <c r="S443" s="4">
        <f t="shared" si="2972"/>
        <v>1850</v>
      </c>
      <c r="T443" s="4">
        <f t="shared" si="2972"/>
        <v>1925</v>
      </c>
      <c r="U443">
        <f t="shared" si="2972"/>
        <v>2000</v>
      </c>
      <c r="V443" s="4">
        <f t="shared" si="2972"/>
        <v>2075</v>
      </c>
      <c r="W443" s="4">
        <f t="shared" si="2972"/>
        <v>2150</v>
      </c>
      <c r="X443" s="16">
        <f t="shared" si="2972"/>
        <v>2225</v>
      </c>
      <c r="Y443" s="4">
        <f t="shared" si="2972"/>
        <v>2300</v>
      </c>
      <c r="Z443" s="4">
        <f t="shared" si="2972"/>
        <v>2375</v>
      </c>
      <c r="AA443" s="4">
        <f t="shared" si="2972"/>
        <v>2450</v>
      </c>
      <c r="AB443" s="4">
        <f t="shared" si="2972"/>
        <v>2525</v>
      </c>
      <c r="AC443" s="4">
        <f t="shared" si="2972"/>
        <v>2600</v>
      </c>
      <c r="AD443" s="16">
        <f t="shared" si="2972"/>
        <v>2675</v>
      </c>
      <c r="AE443">
        <f t="shared" si="2972"/>
        <v>2750</v>
      </c>
      <c r="AF443" s="4">
        <f t="shared" si="2972"/>
        <v>2825</v>
      </c>
      <c r="AG443" s="4">
        <f t="shared" si="2972"/>
        <v>2900</v>
      </c>
      <c r="AH443" s="4">
        <f t="shared" si="2972"/>
        <v>2975</v>
      </c>
      <c r="AI443" s="4">
        <f t="shared" si="2972"/>
        <v>3050</v>
      </c>
      <c r="AJ443" s="4">
        <f t="shared" si="2972"/>
        <v>3125</v>
      </c>
      <c r="AK443" s="4">
        <f t="shared" si="2972"/>
        <v>3200</v>
      </c>
      <c r="AL443" s="4">
        <f t="shared" si="2972"/>
        <v>3275</v>
      </c>
      <c r="AM443" s="4">
        <f t="shared" si="2972"/>
        <v>3350</v>
      </c>
      <c r="AN443" s="4">
        <f t="shared" si="2972"/>
        <v>3425</v>
      </c>
      <c r="AO443">
        <f t="shared" si="2972"/>
        <v>3500</v>
      </c>
      <c r="AP443" s="4">
        <f t="shared" si="2972"/>
        <v>3575</v>
      </c>
      <c r="AQ443" s="4">
        <f t="shared" si="2972"/>
        <v>3650</v>
      </c>
      <c r="AR443" s="4">
        <f t="shared" si="2972"/>
        <v>3725</v>
      </c>
      <c r="AS443" s="4">
        <f t="shared" si="2972"/>
        <v>3800</v>
      </c>
      <c r="AT443" s="4">
        <f t="shared" si="2972"/>
        <v>3875</v>
      </c>
      <c r="AU443" s="4">
        <f t="shared" si="2972"/>
        <v>3950</v>
      </c>
      <c r="AV443" s="4">
        <f t="shared" si="2972"/>
        <v>4025</v>
      </c>
      <c r="AW443" s="4">
        <f t="shared" si="2972"/>
        <v>4100</v>
      </c>
      <c r="AX443" s="4">
        <f t="shared" si="2972"/>
        <v>4175</v>
      </c>
      <c r="AY443">
        <f t="shared" si="2972"/>
        <v>4250</v>
      </c>
      <c r="AZ443" s="4">
        <f t="shared" si="2972"/>
        <v>4325</v>
      </c>
      <c r="BA443" s="4">
        <f t="shared" si="2972"/>
        <v>4400</v>
      </c>
      <c r="BB443" s="4">
        <f t="shared" si="2972"/>
        <v>4475</v>
      </c>
      <c r="BC443" s="4">
        <f t="shared" si="2972"/>
        <v>4550</v>
      </c>
      <c r="BD443" s="4">
        <f t="shared" si="2972"/>
        <v>4625</v>
      </c>
      <c r="BE443" s="4">
        <f t="shared" si="2972"/>
        <v>4700</v>
      </c>
      <c r="BF443" s="4">
        <f t="shared" si="2972"/>
        <v>4775</v>
      </c>
      <c r="BG443" s="4">
        <f t="shared" si="2972"/>
        <v>4850</v>
      </c>
      <c r="BH443" s="4">
        <f t="shared" si="2972"/>
        <v>4925</v>
      </c>
      <c r="BI443">
        <f t="shared" si="2972"/>
        <v>5000</v>
      </c>
      <c r="BJ443" t="s">
        <v>0</v>
      </c>
    </row>
    <row r="444" spans="1:62">
      <c r="A444" s="4" t="s">
        <v>75</v>
      </c>
      <c r="J444" s="16"/>
      <c r="R444" s="16"/>
      <c r="X444" s="16"/>
      <c r="AD444" s="16"/>
    </row>
    <row r="445" spans="1:62">
      <c r="A445" s="4" t="s">
        <v>138</v>
      </c>
      <c r="J445" s="16"/>
      <c r="R445" s="16"/>
      <c r="X445" s="16"/>
      <c r="AD445" s="16"/>
    </row>
    <row r="446" spans="1:62">
      <c r="A446" s="4" t="s">
        <v>128</v>
      </c>
      <c r="B446" s="4">
        <v>11</v>
      </c>
      <c r="C446" s="4">
        <f>B446+11</f>
        <v>22</v>
      </c>
      <c r="D446" s="4">
        <f t="shared" ref="D446:BI446" si="2973">C446+11</f>
        <v>33</v>
      </c>
      <c r="E446" s="4">
        <f t="shared" si="2973"/>
        <v>44</v>
      </c>
      <c r="F446" s="4">
        <f t="shared" si="2973"/>
        <v>55</v>
      </c>
      <c r="G446" s="4">
        <f t="shared" si="2973"/>
        <v>66</v>
      </c>
      <c r="H446" s="4">
        <f t="shared" si="2973"/>
        <v>77</v>
      </c>
      <c r="I446" s="4">
        <f t="shared" si="2973"/>
        <v>88</v>
      </c>
      <c r="J446" s="16">
        <f t="shared" si="2973"/>
        <v>99</v>
      </c>
      <c r="K446">
        <f t="shared" si="2973"/>
        <v>110</v>
      </c>
      <c r="L446" s="4">
        <f t="shared" si="2973"/>
        <v>121</v>
      </c>
      <c r="M446" s="4">
        <f t="shared" si="2973"/>
        <v>132</v>
      </c>
      <c r="N446" s="4">
        <f t="shared" si="2973"/>
        <v>143</v>
      </c>
      <c r="O446" s="4">
        <f t="shared" si="2973"/>
        <v>154</v>
      </c>
      <c r="P446" s="4">
        <f t="shared" si="2973"/>
        <v>165</v>
      </c>
      <c r="Q446" s="4">
        <f t="shared" si="2973"/>
        <v>176</v>
      </c>
      <c r="R446" s="16">
        <f t="shared" si="2973"/>
        <v>187</v>
      </c>
      <c r="S446" s="4">
        <f t="shared" si="2973"/>
        <v>198</v>
      </c>
      <c r="T446" s="4">
        <f t="shared" si="2973"/>
        <v>209</v>
      </c>
      <c r="U446">
        <f t="shared" si="2973"/>
        <v>220</v>
      </c>
      <c r="V446" s="4">
        <f t="shared" si="2973"/>
        <v>231</v>
      </c>
      <c r="W446" s="4">
        <f t="shared" si="2973"/>
        <v>242</v>
      </c>
      <c r="X446" s="16">
        <f t="shared" si="2973"/>
        <v>253</v>
      </c>
      <c r="Y446" s="4">
        <f t="shared" si="2973"/>
        <v>264</v>
      </c>
      <c r="Z446" s="4">
        <f t="shared" si="2973"/>
        <v>275</v>
      </c>
      <c r="AA446" s="4">
        <f t="shared" si="2973"/>
        <v>286</v>
      </c>
      <c r="AB446" s="4">
        <f t="shared" si="2973"/>
        <v>297</v>
      </c>
      <c r="AC446" s="4">
        <f t="shared" si="2973"/>
        <v>308</v>
      </c>
      <c r="AD446" s="16">
        <f t="shared" si="2973"/>
        <v>319</v>
      </c>
      <c r="AE446">
        <f t="shared" si="2973"/>
        <v>330</v>
      </c>
      <c r="AF446" s="4">
        <f t="shared" si="2973"/>
        <v>341</v>
      </c>
      <c r="AG446" s="4">
        <f t="shared" si="2973"/>
        <v>352</v>
      </c>
      <c r="AH446" s="4">
        <f t="shared" si="2973"/>
        <v>363</v>
      </c>
      <c r="AI446" s="4">
        <f t="shared" si="2973"/>
        <v>374</v>
      </c>
      <c r="AJ446" s="4">
        <f t="shared" si="2973"/>
        <v>385</v>
      </c>
      <c r="AK446" s="4">
        <f t="shared" si="2973"/>
        <v>396</v>
      </c>
      <c r="AL446" s="4">
        <f t="shared" si="2973"/>
        <v>407</v>
      </c>
      <c r="AM446" s="4">
        <f t="shared" si="2973"/>
        <v>418</v>
      </c>
      <c r="AN446" s="4">
        <f t="shared" si="2973"/>
        <v>429</v>
      </c>
      <c r="AO446">
        <f t="shared" si="2973"/>
        <v>440</v>
      </c>
      <c r="AP446" s="4">
        <f t="shared" si="2973"/>
        <v>451</v>
      </c>
      <c r="AQ446" s="4">
        <f t="shared" si="2973"/>
        <v>462</v>
      </c>
      <c r="AR446" s="4">
        <f t="shared" si="2973"/>
        <v>473</v>
      </c>
      <c r="AS446" s="4">
        <f t="shared" si="2973"/>
        <v>484</v>
      </c>
      <c r="AT446" s="4">
        <f t="shared" si="2973"/>
        <v>495</v>
      </c>
      <c r="AU446" s="4">
        <f t="shared" si="2973"/>
        <v>506</v>
      </c>
      <c r="AV446" s="4">
        <f t="shared" si="2973"/>
        <v>517</v>
      </c>
      <c r="AW446" s="4">
        <f t="shared" si="2973"/>
        <v>528</v>
      </c>
      <c r="AX446" s="4">
        <f t="shared" si="2973"/>
        <v>539</v>
      </c>
      <c r="AY446">
        <f t="shared" si="2973"/>
        <v>550</v>
      </c>
      <c r="AZ446" s="4">
        <f t="shared" si="2973"/>
        <v>561</v>
      </c>
      <c r="BA446" s="4">
        <f t="shared" si="2973"/>
        <v>572</v>
      </c>
      <c r="BB446" s="4">
        <f t="shared" si="2973"/>
        <v>583</v>
      </c>
      <c r="BC446" s="4">
        <f t="shared" si="2973"/>
        <v>594</v>
      </c>
      <c r="BD446" s="4">
        <f t="shared" si="2973"/>
        <v>605</v>
      </c>
      <c r="BE446" s="4">
        <f t="shared" si="2973"/>
        <v>616</v>
      </c>
      <c r="BF446" s="4">
        <f t="shared" si="2973"/>
        <v>627</v>
      </c>
      <c r="BG446" s="4">
        <f t="shared" si="2973"/>
        <v>638</v>
      </c>
      <c r="BH446" s="4">
        <f t="shared" si="2973"/>
        <v>649</v>
      </c>
      <c r="BI446">
        <f t="shared" si="2973"/>
        <v>660</v>
      </c>
      <c r="BJ446" t="s">
        <v>0</v>
      </c>
    </row>
    <row r="447" spans="1:62">
      <c r="A447" s="4" t="s">
        <v>129</v>
      </c>
      <c r="B447" s="4">
        <v>42</v>
      </c>
      <c r="C447" s="4">
        <f>B447+42</f>
        <v>84</v>
      </c>
      <c r="D447" s="4">
        <f t="shared" ref="D447:BI447" si="2974">C447+42</f>
        <v>126</v>
      </c>
      <c r="E447" s="4">
        <f t="shared" si="2974"/>
        <v>168</v>
      </c>
      <c r="F447" s="4">
        <f t="shared" si="2974"/>
        <v>210</v>
      </c>
      <c r="G447" s="4">
        <f t="shared" si="2974"/>
        <v>252</v>
      </c>
      <c r="H447" s="4">
        <f t="shared" si="2974"/>
        <v>294</v>
      </c>
      <c r="I447" s="4">
        <f t="shared" si="2974"/>
        <v>336</v>
      </c>
      <c r="J447" s="16">
        <f t="shared" si="2974"/>
        <v>378</v>
      </c>
      <c r="K447">
        <f t="shared" si="2974"/>
        <v>420</v>
      </c>
      <c r="L447" s="4">
        <f t="shared" si="2974"/>
        <v>462</v>
      </c>
      <c r="M447" s="4">
        <f t="shared" si="2974"/>
        <v>504</v>
      </c>
      <c r="N447" s="4">
        <f t="shared" si="2974"/>
        <v>546</v>
      </c>
      <c r="O447" s="4">
        <f t="shared" si="2974"/>
        <v>588</v>
      </c>
      <c r="P447" s="4">
        <f t="shared" si="2974"/>
        <v>630</v>
      </c>
      <c r="Q447" s="4">
        <f t="shared" si="2974"/>
        <v>672</v>
      </c>
      <c r="R447" s="16">
        <f t="shared" si="2974"/>
        <v>714</v>
      </c>
      <c r="S447" s="4">
        <f t="shared" si="2974"/>
        <v>756</v>
      </c>
      <c r="T447" s="4">
        <f t="shared" si="2974"/>
        <v>798</v>
      </c>
      <c r="U447">
        <f t="shared" si="2974"/>
        <v>840</v>
      </c>
      <c r="V447" s="4">
        <f t="shared" si="2974"/>
        <v>882</v>
      </c>
      <c r="W447" s="4">
        <f t="shared" si="2974"/>
        <v>924</v>
      </c>
      <c r="X447" s="16">
        <f t="shared" si="2974"/>
        <v>966</v>
      </c>
      <c r="Y447" s="4">
        <f t="shared" si="2974"/>
        <v>1008</v>
      </c>
      <c r="Z447" s="4">
        <f t="shared" si="2974"/>
        <v>1050</v>
      </c>
      <c r="AA447" s="4">
        <f t="shared" si="2974"/>
        <v>1092</v>
      </c>
      <c r="AB447" s="4">
        <f t="shared" si="2974"/>
        <v>1134</v>
      </c>
      <c r="AC447" s="4">
        <f t="shared" si="2974"/>
        <v>1176</v>
      </c>
      <c r="AD447" s="16">
        <f t="shared" si="2974"/>
        <v>1218</v>
      </c>
      <c r="AE447">
        <f t="shared" si="2974"/>
        <v>1260</v>
      </c>
      <c r="AF447" s="4">
        <f t="shared" si="2974"/>
        <v>1302</v>
      </c>
      <c r="AG447" s="4">
        <f t="shared" si="2974"/>
        <v>1344</v>
      </c>
      <c r="AH447" s="4">
        <f t="shared" si="2974"/>
        <v>1386</v>
      </c>
      <c r="AI447" s="4">
        <f t="shared" si="2974"/>
        <v>1428</v>
      </c>
      <c r="AJ447" s="4">
        <f t="shared" si="2974"/>
        <v>1470</v>
      </c>
      <c r="AK447" s="4">
        <f t="shared" si="2974"/>
        <v>1512</v>
      </c>
      <c r="AL447" s="4">
        <f t="shared" si="2974"/>
        <v>1554</v>
      </c>
      <c r="AM447" s="4">
        <f t="shared" si="2974"/>
        <v>1596</v>
      </c>
      <c r="AN447" s="4">
        <f t="shared" si="2974"/>
        <v>1638</v>
      </c>
      <c r="AO447">
        <f t="shared" si="2974"/>
        <v>1680</v>
      </c>
      <c r="AP447" s="4">
        <f t="shared" si="2974"/>
        <v>1722</v>
      </c>
      <c r="AQ447" s="4">
        <f t="shared" si="2974"/>
        <v>1764</v>
      </c>
      <c r="AR447" s="4">
        <f t="shared" si="2974"/>
        <v>1806</v>
      </c>
      <c r="AS447" s="4">
        <f t="shared" si="2974"/>
        <v>1848</v>
      </c>
      <c r="AT447" s="4">
        <f t="shared" si="2974"/>
        <v>1890</v>
      </c>
      <c r="AU447" s="4">
        <f t="shared" si="2974"/>
        <v>1932</v>
      </c>
      <c r="AV447" s="4">
        <f t="shared" si="2974"/>
        <v>1974</v>
      </c>
      <c r="AW447" s="4">
        <f t="shared" si="2974"/>
        <v>2016</v>
      </c>
      <c r="AX447" s="4">
        <f t="shared" si="2974"/>
        <v>2058</v>
      </c>
      <c r="AY447">
        <f t="shared" si="2974"/>
        <v>2100</v>
      </c>
      <c r="AZ447" s="4">
        <f t="shared" si="2974"/>
        <v>2142</v>
      </c>
      <c r="BA447" s="4">
        <f t="shared" si="2974"/>
        <v>2184</v>
      </c>
      <c r="BB447" s="4">
        <f t="shared" si="2974"/>
        <v>2226</v>
      </c>
      <c r="BC447" s="4">
        <f t="shared" si="2974"/>
        <v>2268</v>
      </c>
      <c r="BD447" s="4">
        <f t="shared" si="2974"/>
        <v>2310</v>
      </c>
      <c r="BE447" s="4">
        <f t="shared" si="2974"/>
        <v>2352</v>
      </c>
      <c r="BF447" s="4">
        <f t="shared" si="2974"/>
        <v>2394</v>
      </c>
      <c r="BG447" s="4">
        <f t="shared" si="2974"/>
        <v>2436</v>
      </c>
      <c r="BH447" s="4">
        <f t="shared" si="2974"/>
        <v>2478</v>
      </c>
      <c r="BI447">
        <f t="shared" si="2974"/>
        <v>2520</v>
      </c>
      <c r="BJ447" t="s">
        <v>0</v>
      </c>
    </row>
    <row r="448" spans="1:62">
      <c r="A448" s="4" t="s">
        <v>130</v>
      </c>
      <c r="B448" s="4">
        <v>84</v>
      </c>
      <c r="C448" s="4">
        <f>B448+84</f>
        <v>168</v>
      </c>
      <c r="D448" s="4">
        <f t="shared" ref="D448:BI448" si="2975">C448+84</f>
        <v>252</v>
      </c>
      <c r="E448" s="4">
        <f t="shared" si="2975"/>
        <v>336</v>
      </c>
      <c r="F448" s="4">
        <f t="shared" si="2975"/>
        <v>420</v>
      </c>
      <c r="G448" s="4">
        <f t="shared" si="2975"/>
        <v>504</v>
      </c>
      <c r="H448" s="4">
        <f t="shared" si="2975"/>
        <v>588</v>
      </c>
      <c r="I448" s="4">
        <f t="shared" si="2975"/>
        <v>672</v>
      </c>
      <c r="J448" s="16">
        <f t="shared" si="2975"/>
        <v>756</v>
      </c>
      <c r="K448">
        <f t="shared" si="2975"/>
        <v>840</v>
      </c>
      <c r="L448" s="4">
        <f t="shared" si="2975"/>
        <v>924</v>
      </c>
      <c r="M448" s="4">
        <f t="shared" si="2975"/>
        <v>1008</v>
      </c>
      <c r="N448" s="4">
        <f t="shared" si="2975"/>
        <v>1092</v>
      </c>
      <c r="O448" s="4">
        <f t="shared" si="2975"/>
        <v>1176</v>
      </c>
      <c r="P448" s="4">
        <f t="shared" si="2975"/>
        <v>1260</v>
      </c>
      <c r="Q448" s="4">
        <f t="shared" si="2975"/>
        <v>1344</v>
      </c>
      <c r="R448" s="16">
        <f t="shared" si="2975"/>
        <v>1428</v>
      </c>
      <c r="S448" s="4">
        <f t="shared" si="2975"/>
        <v>1512</v>
      </c>
      <c r="T448" s="4">
        <f t="shared" si="2975"/>
        <v>1596</v>
      </c>
      <c r="U448">
        <f t="shared" si="2975"/>
        <v>1680</v>
      </c>
      <c r="V448" s="4">
        <f t="shared" si="2975"/>
        <v>1764</v>
      </c>
      <c r="W448" s="4">
        <f t="shared" si="2975"/>
        <v>1848</v>
      </c>
      <c r="X448" s="16">
        <f t="shared" si="2975"/>
        <v>1932</v>
      </c>
      <c r="Y448" s="4">
        <f t="shared" si="2975"/>
        <v>2016</v>
      </c>
      <c r="Z448" s="4">
        <f t="shared" si="2975"/>
        <v>2100</v>
      </c>
      <c r="AA448" s="4">
        <f t="shared" si="2975"/>
        <v>2184</v>
      </c>
      <c r="AB448" s="4">
        <f t="shared" si="2975"/>
        <v>2268</v>
      </c>
      <c r="AC448" s="4">
        <f t="shared" si="2975"/>
        <v>2352</v>
      </c>
      <c r="AD448" s="16">
        <f t="shared" si="2975"/>
        <v>2436</v>
      </c>
      <c r="AE448">
        <f t="shared" si="2975"/>
        <v>2520</v>
      </c>
      <c r="AF448" s="4">
        <f t="shared" si="2975"/>
        <v>2604</v>
      </c>
      <c r="AG448" s="4">
        <f t="shared" si="2975"/>
        <v>2688</v>
      </c>
      <c r="AH448" s="4">
        <f t="shared" si="2975"/>
        <v>2772</v>
      </c>
      <c r="AI448" s="4">
        <f t="shared" si="2975"/>
        <v>2856</v>
      </c>
      <c r="AJ448" s="4">
        <f t="shared" si="2975"/>
        <v>2940</v>
      </c>
      <c r="AK448" s="4">
        <f t="shared" si="2975"/>
        <v>3024</v>
      </c>
      <c r="AL448" s="4">
        <f t="shared" si="2975"/>
        <v>3108</v>
      </c>
      <c r="AM448" s="4">
        <f t="shared" si="2975"/>
        <v>3192</v>
      </c>
      <c r="AN448" s="4">
        <f t="shared" si="2975"/>
        <v>3276</v>
      </c>
      <c r="AO448">
        <f t="shared" si="2975"/>
        <v>3360</v>
      </c>
      <c r="AP448" s="4">
        <f t="shared" si="2975"/>
        <v>3444</v>
      </c>
      <c r="AQ448" s="4">
        <f t="shared" si="2975"/>
        <v>3528</v>
      </c>
      <c r="AR448" s="4">
        <f t="shared" si="2975"/>
        <v>3612</v>
      </c>
      <c r="AS448" s="4">
        <f t="shared" si="2975"/>
        <v>3696</v>
      </c>
      <c r="AT448" s="4">
        <f t="shared" si="2975"/>
        <v>3780</v>
      </c>
      <c r="AU448" s="4">
        <f t="shared" si="2975"/>
        <v>3864</v>
      </c>
      <c r="AV448" s="4">
        <f t="shared" si="2975"/>
        <v>3948</v>
      </c>
      <c r="AW448" s="4">
        <f t="shared" si="2975"/>
        <v>4032</v>
      </c>
      <c r="AX448" s="4">
        <f t="shared" si="2975"/>
        <v>4116</v>
      </c>
      <c r="AY448">
        <f t="shared" si="2975"/>
        <v>4200</v>
      </c>
      <c r="AZ448" s="4">
        <f t="shared" si="2975"/>
        <v>4284</v>
      </c>
      <c r="BA448" s="4">
        <f t="shared" si="2975"/>
        <v>4368</v>
      </c>
      <c r="BB448" s="4">
        <f t="shared" si="2975"/>
        <v>4452</v>
      </c>
      <c r="BC448" s="4">
        <f t="shared" si="2975"/>
        <v>4536</v>
      </c>
      <c r="BD448" s="4">
        <f t="shared" si="2975"/>
        <v>4620</v>
      </c>
      <c r="BE448" s="4">
        <f t="shared" si="2975"/>
        <v>4704</v>
      </c>
      <c r="BF448" s="4">
        <f t="shared" si="2975"/>
        <v>4788</v>
      </c>
      <c r="BG448" s="4">
        <f t="shared" si="2975"/>
        <v>4872</v>
      </c>
      <c r="BH448" s="4">
        <f t="shared" si="2975"/>
        <v>4956</v>
      </c>
      <c r="BI448">
        <f t="shared" si="2975"/>
        <v>5040</v>
      </c>
      <c r="BJ448" t="s">
        <v>0</v>
      </c>
    </row>
    <row r="449" spans="1:62">
      <c r="A449" s="4" t="s">
        <v>75</v>
      </c>
      <c r="J449" s="16"/>
      <c r="R449" s="16"/>
      <c r="X449" s="16"/>
      <c r="AD449" s="16"/>
    </row>
    <row r="450" spans="1:62">
      <c r="A450" s="4" t="s">
        <v>139</v>
      </c>
      <c r="J450" s="16"/>
      <c r="R450" s="16"/>
      <c r="X450" s="16"/>
      <c r="AD450" s="16"/>
    </row>
    <row r="451" spans="1:62">
      <c r="A451" s="4" t="s">
        <v>131</v>
      </c>
      <c r="B451" s="4">
        <v>15</v>
      </c>
      <c r="C451" s="4">
        <f>B451+15</f>
        <v>30</v>
      </c>
      <c r="D451" s="4">
        <f t="shared" ref="D451:BI451" si="2976">C451+15</f>
        <v>45</v>
      </c>
      <c r="E451" s="4">
        <f t="shared" si="2976"/>
        <v>60</v>
      </c>
      <c r="F451" s="4">
        <f t="shared" si="2976"/>
        <v>75</v>
      </c>
      <c r="G451" s="4">
        <f t="shared" si="2976"/>
        <v>90</v>
      </c>
      <c r="H451" s="4">
        <f t="shared" si="2976"/>
        <v>105</v>
      </c>
      <c r="I451" s="4">
        <f t="shared" si="2976"/>
        <v>120</v>
      </c>
      <c r="J451" s="16">
        <f t="shared" si="2976"/>
        <v>135</v>
      </c>
      <c r="K451">
        <f t="shared" si="2976"/>
        <v>150</v>
      </c>
      <c r="L451" s="4">
        <f t="shared" si="2976"/>
        <v>165</v>
      </c>
      <c r="M451" s="4">
        <f t="shared" si="2976"/>
        <v>180</v>
      </c>
      <c r="N451" s="4">
        <f t="shared" si="2976"/>
        <v>195</v>
      </c>
      <c r="O451" s="4">
        <f t="shared" si="2976"/>
        <v>210</v>
      </c>
      <c r="P451" s="4">
        <f t="shared" si="2976"/>
        <v>225</v>
      </c>
      <c r="Q451" s="4">
        <f t="shared" si="2976"/>
        <v>240</v>
      </c>
      <c r="R451" s="16">
        <f t="shared" si="2976"/>
        <v>255</v>
      </c>
      <c r="S451" s="4">
        <f t="shared" si="2976"/>
        <v>270</v>
      </c>
      <c r="T451" s="4">
        <f t="shared" si="2976"/>
        <v>285</v>
      </c>
      <c r="U451">
        <f t="shared" si="2976"/>
        <v>300</v>
      </c>
      <c r="V451" s="4">
        <f t="shared" si="2976"/>
        <v>315</v>
      </c>
      <c r="W451" s="4">
        <f t="shared" si="2976"/>
        <v>330</v>
      </c>
      <c r="X451" s="16">
        <f t="shared" si="2976"/>
        <v>345</v>
      </c>
      <c r="Y451" s="4">
        <f t="shared" si="2976"/>
        <v>360</v>
      </c>
      <c r="Z451" s="4">
        <f t="shared" si="2976"/>
        <v>375</v>
      </c>
      <c r="AA451" s="4">
        <f t="shared" si="2976"/>
        <v>390</v>
      </c>
      <c r="AB451" s="4">
        <f t="shared" si="2976"/>
        <v>405</v>
      </c>
      <c r="AC451" s="4">
        <f t="shared" si="2976"/>
        <v>420</v>
      </c>
      <c r="AD451" s="16">
        <f t="shared" si="2976"/>
        <v>435</v>
      </c>
      <c r="AE451">
        <f t="shared" si="2976"/>
        <v>450</v>
      </c>
      <c r="AF451" s="4">
        <f t="shared" si="2976"/>
        <v>465</v>
      </c>
      <c r="AG451" s="4">
        <f t="shared" si="2976"/>
        <v>480</v>
      </c>
      <c r="AH451" s="4">
        <f t="shared" si="2976"/>
        <v>495</v>
      </c>
      <c r="AI451" s="4">
        <f t="shared" si="2976"/>
        <v>510</v>
      </c>
      <c r="AJ451" s="4">
        <f t="shared" si="2976"/>
        <v>525</v>
      </c>
      <c r="AK451" s="4">
        <f t="shared" si="2976"/>
        <v>540</v>
      </c>
      <c r="AL451" s="4">
        <f t="shared" si="2976"/>
        <v>555</v>
      </c>
      <c r="AM451" s="4">
        <f t="shared" si="2976"/>
        <v>570</v>
      </c>
      <c r="AN451" s="4">
        <f t="shared" si="2976"/>
        <v>585</v>
      </c>
      <c r="AO451">
        <f t="shared" si="2976"/>
        <v>600</v>
      </c>
      <c r="AP451" s="4">
        <f t="shared" si="2976"/>
        <v>615</v>
      </c>
      <c r="AQ451" s="4">
        <f t="shared" si="2976"/>
        <v>630</v>
      </c>
      <c r="AR451" s="4">
        <f t="shared" si="2976"/>
        <v>645</v>
      </c>
      <c r="AS451" s="4">
        <f t="shared" si="2976"/>
        <v>660</v>
      </c>
      <c r="AT451" s="4">
        <f t="shared" si="2976"/>
        <v>675</v>
      </c>
      <c r="AU451" s="4">
        <f t="shared" si="2976"/>
        <v>690</v>
      </c>
      <c r="AV451" s="4">
        <f t="shared" si="2976"/>
        <v>705</v>
      </c>
      <c r="AW451" s="4">
        <f t="shared" si="2976"/>
        <v>720</v>
      </c>
      <c r="AX451" s="4">
        <f t="shared" si="2976"/>
        <v>735</v>
      </c>
      <c r="AY451">
        <f t="shared" si="2976"/>
        <v>750</v>
      </c>
      <c r="AZ451" s="4">
        <f t="shared" si="2976"/>
        <v>765</v>
      </c>
      <c r="BA451" s="4">
        <f t="shared" si="2976"/>
        <v>780</v>
      </c>
      <c r="BB451" s="4">
        <f t="shared" si="2976"/>
        <v>795</v>
      </c>
      <c r="BC451" s="4">
        <f t="shared" si="2976"/>
        <v>810</v>
      </c>
      <c r="BD451" s="4">
        <f t="shared" si="2976"/>
        <v>825</v>
      </c>
      <c r="BE451" s="4">
        <f t="shared" si="2976"/>
        <v>840</v>
      </c>
      <c r="BF451" s="4">
        <f t="shared" si="2976"/>
        <v>855</v>
      </c>
      <c r="BG451" s="4">
        <f t="shared" si="2976"/>
        <v>870</v>
      </c>
      <c r="BH451" s="4">
        <f t="shared" si="2976"/>
        <v>885</v>
      </c>
      <c r="BI451">
        <f t="shared" si="2976"/>
        <v>900</v>
      </c>
      <c r="BJ451" t="s">
        <v>0</v>
      </c>
    </row>
    <row r="452" spans="1:62">
      <c r="A452" s="4" t="s">
        <v>132</v>
      </c>
      <c r="B452" s="4">
        <v>60</v>
      </c>
      <c r="C452" s="4">
        <f>B452+60</f>
        <v>120</v>
      </c>
      <c r="D452" s="4">
        <f t="shared" ref="D452:BI452" si="2977">C452+60</f>
        <v>180</v>
      </c>
      <c r="E452" s="4">
        <f t="shared" si="2977"/>
        <v>240</v>
      </c>
      <c r="F452" s="4">
        <f t="shared" si="2977"/>
        <v>300</v>
      </c>
      <c r="G452" s="4">
        <f t="shared" si="2977"/>
        <v>360</v>
      </c>
      <c r="H452" s="4">
        <f t="shared" si="2977"/>
        <v>420</v>
      </c>
      <c r="I452" s="4">
        <f t="shared" si="2977"/>
        <v>480</v>
      </c>
      <c r="J452" s="16">
        <f t="shared" si="2977"/>
        <v>540</v>
      </c>
      <c r="K452">
        <f t="shared" si="2977"/>
        <v>600</v>
      </c>
      <c r="L452" s="4">
        <f t="shared" si="2977"/>
        <v>660</v>
      </c>
      <c r="M452" s="4">
        <f t="shared" si="2977"/>
        <v>720</v>
      </c>
      <c r="N452" s="4">
        <f t="shared" si="2977"/>
        <v>780</v>
      </c>
      <c r="O452" s="4">
        <f t="shared" si="2977"/>
        <v>840</v>
      </c>
      <c r="P452" s="4">
        <f t="shared" si="2977"/>
        <v>900</v>
      </c>
      <c r="Q452" s="4">
        <f t="shared" si="2977"/>
        <v>960</v>
      </c>
      <c r="R452" s="16">
        <f t="shared" si="2977"/>
        <v>1020</v>
      </c>
      <c r="S452" s="4">
        <f t="shared" si="2977"/>
        <v>1080</v>
      </c>
      <c r="T452" s="4">
        <f t="shared" si="2977"/>
        <v>1140</v>
      </c>
      <c r="U452">
        <f t="shared" si="2977"/>
        <v>1200</v>
      </c>
      <c r="V452" s="4">
        <f t="shared" si="2977"/>
        <v>1260</v>
      </c>
      <c r="W452" s="4">
        <f t="shared" si="2977"/>
        <v>1320</v>
      </c>
      <c r="X452" s="16">
        <f t="shared" si="2977"/>
        <v>1380</v>
      </c>
      <c r="Y452" s="4">
        <f t="shared" si="2977"/>
        <v>1440</v>
      </c>
      <c r="Z452" s="4">
        <f t="shared" si="2977"/>
        <v>1500</v>
      </c>
      <c r="AA452" s="4">
        <f t="shared" si="2977"/>
        <v>1560</v>
      </c>
      <c r="AB452" s="4">
        <f t="shared" si="2977"/>
        <v>1620</v>
      </c>
      <c r="AC452" s="4">
        <f t="shared" si="2977"/>
        <v>1680</v>
      </c>
      <c r="AD452" s="16">
        <f t="shared" si="2977"/>
        <v>1740</v>
      </c>
      <c r="AE452">
        <f t="shared" si="2977"/>
        <v>1800</v>
      </c>
      <c r="AF452" s="4">
        <f t="shared" si="2977"/>
        <v>1860</v>
      </c>
      <c r="AG452" s="4">
        <f t="shared" si="2977"/>
        <v>1920</v>
      </c>
      <c r="AH452" s="4">
        <f t="shared" si="2977"/>
        <v>1980</v>
      </c>
      <c r="AI452" s="4">
        <f t="shared" si="2977"/>
        <v>2040</v>
      </c>
      <c r="AJ452" s="4">
        <f t="shared" si="2977"/>
        <v>2100</v>
      </c>
      <c r="AK452" s="4">
        <f t="shared" si="2977"/>
        <v>2160</v>
      </c>
      <c r="AL452" s="4">
        <f t="shared" si="2977"/>
        <v>2220</v>
      </c>
      <c r="AM452" s="4">
        <f t="shared" si="2977"/>
        <v>2280</v>
      </c>
      <c r="AN452" s="4">
        <f t="shared" si="2977"/>
        <v>2340</v>
      </c>
      <c r="AO452">
        <f t="shared" si="2977"/>
        <v>2400</v>
      </c>
      <c r="AP452" s="4">
        <f t="shared" si="2977"/>
        <v>2460</v>
      </c>
      <c r="AQ452" s="4">
        <f t="shared" si="2977"/>
        <v>2520</v>
      </c>
      <c r="AR452" s="4">
        <f t="shared" si="2977"/>
        <v>2580</v>
      </c>
      <c r="AS452" s="4">
        <f t="shared" si="2977"/>
        <v>2640</v>
      </c>
      <c r="AT452" s="4">
        <f t="shared" si="2977"/>
        <v>2700</v>
      </c>
      <c r="AU452" s="4">
        <f t="shared" si="2977"/>
        <v>2760</v>
      </c>
      <c r="AV452" s="4">
        <f t="shared" si="2977"/>
        <v>2820</v>
      </c>
      <c r="AW452" s="4">
        <f t="shared" si="2977"/>
        <v>2880</v>
      </c>
      <c r="AX452" s="4">
        <f t="shared" si="2977"/>
        <v>2940</v>
      </c>
      <c r="AY452">
        <f t="shared" si="2977"/>
        <v>3000</v>
      </c>
      <c r="AZ452" s="4">
        <f t="shared" si="2977"/>
        <v>3060</v>
      </c>
      <c r="BA452" s="4">
        <f t="shared" si="2977"/>
        <v>3120</v>
      </c>
      <c r="BB452" s="4">
        <f t="shared" si="2977"/>
        <v>3180</v>
      </c>
      <c r="BC452" s="4">
        <f t="shared" si="2977"/>
        <v>3240</v>
      </c>
      <c r="BD452" s="4">
        <f t="shared" si="2977"/>
        <v>3300</v>
      </c>
      <c r="BE452" s="4">
        <f t="shared" si="2977"/>
        <v>3360</v>
      </c>
      <c r="BF452" s="4">
        <f t="shared" si="2977"/>
        <v>3420</v>
      </c>
      <c r="BG452" s="4">
        <f t="shared" si="2977"/>
        <v>3480</v>
      </c>
      <c r="BH452" s="4">
        <f t="shared" si="2977"/>
        <v>3540</v>
      </c>
      <c r="BI452">
        <f t="shared" si="2977"/>
        <v>3600</v>
      </c>
      <c r="BJ452" t="s">
        <v>0</v>
      </c>
    </row>
    <row r="453" spans="1:62">
      <c r="A453" s="4" t="s">
        <v>133</v>
      </c>
      <c r="B453" s="4">
        <v>120</v>
      </c>
      <c r="C453" s="4">
        <f>B453+120</f>
        <v>240</v>
      </c>
      <c r="D453" s="4">
        <f t="shared" ref="D453:BI453" si="2978">C453+120</f>
        <v>360</v>
      </c>
      <c r="E453" s="4">
        <f t="shared" si="2978"/>
        <v>480</v>
      </c>
      <c r="F453" s="4">
        <f t="shared" si="2978"/>
        <v>600</v>
      </c>
      <c r="G453" s="4">
        <f t="shared" si="2978"/>
        <v>720</v>
      </c>
      <c r="H453" s="4">
        <f t="shared" si="2978"/>
        <v>840</v>
      </c>
      <c r="I453" s="4">
        <f t="shared" si="2978"/>
        <v>960</v>
      </c>
      <c r="J453" s="16">
        <f t="shared" si="2978"/>
        <v>1080</v>
      </c>
      <c r="K453">
        <f t="shared" si="2978"/>
        <v>1200</v>
      </c>
      <c r="L453" s="4">
        <f t="shared" si="2978"/>
        <v>1320</v>
      </c>
      <c r="M453" s="4">
        <f t="shared" si="2978"/>
        <v>1440</v>
      </c>
      <c r="N453" s="4">
        <f t="shared" si="2978"/>
        <v>1560</v>
      </c>
      <c r="O453" s="4">
        <f t="shared" si="2978"/>
        <v>1680</v>
      </c>
      <c r="P453" s="4">
        <f t="shared" si="2978"/>
        <v>1800</v>
      </c>
      <c r="Q453" s="4">
        <f t="shared" si="2978"/>
        <v>1920</v>
      </c>
      <c r="R453" s="16">
        <f t="shared" si="2978"/>
        <v>2040</v>
      </c>
      <c r="S453" s="4">
        <f t="shared" si="2978"/>
        <v>2160</v>
      </c>
      <c r="T453" s="4">
        <f t="shared" si="2978"/>
        <v>2280</v>
      </c>
      <c r="U453">
        <f t="shared" si="2978"/>
        <v>2400</v>
      </c>
      <c r="V453" s="4">
        <f t="shared" si="2978"/>
        <v>2520</v>
      </c>
      <c r="W453" s="4">
        <f t="shared" si="2978"/>
        <v>2640</v>
      </c>
      <c r="X453" s="16">
        <f t="shared" si="2978"/>
        <v>2760</v>
      </c>
      <c r="Y453" s="4">
        <f t="shared" si="2978"/>
        <v>2880</v>
      </c>
      <c r="Z453" s="4">
        <f t="shared" si="2978"/>
        <v>3000</v>
      </c>
      <c r="AA453" s="4">
        <f t="shared" si="2978"/>
        <v>3120</v>
      </c>
      <c r="AB453" s="4">
        <f t="shared" si="2978"/>
        <v>3240</v>
      </c>
      <c r="AC453" s="4">
        <f t="shared" si="2978"/>
        <v>3360</v>
      </c>
      <c r="AD453" s="16">
        <f t="shared" si="2978"/>
        <v>3480</v>
      </c>
      <c r="AE453">
        <f t="shared" si="2978"/>
        <v>3600</v>
      </c>
      <c r="AF453" s="4">
        <f t="shared" si="2978"/>
        <v>3720</v>
      </c>
      <c r="AG453" s="4">
        <f t="shared" si="2978"/>
        <v>3840</v>
      </c>
      <c r="AH453" s="4">
        <f t="shared" si="2978"/>
        <v>3960</v>
      </c>
      <c r="AI453" s="4">
        <f t="shared" si="2978"/>
        <v>4080</v>
      </c>
      <c r="AJ453" s="4">
        <f t="shared" si="2978"/>
        <v>4200</v>
      </c>
      <c r="AK453" s="4">
        <f t="shared" si="2978"/>
        <v>4320</v>
      </c>
      <c r="AL453" s="4">
        <f t="shared" si="2978"/>
        <v>4440</v>
      </c>
      <c r="AM453" s="4">
        <f t="shared" si="2978"/>
        <v>4560</v>
      </c>
      <c r="AN453" s="4">
        <f t="shared" si="2978"/>
        <v>4680</v>
      </c>
      <c r="AO453">
        <f t="shared" si="2978"/>
        <v>4800</v>
      </c>
      <c r="AP453" s="4">
        <f t="shared" si="2978"/>
        <v>4920</v>
      </c>
      <c r="AQ453" s="4">
        <f t="shared" si="2978"/>
        <v>5040</v>
      </c>
      <c r="AR453" s="4">
        <f t="shared" si="2978"/>
        <v>5160</v>
      </c>
      <c r="AS453" s="4">
        <f t="shared" si="2978"/>
        <v>5280</v>
      </c>
      <c r="AT453" s="4">
        <f t="shared" si="2978"/>
        <v>5400</v>
      </c>
      <c r="AU453" s="4">
        <f t="shared" si="2978"/>
        <v>5520</v>
      </c>
      <c r="AV453" s="4">
        <f t="shared" si="2978"/>
        <v>5640</v>
      </c>
      <c r="AW453" s="4">
        <f t="shared" si="2978"/>
        <v>5760</v>
      </c>
      <c r="AX453" s="4">
        <f t="shared" si="2978"/>
        <v>5880</v>
      </c>
      <c r="AY453">
        <f t="shared" si="2978"/>
        <v>6000</v>
      </c>
      <c r="AZ453" s="4">
        <f t="shared" si="2978"/>
        <v>6120</v>
      </c>
      <c r="BA453" s="4">
        <f t="shared" si="2978"/>
        <v>6240</v>
      </c>
      <c r="BB453" s="4">
        <f t="shared" si="2978"/>
        <v>6360</v>
      </c>
      <c r="BC453" s="4">
        <f t="shared" si="2978"/>
        <v>6480</v>
      </c>
      <c r="BD453" s="4">
        <f t="shared" si="2978"/>
        <v>6600</v>
      </c>
      <c r="BE453" s="4">
        <f t="shared" si="2978"/>
        <v>6720</v>
      </c>
      <c r="BF453" s="4">
        <f t="shared" si="2978"/>
        <v>6840</v>
      </c>
      <c r="BG453" s="4">
        <f t="shared" si="2978"/>
        <v>6960</v>
      </c>
      <c r="BH453" s="4">
        <f t="shared" si="2978"/>
        <v>7080</v>
      </c>
      <c r="BI453">
        <f t="shared" si="2978"/>
        <v>7200</v>
      </c>
      <c r="BJ453" t="s">
        <v>0</v>
      </c>
    </row>
    <row r="454" spans="1:62">
      <c r="A454" s="4" t="s">
        <v>75</v>
      </c>
      <c r="J454" s="16"/>
      <c r="R454" s="16"/>
      <c r="X454" s="16"/>
      <c r="AD454" s="16"/>
    </row>
    <row r="455" spans="1:62">
      <c r="A455" s="4" t="s">
        <v>70</v>
      </c>
      <c r="B455" s="4">
        <v>20</v>
      </c>
      <c r="C455" s="4">
        <f>B455+20</f>
        <v>40</v>
      </c>
      <c r="D455" s="4">
        <f t="shared" ref="D455:BI455" si="2979">C455+20</f>
        <v>60</v>
      </c>
      <c r="E455" s="4">
        <f t="shared" si="2979"/>
        <v>80</v>
      </c>
      <c r="F455" s="4">
        <f t="shared" si="2979"/>
        <v>100</v>
      </c>
      <c r="G455" s="4">
        <f t="shared" si="2979"/>
        <v>120</v>
      </c>
      <c r="H455" s="4">
        <f t="shared" si="2979"/>
        <v>140</v>
      </c>
      <c r="I455" s="4">
        <f t="shared" si="2979"/>
        <v>160</v>
      </c>
      <c r="J455" s="16">
        <f t="shared" si="2979"/>
        <v>180</v>
      </c>
      <c r="K455">
        <f t="shared" si="2979"/>
        <v>200</v>
      </c>
      <c r="L455" s="4">
        <f t="shared" si="2979"/>
        <v>220</v>
      </c>
      <c r="M455" s="4">
        <f t="shared" si="2979"/>
        <v>240</v>
      </c>
      <c r="N455" s="4">
        <f t="shared" si="2979"/>
        <v>260</v>
      </c>
      <c r="O455" s="4">
        <f t="shared" si="2979"/>
        <v>280</v>
      </c>
      <c r="P455" s="4">
        <f t="shared" si="2979"/>
        <v>300</v>
      </c>
      <c r="Q455" s="4">
        <f t="shared" si="2979"/>
        <v>320</v>
      </c>
      <c r="R455" s="16">
        <f t="shared" si="2979"/>
        <v>340</v>
      </c>
      <c r="S455" s="4">
        <f t="shared" si="2979"/>
        <v>360</v>
      </c>
      <c r="T455" s="4">
        <f t="shared" si="2979"/>
        <v>380</v>
      </c>
      <c r="U455">
        <f t="shared" si="2979"/>
        <v>400</v>
      </c>
      <c r="V455" s="4">
        <f t="shared" si="2979"/>
        <v>420</v>
      </c>
      <c r="W455" s="4">
        <f t="shared" si="2979"/>
        <v>440</v>
      </c>
      <c r="X455" s="16">
        <f t="shared" si="2979"/>
        <v>460</v>
      </c>
      <c r="Y455" s="4">
        <f t="shared" si="2979"/>
        <v>480</v>
      </c>
      <c r="Z455" s="4">
        <f t="shared" si="2979"/>
        <v>500</v>
      </c>
      <c r="AA455" s="4">
        <f t="shared" si="2979"/>
        <v>520</v>
      </c>
      <c r="AB455" s="4">
        <f t="shared" si="2979"/>
        <v>540</v>
      </c>
      <c r="AC455" s="4">
        <f t="shared" si="2979"/>
        <v>560</v>
      </c>
      <c r="AD455" s="16">
        <f t="shared" si="2979"/>
        <v>580</v>
      </c>
      <c r="AE455">
        <f t="shared" si="2979"/>
        <v>600</v>
      </c>
      <c r="AF455" s="4">
        <f t="shared" si="2979"/>
        <v>620</v>
      </c>
      <c r="AG455" s="4">
        <f t="shared" si="2979"/>
        <v>640</v>
      </c>
      <c r="AH455" s="4">
        <f t="shared" si="2979"/>
        <v>660</v>
      </c>
      <c r="AI455" s="4">
        <f t="shared" si="2979"/>
        <v>680</v>
      </c>
      <c r="AJ455" s="4">
        <f t="shared" si="2979"/>
        <v>700</v>
      </c>
      <c r="AK455" s="4">
        <f t="shared" si="2979"/>
        <v>720</v>
      </c>
      <c r="AL455" s="4">
        <f t="shared" si="2979"/>
        <v>740</v>
      </c>
      <c r="AM455" s="4">
        <f t="shared" si="2979"/>
        <v>760</v>
      </c>
      <c r="AN455" s="4">
        <f t="shared" si="2979"/>
        <v>780</v>
      </c>
      <c r="AO455">
        <f t="shared" si="2979"/>
        <v>800</v>
      </c>
      <c r="AP455" s="4">
        <f t="shared" si="2979"/>
        <v>820</v>
      </c>
      <c r="AQ455" s="4">
        <f t="shared" si="2979"/>
        <v>840</v>
      </c>
      <c r="AR455" s="4">
        <f t="shared" si="2979"/>
        <v>860</v>
      </c>
      <c r="AS455" s="4">
        <f t="shared" si="2979"/>
        <v>880</v>
      </c>
      <c r="AT455" s="4">
        <f t="shared" si="2979"/>
        <v>900</v>
      </c>
      <c r="AU455" s="4">
        <f t="shared" si="2979"/>
        <v>920</v>
      </c>
      <c r="AV455" s="4">
        <f t="shared" si="2979"/>
        <v>940</v>
      </c>
      <c r="AW455" s="4">
        <f t="shared" si="2979"/>
        <v>960</v>
      </c>
      <c r="AX455" s="4">
        <f t="shared" si="2979"/>
        <v>980</v>
      </c>
      <c r="AY455">
        <f t="shared" si="2979"/>
        <v>1000</v>
      </c>
      <c r="AZ455" s="4">
        <f t="shared" si="2979"/>
        <v>1020</v>
      </c>
      <c r="BA455" s="4">
        <f t="shared" si="2979"/>
        <v>1040</v>
      </c>
      <c r="BB455" s="4">
        <f t="shared" si="2979"/>
        <v>1060</v>
      </c>
      <c r="BC455" s="4">
        <f t="shared" si="2979"/>
        <v>1080</v>
      </c>
      <c r="BD455" s="4">
        <f t="shared" si="2979"/>
        <v>1100</v>
      </c>
      <c r="BE455" s="4">
        <f t="shared" si="2979"/>
        <v>1120</v>
      </c>
      <c r="BF455" s="4">
        <f t="shared" si="2979"/>
        <v>1140</v>
      </c>
      <c r="BG455" s="4">
        <f t="shared" si="2979"/>
        <v>1160</v>
      </c>
      <c r="BH455" s="4">
        <f t="shared" si="2979"/>
        <v>1180</v>
      </c>
      <c r="BI455">
        <f t="shared" si="2979"/>
        <v>1200</v>
      </c>
      <c r="BJ455" t="s">
        <v>0</v>
      </c>
    </row>
    <row r="456" spans="1:62">
      <c r="A456" s="4" t="s">
        <v>78</v>
      </c>
      <c r="B456" s="4">
        <v>3</v>
      </c>
      <c r="C456" s="4">
        <v>6</v>
      </c>
      <c r="D456" s="4">
        <v>9</v>
      </c>
      <c r="E456" s="4">
        <v>11</v>
      </c>
      <c r="F456" s="4">
        <f>E456+1</f>
        <v>12</v>
      </c>
      <c r="G456" s="4">
        <f t="shared" ref="G456:K456" si="2980">F456+1</f>
        <v>13</v>
      </c>
      <c r="H456" s="4">
        <f t="shared" si="2980"/>
        <v>14</v>
      </c>
      <c r="I456" s="4">
        <f t="shared" si="2980"/>
        <v>15</v>
      </c>
      <c r="J456" s="16">
        <f t="shared" si="2980"/>
        <v>16</v>
      </c>
      <c r="K456">
        <f t="shared" si="2980"/>
        <v>17</v>
      </c>
      <c r="L456" s="4">
        <f>K456</f>
        <v>17</v>
      </c>
      <c r="M456" s="4">
        <f>L456+1</f>
        <v>18</v>
      </c>
      <c r="N456" s="4">
        <f t="shared" ref="N456" si="2981">M456</f>
        <v>18</v>
      </c>
      <c r="O456" s="4">
        <f t="shared" ref="O456" si="2982">N456+1</f>
        <v>19</v>
      </c>
      <c r="P456" s="4">
        <f t="shared" ref="P456" si="2983">O456</f>
        <v>19</v>
      </c>
      <c r="Q456" s="4">
        <f t="shared" ref="Q456:AF456" si="2984">P456+1</f>
        <v>20</v>
      </c>
      <c r="R456" s="16">
        <f t="shared" ref="R456:BH456" si="2985">Q456</f>
        <v>20</v>
      </c>
      <c r="S456" s="4">
        <f t="shared" si="2985"/>
        <v>20</v>
      </c>
      <c r="T456" s="4">
        <f t="shared" si="2985"/>
        <v>20</v>
      </c>
      <c r="U456">
        <f t="shared" si="2984"/>
        <v>21</v>
      </c>
      <c r="V456" s="4">
        <f t="shared" si="2985"/>
        <v>21</v>
      </c>
      <c r="W456" s="4">
        <f t="shared" si="2985"/>
        <v>21</v>
      </c>
      <c r="X456" s="16">
        <f t="shared" si="2985"/>
        <v>21</v>
      </c>
      <c r="Y456" s="4">
        <f t="shared" si="2984"/>
        <v>22</v>
      </c>
      <c r="Z456" s="4">
        <f t="shared" si="2985"/>
        <v>22</v>
      </c>
      <c r="AA456" s="4">
        <f t="shared" si="2985"/>
        <v>22</v>
      </c>
      <c r="AB456" s="4">
        <f t="shared" si="2985"/>
        <v>22</v>
      </c>
      <c r="AC456" s="4">
        <f t="shared" si="2985"/>
        <v>22</v>
      </c>
      <c r="AD456" s="16">
        <f t="shared" si="2985"/>
        <v>22</v>
      </c>
      <c r="AE456">
        <f t="shared" si="2985"/>
        <v>22</v>
      </c>
      <c r="AF456" s="4">
        <f t="shared" si="2984"/>
        <v>23</v>
      </c>
      <c r="AG456" s="4">
        <f t="shared" si="2985"/>
        <v>23</v>
      </c>
      <c r="AH456" s="4">
        <f t="shared" si="2985"/>
        <v>23</v>
      </c>
      <c r="AI456" s="4">
        <f t="shared" si="2985"/>
        <v>23</v>
      </c>
      <c r="AJ456" s="4">
        <f t="shared" si="2985"/>
        <v>23</v>
      </c>
      <c r="AK456" s="4">
        <f t="shared" si="2985"/>
        <v>23</v>
      </c>
      <c r="AL456" s="4">
        <f t="shared" si="2985"/>
        <v>23</v>
      </c>
      <c r="AM456" s="4">
        <f t="shared" si="2985"/>
        <v>23</v>
      </c>
      <c r="AN456" s="4">
        <f t="shared" si="2985"/>
        <v>23</v>
      </c>
      <c r="AO456">
        <f t="shared" si="2985"/>
        <v>23</v>
      </c>
      <c r="AP456" s="4">
        <f t="shared" si="2985"/>
        <v>23</v>
      </c>
      <c r="AQ456" s="4">
        <f>AP456+1</f>
        <v>24</v>
      </c>
      <c r="AR456" s="4">
        <f t="shared" si="2985"/>
        <v>24</v>
      </c>
      <c r="AS456" s="4">
        <f t="shared" si="2985"/>
        <v>24</v>
      </c>
      <c r="AT456" s="4">
        <f t="shared" si="2985"/>
        <v>24</v>
      </c>
      <c r="AU456" s="4">
        <f t="shared" si="2985"/>
        <v>24</v>
      </c>
      <c r="AV456" s="4">
        <f t="shared" si="2985"/>
        <v>24</v>
      </c>
      <c r="AW456" s="4">
        <f t="shared" si="2985"/>
        <v>24</v>
      </c>
      <c r="AX456" s="4">
        <f t="shared" si="2985"/>
        <v>24</v>
      </c>
      <c r="AY456">
        <f t="shared" si="2985"/>
        <v>24</v>
      </c>
      <c r="AZ456" s="4">
        <f t="shared" si="2985"/>
        <v>24</v>
      </c>
      <c r="BA456" s="4">
        <f t="shared" si="2985"/>
        <v>24</v>
      </c>
      <c r="BB456" s="4">
        <f t="shared" si="2985"/>
        <v>24</v>
      </c>
      <c r="BC456" s="4">
        <f t="shared" si="2985"/>
        <v>24</v>
      </c>
      <c r="BD456" s="4">
        <f t="shared" si="2985"/>
        <v>24</v>
      </c>
      <c r="BE456" s="4">
        <f t="shared" si="2985"/>
        <v>24</v>
      </c>
      <c r="BF456" s="4">
        <f t="shared" si="2985"/>
        <v>24</v>
      </c>
      <c r="BG456" s="4">
        <f t="shared" si="2985"/>
        <v>24</v>
      </c>
      <c r="BH456" s="4">
        <f t="shared" si="2985"/>
        <v>24</v>
      </c>
      <c r="BI456">
        <f>BH456+1</f>
        <v>25</v>
      </c>
      <c r="BJ456" t="s">
        <v>0</v>
      </c>
    </row>
    <row r="457" spans="1:62">
      <c r="A457" s="4" t="s">
        <v>2</v>
      </c>
      <c r="B457" s="4">
        <v>7.5</v>
      </c>
      <c r="C457" s="4">
        <f>B457+0.5</f>
        <v>8</v>
      </c>
      <c r="D457" s="4">
        <f t="shared" ref="D457:AK457" si="2986">C457+0.5</f>
        <v>8.5</v>
      </c>
      <c r="E457" s="4">
        <f t="shared" si="2986"/>
        <v>9</v>
      </c>
      <c r="F457" s="4">
        <f t="shared" si="2986"/>
        <v>9.5</v>
      </c>
      <c r="G457" s="4">
        <f t="shared" si="2986"/>
        <v>10</v>
      </c>
      <c r="H457" s="4">
        <f t="shared" si="2986"/>
        <v>10.5</v>
      </c>
      <c r="I457" s="4">
        <f t="shared" si="2986"/>
        <v>11</v>
      </c>
      <c r="J457" s="16">
        <f t="shared" si="2986"/>
        <v>11.5</v>
      </c>
      <c r="K457">
        <f t="shared" si="2986"/>
        <v>12</v>
      </c>
      <c r="L457" s="4">
        <f t="shared" si="2986"/>
        <v>12.5</v>
      </c>
      <c r="M457" s="4">
        <f t="shared" si="2986"/>
        <v>13</v>
      </c>
      <c r="N457" s="4">
        <f t="shared" si="2986"/>
        <v>13.5</v>
      </c>
      <c r="O457" s="4">
        <f t="shared" si="2986"/>
        <v>14</v>
      </c>
      <c r="P457" s="4">
        <f t="shared" si="2986"/>
        <v>14.5</v>
      </c>
      <c r="Q457" s="4">
        <f t="shared" si="2986"/>
        <v>15</v>
      </c>
      <c r="R457" s="16">
        <f t="shared" si="2986"/>
        <v>15.5</v>
      </c>
      <c r="S457" s="4">
        <f t="shared" si="2986"/>
        <v>16</v>
      </c>
      <c r="T457" s="4">
        <f t="shared" si="2986"/>
        <v>16.5</v>
      </c>
      <c r="U457">
        <f t="shared" si="2986"/>
        <v>17</v>
      </c>
      <c r="V457" s="4">
        <f t="shared" si="2986"/>
        <v>17.5</v>
      </c>
      <c r="W457" s="4">
        <f t="shared" si="2986"/>
        <v>18</v>
      </c>
      <c r="X457" s="16">
        <f t="shared" si="2986"/>
        <v>18.5</v>
      </c>
      <c r="Y457" s="4">
        <f t="shared" si="2986"/>
        <v>19</v>
      </c>
      <c r="Z457" s="4">
        <f t="shared" si="2986"/>
        <v>19.5</v>
      </c>
      <c r="AA457" s="4">
        <f t="shared" si="2986"/>
        <v>20</v>
      </c>
      <c r="AB457" s="4">
        <f t="shared" si="2986"/>
        <v>20.5</v>
      </c>
      <c r="AC457" s="4">
        <f t="shared" si="2986"/>
        <v>21</v>
      </c>
      <c r="AD457" s="16">
        <f t="shared" si="2986"/>
        <v>21.5</v>
      </c>
      <c r="AE457">
        <f t="shared" si="2986"/>
        <v>22</v>
      </c>
      <c r="AF457" s="4">
        <f t="shared" si="2986"/>
        <v>22.5</v>
      </c>
      <c r="AG457" s="4">
        <f t="shared" si="2986"/>
        <v>23</v>
      </c>
      <c r="AH457" s="4">
        <f t="shared" si="2986"/>
        <v>23.5</v>
      </c>
      <c r="AI457" s="4">
        <f t="shared" si="2986"/>
        <v>24</v>
      </c>
      <c r="AJ457" s="4">
        <f t="shared" si="2986"/>
        <v>24.5</v>
      </c>
      <c r="AK457" s="4">
        <f t="shared" si="2986"/>
        <v>25</v>
      </c>
      <c r="AL457" s="4">
        <f>AK457</f>
        <v>25</v>
      </c>
      <c r="AM457" s="4">
        <f>AL457+1</f>
        <v>26</v>
      </c>
      <c r="AN457" s="4">
        <f t="shared" ref="AN457" si="2987">AM457</f>
        <v>26</v>
      </c>
      <c r="AO457">
        <f t="shared" ref="AO457" si="2988">AN457+1</f>
        <v>27</v>
      </c>
      <c r="AP457" s="4">
        <f t="shared" ref="AP457" si="2989">AO457</f>
        <v>27</v>
      </c>
      <c r="AQ457" s="4">
        <f t="shared" ref="AQ457" si="2990">AP457+1</f>
        <v>28</v>
      </c>
      <c r="AR457" s="4">
        <f t="shared" ref="AR457" si="2991">AQ457</f>
        <v>28</v>
      </c>
      <c r="AS457" s="4">
        <f t="shared" ref="AS457" si="2992">AR457+1</f>
        <v>29</v>
      </c>
      <c r="AT457" s="4">
        <f t="shared" ref="AT457" si="2993">AS457</f>
        <v>29</v>
      </c>
      <c r="AU457" s="4">
        <f t="shared" ref="AU457" si="2994">AT457+1</f>
        <v>30</v>
      </c>
      <c r="AV457" s="4">
        <f t="shared" ref="AV457" si="2995">AU457</f>
        <v>30</v>
      </c>
      <c r="AW457" s="4">
        <f t="shared" ref="AW457" si="2996">AV457+1</f>
        <v>31</v>
      </c>
      <c r="AX457" s="4">
        <f t="shared" ref="AX457" si="2997">AW457</f>
        <v>31</v>
      </c>
      <c r="AY457">
        <f t="shared" ref="AY457" si="2998">AX457+1</f>
        <v>32</v>
      </c>
      <c r="AZ457" s="4">
        <f t="shared" ref="AZ457" si="2999">AY457</f>
        <v>32</v>
      </c>
      <c r="BA457" s="4">
        <f t="shared" ref="BA457" si="3000">AZ457+1</f>
        <v>33</v>
      </c>
      <c r="BB457" s="4">
        <f t="shared" ref="BB457" si="3001">BA457</f>
        <v>33</v>
      </c>
      <c r="BC457" s="4">
        <f t="shared" ref="BC457" si="3002">BB457+1</f>
        <v>34</v>
      </c>
      <c r="BD457" s="4">
        <f t="shared" ref="BD457" si="3003">BC457</f>
        <v>34</v>
      </c>
      <c r="BE457" s="4">
        <f t="shared" ref="BE457" si="3004">BD457+1</f>
        <v>35</v>
      </c>
      <c r="BF457" s="4">
        <f t="shared" ref="BF457" si="3005">BE457</f>
        <v>35</v>
      </c>
      <c r="BG457" s="4">
        <f t="shared" ref="BG457" si="3006">BF457+1</f>
        <v>36</v>
      </c>
      <c r="BH457" s="4">
        <f t="shared" ref="BH457" si="3007">BG457</f>
        <v>36</v>
      </c>
      <c r="BI457">
        <f t="shared" ref="BI457" si="3008">BH457+1</f>
        <v>37</v>
      </c>
      <c r="BJ457" t="s">
        <v>0</v>
      </c>
    </row>
    <row r="458" spans="1:62">
      <c r="A458" s="4" t="s">
        <v>3</v>
      </c>
      <c r="J458" s="16"/>
      <c r="R458" s="16"/>
      <c r="X458" s="16"/>
      <c r="AD458" s="16"/>
    </row>
    <row r="459" spans="1:62">
      <c r="A459" s="4" t="s">
        <v>394</v>
      </c>
      <c r="J459" s="16"/>
      <c r="R459" s="16"/>
      <c r="X459" s="16"/>
      <c r="AD459" s="16"/>
    </row>
    <row r="460" spans="1:62">
      <c r="A460" s="4" t="s">
        <v>79</v>
      </c>
      <c r="B460" s="4" t="s">
        <v>0</v>
      </c>
      <c r="J460" s="16"/>
      <c r="R460" s="16"/>
      <c r="X460" s="16"/>
      <c r="AD460" s="16"/>
    </row>
    <row r="461" spans="1:62">
      <c r="A461" s="4" t="s">
        <v>80</v>
      </c>
      <c r="B461" s="4">
        <v>10</v>
      </c>
      <c r="C461" s="4">
        <f>B461+10</f>
        <v>20</v>
      </c>
      <c r="D461" s="4">
        <f t="shared" ref="D461:Z461" si="3009">C461+10</f>
        <v>30</v>
      </c>
      <c r="E461" s="4">
        <f t="shared" si="3009"/>
        <v>40</v>
      </c>
      <c r="F461" s="4">
        <f t="shared" si="3009"/>
        <v>50</v>
      </c>
      <c r="G461" s="4">
        <f t="shared" si="3009"/>
        <v>60</v>
      </c>
      <c r="H461" s="4">
        <f t="shared" si="3009"/>
        <v>70</v>
      </c>
      <c r="I461" s="4">
        <f t="shared" si="3009"/>
        <v>80</v>
      </c>
      <c r="J461" s="16">
        <f t="shared" si="3009"/>
        <v>90</v>
      </c>
      <c r="K461">
        <f t="shared" si="3009"/>
        <v>100</v>
      </c>
      <c r="L461" s="4">
        <f t="shared" si="3009"/>
        <v>110</v>
      </c>
      <c r="M461" s="4">
        <f t="shared" si="3009"/>
        <v>120</v>
      </c>
      <c r="N461" s="4">
        <f t="shared" si="3009"/>
        <v>130</v>
      </c>
      <c r="O461" s="4">
        <f t="shared" si="3009"/>
        <v>140</v>
      </c>
      <c r="P461" s="4">
        <f t="shared" si="3009"/>
        <v>150</v>
      </c>
      <c r="Q461" s="4">
        <f t="shared" si="3009"/>
        <v>160</v>
      </c>
      <c r="R461" s="16">
        <f t="shared" si="3009"/>
        <v>170</v>
      </c>
      <c r="S461" s="4">
        <f t="shared" si="3009"/>
        <v>180</v>
      </c>
      <c r="T461" s="4">
        <f t="shared" si="3009"/>
        <v>190</v>
      </c>
      <c r="U461">
        <f t="shared" si="3009"/>
        <v>200</v>
      </c>
      <c r="V461" s="4">
        <f t="shared" si="3009"/>
        <v>210</v>
      </c>
      <c r="W461" s="4">
        <f t="shared" si="3009"/>
        <v>220</v>
      </c>
      <c r="X461" s="16">
        <f t="shared" si="3009"/>
        <v>230</v>
      </c>
      <c r="Y461" s="4">
        <f t="shared" si="3009"/>
        <v>240</v>
      </c>
      <c r="Z461" s="4">
        <f t="shared" si="3009"/>
        <v>250</v>
      </c>
      <c r="AA461" s="4">
        <f t="shared" ref="AA461:BI461" si="3010">Z461+10</f>
        <v>260</v>
      </c>
      <c r="AB461" s="4">
        <f t="shared" si="3010"/>
        <v>270</v>
      </c>
      <c r="AC461" s="4">
        <f t="shared" si="3010"/>
        <v>280</v>
      </c>
      <c r="AD461" s="16">
        <f t="shared" si="3010"/>
        <v>290</v>
      </c>
      <c r="AE461">
        <f t="shared" si="3010"/>
        <v>300</v>
      </c>
      <c r="AF461" s="4">
        <f t="shared" si="3010"/>
        <v>310</v>
      </c>
      <c r="AG461" s="4">
        <f t="shared" si="3010"/>
        <v>320</v>
      </c>
      <c r="AH461" s="4">
        <f t="shared" si="3010"/>
        <v>330</v>
      </c>
      <c r="AI461" s="4">
        <f t="shared" si="3010"/>
        <v>340</v>
      </c>
      <c r="AJ461" s="4">
        <f t="shared" si="3010"/>
        <v>350</v>
      </c>
      <c r="AK461" s="4">
        <f t="shared" si="3010"/>
        <v>360</v>
      </c>
      <c r="AL461" s="4">
        <f t="shared" si="3010"/>
        <v>370</v>
      </c>
      <c r="AM461" s="4">
        <f t="shared" si="3010"/>
        <v>380</v>
      </c>
      <c r="AN461" s="4">
        <f t="shared" si="3010"/>
        <v>390</v>
      </c>
      <c r="AO461">
        <f t="shared" si="3010"/>
        <v>400</v>
      </c>
      <c r="AP461" s="4">
        <f t="shared" si="3010"/>
        <v>410</v>
      </c>
      <c r="AQ461" s="4">
        <f t="shared" si="3010"/>
        <v>420</v>
      </c>
      <c r="AR461" s="4">
        <f t="shared" si="3010"/>
        <v>430</v>
      </c>
      <c r="AS461" s="4">
        <f t="shared" si="3010"/>
        <v>440</v>
      </c>
      <c r="AT461" s="4">
        <f t="shared" si="3010"/>
        <v>450</v>
      </c>
      <c r="AU461" s="4">
        <f t="shared" si="3010"/>
        <v>460</v>
      </c>
      <c r="AV461" s="4">
        <f t="shared" si="3010"/>
        <v>470</v>
      </c>
      <c r="AW461" s="4">
        <f t="shared" si="3010"/>
        <v>480</v>
      </c>
      <c r="AX461" s="4">
        <f t="shared" si="3010"/>
        <v>490</v>
      </c>
      <c r="AY461">
        <f t="shared" si="3010"/>
        <v>500</v>
      </c>
      <c r="AZ461" s="4">
        <f t="shared" si="3010"/>
        <v>510</v>
      </c>
      <c r="BA461" s="4">
        <f t="shared" si="3010"/>
        <v>520</v>
      </c>
      <c r="BB461" s="4">
        <f t="shared" si="3010"/>
        <v>530</v>
      </c>
      <c r="BC461" s="4">
        <f t="shared" si="3010"/>
        <v>540</v>
      </c>
      <c r="BD461" s="4">
        <f t="shared" si="3010"/>
        <v>550</v>
      </c>
      <c r="BE461" s="4">
        <f t="shared" si="3010"/>
        <v>560</v>
      </c>
      <c r="BF461" s="4">
        <f t="shared" si="3010"/>
        <v>570</v>
      </c>
      <c r="BG461" s="4">
        <f t="shared" si="3010"/>
        <v>580</v>
      </c>
      <c r="BH461" s="4">
        <f t="shared" si="3010"/>
        <v>590</v>
      </c>
      <c r="BI461">
        <f t="shared" si="3010"/>
        <v>600</v>
      </c>
      <c r="BJ461" t="s">
        <v>0</v>
      </c>
    </row>
    <row r="462" spans="1:62">
      <c r="A462" s="4" t="s">
        <v>81</v>
      </c>
      <c r="B462" s="4">
        <v>25</v>
      </c>
      <c r="C462" s="4">
        <f>B462+25</f>
        <v>50</v>
      </c>
      <c r="D462" s="4">
        <f t="shared" ref="D462:Z462" si="3011">C462+25</f>
        <v>75</v>
      </c>
      <c r="E462" s="4">
        <f t="shared" si="3011"/>
        <v>100</v>
      </c>
      <c r="F462" s="4">
        <f t="shared" si="3011"/>
        <v>125</v>
      </c>
      <c r="G462" s="4">
        <f t="shared" si="3011"/>
        <v>150</v>
      </c>
      <c r="H462" s="4">
        <f t="shared" si="3011"/>
        <v>175</v>
      </c>
      <c r="I462" s="4">
        <f t="shared" si="3011"/>
        <v>200</v>
      </c>
      <c r="J462" s="16">
        <f t="shared" si="3011"/>
        <v>225</v>
      </c>
      <c r="K462">
        <f t="shared" si="3011"/>
        <v>250</v>
      </c>
      <c r="L462" s="4">
        <f t="shared" si="3011"/>
        <v>275</v>
      </c>
      <c r="M462" s="4">
        <f t="shared" si="3011"/>
        <v>300</v>
      </c>
      <c r="N462" s="4">
        <f t="shared" si="3011"/>
        <v>325</v>
      </c>
      <c r="O462" s="4">
        <f t="shared" si="3011"/>
        <v>350</v>
      </c>
      <c r="P462" s="4">
        <f t="shared" si="3011"/>
        <v>375</v>
      </c>
      <c r="Q462" s="4">
        <f t="shared" si="3011"/>
        <v>400</v>
      </c>
      <c r="R462" s="16">
        <f t="shared" si="3011"/>
        <v>425</v>
      </c>
      <c r="S462" s="4">
        <f t="shared" si="3011"/>
        <v>450</v>
      </c>
      <c r="T462" s="4">
        <f t="shared" si="3011"/>
        <v>475</v>
      </c>
      <c r="U462">
        <f t="shared" si="3011"/>
        <v>500</v>
      </c>
      <c r="V462" s="4">
        <f t="shared" si="3011"/>
        <v>525</v>
      </c>
      <c r="W462" s="4">
        <f t="shared" si="3011"/>
        <v>550</v>
      </c>
      <c r="X462" s="16">
        <f t="shared" si="3011"/>
        <v>575</v>
      </c>
      <c r="Y462" s="4">
        <f t="shared" si="3011"/>
        <v>600</v>
      </c>
      <c r="Z462" s="4">
        <f t="shared" si="3011"/>
        <v>625</v>
      </c>
      <c r="AA462" s="4">
        <f t="shared" ref="AA462:BI462" si="3012">Z462+25</f>
        <v>650</v>
      </c>
      <c r="AB462" s="4">
        <f t="shared" si="3012"/>
        <v>675</v>
      </c>
      <c r="AC462" s="4">
        <f t="shared" si="3012"/>
        <v>700</v>
      </c>
      <c r="AD462" s="16">
        <f t="shared" si="3012"/>
        <v>725</v>
      </c>
      <c r="AE462">
        <f t="shared" si="3012"/>
        <v>750</v>
      </c>
      <c r="AF462" s="4">
        <f t="shared" si="3012"/>
        <v>775</v>
      </c>
      <c r="AG462" s="4">
        <f t="shared" si="3012"/>
        <v>800</v>
      </c>
      <c r="AH462" s="4">
        <f t="shared" si="3012"/>
        <v>825</v>
      </c>
      <c r="AI462" s="4">
        <f t="shared" si="3012"/>
        <v>850</v>
      </c>
      <c r="AJ462" s="4">
        <f t="shared" si="3012"/>
        <v>875</v>
      </c>
      <c r="AK462" s="4">
        <f t="shared" si="3012"/>
        <v>900</v>
      </c>
      <c r="AL462" s="4">
        <f t="shared" si="3012"/>
        <v>925</v>
      </c>
      <c r="AM462" s="4">
        <f t="shared" si="3012"/>
        <v>950</v>
      </c>
      <c r="AN462" s="4">
        <f t="shared" si="3012"/>
        <v>975</v>
      </c>
      <c r="AO462">
        <f t="shared" si="3012"/>
        <v>1000</v>
      </c>
      <c r="AP462" s="4">
        <f t="shared" si="3012"/>
        <v>1025</v>
      </c>
      <c r="AQ462" s="4">
        <f t="shared" si="3012"/>
        <v>1050</v>
      </c>
      <c r="AR462" s="4">
        <f t="shared" si="3012"/>
        <v>1075</v>
      </c>
      <c r="AS462" s="4">
        <f t="shared" si="3012"/>
        <v>1100</v>
      </c>
      <c r="AT462" s="4">
        <f t="shared" si="3012"/>
        <v>1125</v>
      </c>
      <c r="AU462" s="4">
        <f t="shared" si="3012"/>
        <v>1150</v>
      </c>
      <c r="AV462" s="4">
        <f t="shared" si="3012"/>
        <v>1175</v>
      </c>
      <c r="AW462" s="4">
        <f t="shared" si="3012"/>
        <v>1200</v>
      </c>
      <c r="AX462" s="4">
        <f t="shared" si="3012"/>
        <v>1225</v>
      </c>
      <c r="AY462">
        <f t="shared" si="3012"/>
        <v>1250</v>
      </c>
      <c r="AZ462" s="4">
        <f t="shared" si="3012"/>
        <v>1275</v>
      </c>
      <c r="BA462" s="4">
        <f t="shared" si="3012"/>
        <v>1300</v>
      </c>
      <c r="BB462" s="4">
        <f t="shared" si="3012"/>
        <v>1325</v>
      </c>
      <c r="BC462" s="4">
        <f t="shared" si="3012"/>
        <v>1350</v>
      </c>
      <c r="BD462" s="4">
        <f t="shared" si="3012"/>
        <v>1375</v>
      </c>
      <c r="BE462" s="4">
        <f t="shared" si="3012"/>
        <v>1400</v>
      </c>
      <c r="BF462" s="4">
        <f t="shared" si="3012"/>
        <v>1425</v>
      </c>
      <c r="BG462" s="4">
        <f t="shared" si="3012"/>
        <v>1450</v>
      </c>
      <c r="BH462" s="4">
        <f t="shared" si="3012"/>
        <v>1475</v>
      </c>
      <c r="BI462">
        <f t="shared" si="3012"/>
        <v>1500</v>
      </c>
      <c r="BJ462" t="s">
        <v>0</v>
      </c>
    </row>
    <row r="463" spans="1:62">
      <c r="A463" s="4" t="s">
        <v>82</v>
      </c>
      <c r="B463" s="4">
        <v>6</v>
      </c>
      <c r="C463" s="4">
        <f>B463+4</f>
        <v>10</v>
      </c>
      <c r="D463" s="4">
        <f t="shared" ref="D463" si="3013">C463+4</f>
        <v>14</v>
      </c>
      <c r="E463" s="4">
        <f>D463+3</f>
        <v>17</v>
      </c>
      <c r="F463" s="4">
        <f>E463+3</f>
        <v>20</v>
      </c>
      <c r="G463" s="4">
        <f>F463+2</f>
        <v>22</v>
      </c>
      <c r="H463" s="4">
        <f>G463+1</f>
        <v>23</v>
      </c>
      <c r="I463" s="4">
        <f t="shared" ref="I463:Y463" si="3014">H463+1</f>
        <v>24</v>
      </c>
      <c r="J463" s="16">
        <f>I463+2</f>
        <v>26</v>
      </c>
      <c r="K463">
        <f t="shared" si="3014"/>
        <v>27</v>
      </c>
      <c r="L463" s="4">
        <f t="shared" si="3014"/>
        <v>28</v>
      </c>
      <c r="M463" s="4">
        <f t="shared" si="3014"/>
        <v>29</v>
      </c>
      <c r="N463" s="4">
        <f t="shared" si="3014"/>
        <v>30</v>
      </c>
      <c r="O463" s="4">
        <f>N463</f>
        <v>30</v>
      </c>
      <c r="P463" s="4">
        <f t="shared" si="3014"/>
        <v>31</v>
      </c>
      <c r="Q463" s="4">
        <f t="shared" si="3014"/>
        <v>32</v>
      </c>
      <c r="R463" s="16">
        <f>Q463</f>
        <v>32</v>
      </c>
      <c r="S463" s="4">
        <f>R463</f>
        <v>32</v>
      </c>
      <c r="T463" s="4">
        <f t="shared" si="3014"/>
        <v>33</v>
      </c>
      <c r="U463">
        <f>T463</f>
        <v>33</v>
      </c>
      <c r="V463" s="4">
        <f t="shared" si="3014"/>
        <v>34</v>
      </c>
      <c r="W463" s="4">
        <f>V463</f>
        <v>34</v>
      </c>
      <c r="X463" s="16">
        <f>W463</f>
        <v>34</v>
      </c>
      <c r="Y463" s="4">
        <f t="shared" si="3014"/>
        <v>35</v>
      </c>
      <c r="Z463" s="4">
        <f t="shared" ref="Z463:AL463" si="3015">Y463</f>
        <v>35</v>
      </c>
      <c r="AA463" s="4">
        <f t="shared" si="3015"/>
        <v>35</v>
      </c>
      <c r="AB463" s="4">
        <f>AA463+1</f>
        <v>36</v>
      </c>
      <c r="AC463" s="4">
        <f>AB463</f>
        <v>36</v>
      </c>
      <c r="AD463" s="16">
        <f t="shared" ref="AD463:AK463" si="3016">AC463</f>
        <v>36</v>
      </c>
      <c r="AE463">
        <f t="shared" si="3016"/>
        <v>36</v>
      </c>
      <c r="AF463" s="4">
        <f t="shared" si="3016"/>
        <v>36</v>
      </c>
      <c r="AG463" s="4">
        <f t="shared" si="3016"/>
        <v>36</v>
      </c>
      <c r="AH463" s="4">
        <f>AG463+1</f>
        <v>37</v>
      </c>
      <c r="AI463" s="4">
        <f t="shared" si="3016"/>
        <v>37</v>
      </c>
      <c r="AJ463" s="4">
        <f t="shared" si="3016"/>
        <v>37</v>
      </c>
      <c r="AK463" s="4">
        <f t="shared" si="3016"/>
        <v>37</v>
      </c>
      <c r="AL463" s="4">
        <f t="shared" si="3015"/>
        <v>37</v>
      </c>
      <c r="AM463" s="4">
        <f>AL463+1</f>
        <v>38</v>
      </c>
      <c r="AN463" s="4">
        <f t="shared" ref="AN463:BH463" si="3017">AM463</f>
        <v>38</v>
      </c>
      <c r="AO463">
        <f t="shared" si="3017"/>
        <v>38</v>
      </c>
      <c r="AP463" s="4">
        <f t="shared" si="3017"/>
        <v>38</v>
      </c>
      <c r="AQ463" s="4">
        <f t="shared" si="3017"/>
        <v>38</v>
      </c>
      <c r="AR463" s="4">
        <f t="shared" si="3017"/>
        <v>38</v>
      </c>
      <c r="AS463" s="4">
        <f t="shared" si="3017"/>
        <v>38</v>
      </c>
      <c r="AT463" s="4">
        <f t="shared" si="3017"/>
        <v>38</v>
      </c>
      <c r="AU463" s="4">
        <f t="shared" si="3017"/>
        <v>38</v>
      </c>
      <c r="AV463" s="4">
        <f t="shared" si="3017"/>
        <v>38</v>
      </c>
      <c r="AW463" s="4">
        <f t="shared" si="3017"/>
        <v>38</v>
      </c>
      <c r="AX463" s="4">
        <f>AW463+1</f>
        <v>39</v>
      </c>
      <c r="AY463">
        <f t="shared" si="3017"/>
        <v>39</v>
      </c>
      <c r="AZ463" s="4">
        <f t="shared" si="3017"/>
        <v>39</v>
      </c>
      <c r="BA463" s="4">
        <f t="shared" si="3017"/>
        <v>39</v>
      </c>
      <c r="BB463" s="4">
        <f t="shared" si="3017"/>
        <v>39</v>
      </c>
      <c r="BC463" s="4">
        <f t="shared" si="3017"/>
        <v>39</v>
      </c>
      <c r="BD463" s="4">
        <f t="shared" si="3017"/>
        <v>39</v>
      </c>
      <c r="BE463" s="4">
        <f t="shared" si="3017"/>
        <v>39</v>
      </c>
      <c r="BF463" s="4">
        <f t="shared" si="3017"/>
        <v>39</v>
      </c>
      <c r="BG463" s="4">
        <f t="shared" si="3017"/>
        <v>39</v>
      </c>
      <c r="BH463" s="4">
        <f t="shared" si="3017"/>
        <v>39</v>
      </c>
      <c r="BI463">
        <f>BH463+1</f>
        <v>40</v>
      </c>
      <c r="BJ463" t="s">
        <v>0</v>
      </c>
    </row>
    <row r="464" spans="1:62">
      <c r="A464" s="4" t="s">
        <v>3</v>
      </c>
      <c r="J464" s="16"/>
      <c r="R464" s="16"/>
      <c r="X464" s="16"/>
      <c r="AD464" s="16"/>
    </row>
    <row r="465" spans="1:62">
      <c r="A465" s="4" t="s">
        <v>395</v>
      </c>
      <c r="J465" s="16"/>
      <c r="R465" s="16"/>
      <c r="X465" s="16"/>
      <c r="AD465" s="16"/>
    </row>
    <row r="466" spans="1:62">
      <c r="A466" s="4" t="s">
        <v>83</v>
      </c>
      <c r="B466" s="4" t="s">
        <v>0</v>
      </c>
      <c r="J466" s="16"/>
      <c r="R466" s="16"/>
      <c r="X466" s="16"/>
      <c r="AD466" s="16"/>
    </row>
    <row r="467" spans="1:62">
      <c r="A467" s="4" t="s">
        <v>492</v>
      </c>
      <c r="B467" s="4">
        <v>6</v>
      </c>
      <c r="C467" s="4">
        <f>B467+3</f>
        <v>9</v>
      </c>
      <c r="D467" s="4">
        <f t="shared" ref="D467:I467" si="3018">C467+3</f>
        <v>12</v>
      </c>
      <c r="E467" s="4">
        <f t="shared" si="3018"/>
        <v>15</v>
      </c>
      <c r="F467" s="4">
        <f t="shared" si="3018"/>
        <v>18</v>
      </c>
      <c r="G467" s="4">
        <f t="shared" si="3018"/>
        <v>21</v>
      </c>
      <c r="H467" s="4">
        <f t="shared" si="3018"/>
        <v>24</v>
      </c>
      <c r="I467" s="4">
        <f t="shared" si="3018"/>
        <v>27</v>
      </c>
      <c r="J467" s="4">
        <f>I467+5</f>
        <v>32</v>
      </c>
      <c r="K467" s="4">
        <f t="shared" ref="K467:Q467" si="3019">J467+5</f>
        <v>37</v>
      </c>
      <c r="L467" s="4">
        <f t="shared" si="3019"/>
        <v>42</v>
      </c>
      <c r="M467" s="4">
        <f t="shared" si="3019"/>
        <v>47</v>
      </c>
      <c r="N467" s="4">
        <f t="shared" si="3019"/>
        <v>52</v>
      </c>
      <c r="O467" s="4">
        <f t="shared" si="3019"/>
        <v>57</v>
      </c>
      <c r="P467" s="4">
        <f t="shared" si="3019"/>
        <v>62</v>
      </c>
      <c r="Q467" s="4">
        <f t="shared" si="3019"/>
        <v>67</v>
      </c>
      <c r="R467" s="4">
        <f>Q467+8</f>
        <v>75</v>
      </c>
      <c r="S467" s="4">
        <f t="shared" ref="S467:W467" si="3020">R467+8</f>
        <v>83</v>
      </c>
      <c r="T467" s="4">
        <f t="shared" si="3020"/>
        <v>91</v>
      </c>
      <c r="U467" s="4">
        <f t="shared" si="3020"/>
        <v>99</v>
      </c>
      <c r="V467" s="4">
        <f t="shared" si="3020"/>
        <v>107</v>
      </c>
      <c r="W467" s="4">
        <f t="shared" si="3020"/>
        <v>115</v>
      </c>
      <c r="X467" s="4">
        <f>W467+11</f>
        <v>126</v>
      </c>
      <c r="Y467" s="4">
        <f t="shared" ref="Y467:AC467" si="3021">X467+11</f>
        <v>137</v>
      </c>
      <c r="Z467" s="4">
        <f t="shared" si="3021"/>
        <v>148</v>
      </c>
      <c r="AA467" s="4">
        <f t="shared" si="3021"/>
        <v>159</v>
      </c>
      <c r="AB467" s="4">
        <f t="shared" si="3021"/>
        <v>170</v>
      </c>
      <c r="AC467" s="4">
        <f t="shared" si="3021"/>
        <v>181</v>
      </c>
      <c r="AD467" s="4">
        <f>AC467+14</f>
        <v>195</v>
      </c>
      <c r="AE467" s="4">
        <f t="shared" ref="AE467:BI467" si="3022">AD467+14</f>
        <v>209</v>
      </c>
      <c r="AF467" s="4">
        <f t="shared" si="3022"/>
        <v>223</v>
      </c>
      <c r="AG467" s="4">
        <f t="shared" si="3022"/>
        <v>237</v>
      </c>
      <c r="AH467" s="4">
        <f t="shared" si="3022"/>
        <v>251</v>
      </c>
      <c r="AI467" s="4">
        <f t="shared" si="3022"/>
        <v>265</v>
      </c>
      <c r="AJ467" s="4">
        <f t="shared" si="3022"/>
        <v>279</v>
      </c>
      <c r="AK467" s="4">
        <f t="shared" si="3022"/>
        <v>293</v>
      </c>
      <c r="AL467" s="4">
        <f t="shared" si="3022"/>
        <v>307</v>
      </c>
      <c r="AM467" s="4">
        <f t="shared" si="3022"/>
        <v>321</v>
      </c>
      <c r="AN467" s="4">
        <f t="shared" si="3022"/>
        <v>335</v>
      </c>
      <c r="AO467" s="4">
        <f t="shared" si="3022"/>
        <v>349</v>
      </c>
      <c r="AP467" s="4">
        <f t="shared" si="3022"/>
        <v>363</v>
      </c>
      <c r="AQ467" s="4">
        <f t="shared" si="3022"/>
        <v>377</v>
      </c>
      <c r="AR467" s="4">
        <f t="shared" si="3022"/>
        <v>391</v>
      </c>
      <c r="AS467" s="4">
        <f t="shared" si="3022"/>
        <v>405</v>
      </c>
      <c r="AT467" s="4">
        <f t="shared" si="3022"/>
        <v>419</v>
      </c>
      <c r="AU467" s="4">
        <f t="shared" si="3022"/>
        <v>433</v>
      </c>
      <c r="AV467" s="4">
        <f t="shared" si="3022"/>
        <v>447</v>
      </c>
      <c r="AW467" s="4">
        <f t="shared" si="3022"/>
        <v>461</v>
      </c>
      <c r="AX467" s="4">
        <f t="shared" si="3022"/>
        <v>475</v>
      </c>
      <c r="AY467" s="4">
        <f t="shared" si="3022"/>
        <v>489</v>
      </c>
      <c r="AZ467" s="4">
        <f t="shared" si="3022"/>
        <v>503</v>
      </c>
      <c r="BA467" s="4">
        <f t="shared" si="3022"/>
        <v>517</v>
      </c>
      <c r="BB467" s="4">
        <f t="shared" si="3022"/>
        <v>531</v>
      </c>
      <c r="BC467" s="4">
        <f t="shared" si="3022"/>
        <v>545</v>
      </c>
      <c r="BD467" s="4">
        <f t="shared" si="3022"/>
        <v>559</v>
      </c>
      <c r="BE467" s="4">
        <f t="shared" si="3022"/>
        <v>573</v>
      </c>
      <c r="BF467" s="4">
        <f t="shared" si="3022"/>
        <v>587</v>
      </c>
      <c r="BG467" s="4">
        <f t="shared" si="3022"/>
        <v>601</v>
      </c>
      <c r="BH467" s="4">
        <f t="shared" si="3022"/>
        <v>615</v>
      </c>
      <c r="BI467" s="4">
        <f t="shared" si="3022"/>
        <v>629</v>
      </c>
      <c r="BJ467" t="s">
        <v>0</v>
      </c>
    </row>
    <row r="468" spans="1:62">
      <c r="A468" s="4" t="s">
        <v>493</v>
      </c>
      <c r="B468" s="4">
        <v>6</v>
      </c>
      <c r="C468" s="4">
        <f>B468+3</f>
        <v>9</v>
      </c>
      <c r="D468" s="4">
        <f t="shared" ref="D468:I468" si="3023">C468+3</f>
        <v>12</v>
      </c>
      <c r="E468" s="4">
        <f t="shared" si="3023"/>
        <v>15</v>
      </c>
      <c r="F468" s="4">
        <f t="shared" si="3023"/>
        <v>18</v>
      </c>
      <c r="G468" s="4">
        <f t="shared" si="3023"/>
        <v>21</v>
      </c>
      <c r="H468" s="4">
        <f t="shared" si="3023"/>
        <v>24</v>
      </c>
      <c r="I468" s="4">
        <f t="shared" si="3023"/>
        <v>27</v>
      </c>
      <c r="J468" s="4">
        <f>I468+5</f>
        <v>32</v>
      </c>
      <c r="K468" s="4">
        <f t="shared" ref="K468:Q468" si="3024">J468+5</f>
        <v>37</v>
      </c>
      <c r="L468" s="4">
        <f t="shared" si="3024"/>
        <v>42</v>
      </c>
      <c r="M468" s="4">
        <f t="shared" si="3024"/>
        <v>47</v>
      </c>
      <c r="N468" s="4">
        <f t="shared" si="3024"/>
        <v>52</v>
      </c>
      <c r="O468" s="4">
        <f t="shared" si="3024"/>
        <v>57</v>
      </c>
      <c r="P468" s="4">
        <f t="shared" si="3024"/>
        <v>62</v>
      </c>
      <c r="Q468" s="4">
        <f t="shared" si="3024"/>
        <v>67</v>
      </c>
      <c r="R468" s="4">
        <f>Q468+8</f>
        <v>75</v>
      </c>
      <c r="S468" s="4">
        <f t="shared" ref="S468:W468" si="3025">R468+8</f>
        <v>83</v>
      </c>
      <c r="T468" s="4">
        <f t="shared" si="3025"/>
        <v>91</v>
      </c>
      <c r="U468" s="4">
        <f t="shared" si="3025"/>
        <v>99</v>
      </c>
      <c r="V468" s="4">
        <f t="shared" si="3025"/>
        <v>107</v>
      </c>
      <c r="W468" s="4">
        <f t="shared" si="3025"/>
        <v>115</v>
      </c>
      <c r="X468" s="4">
        <f>W468+11</f>
        <v>126</v>
      </c>
      <c r="Y468" s="4">
        <f t="shared" ref="Y468:AC468" si="3026">X468+11</f>
        <v>137</v>
      </c>
      <c r="Z468" s="4">
        <f t="shared" si="3026"/>
        <v>148</v>
      </c>
      <c r="AA468" s="4">
        <f t="shared" si="3026"/>
        <v>159</v>
      </c>
      <c r="AB468" s="4">
        <f t="shared" si="3026"/>
        <v>170</v>
      </c>
      <c r="AC468" s="4">
        <f t="shared" si="3026"/>
        <v>181</v>
      </c>
      <c r="AD468" s="4">
        <f>AC468+14</f>
        <v>195</v>
      </c>
      <c r="AE468" s="4">
        <f t="shared" ref="AE468:BI468" si="3027">AD468+14</f>
        <v>209</v>
      </c>
      <c r="AF468" s="4">
        <f t="shared" si="3027"/>
        <v>223</v>
      </c>
      <c r="AG468" s="4">
        <f t="shared" si="3027"/>
        <v>237</v>
      </c>
      <c r="AH468" s="4">
        <f t="shared" si="3027"/>
        <v>251</v>
      </c>
      <c r="AI468" s="4">
        <f t="shared" si="3027"/>
        <v>265</v>
      </c>
      <c r="AJ468" s="4">
        <f t="shared" si="3027"/>
        <v>279</v>
      </c>
      <c r="AK468" s="4">
        <f t="shared" si="3027"/>
        <v>293</v>
      </c>
      <c r="AL468" s="4">
        <f t="shared" si="3027"/>
        <v>307</v>
      </c>
      <c r="AM468" s="4">
        <f t="shared" si="3027"/>
        <v>321</v>
      </c>
      <c r="AN468" s="4">
        <f t="shared" si="3027"/>
        <v>335</v>
      </c>
      <c r="AO468" s="4">
        <f t="shared" si="3027"/>
        <v>349</v>
      </c>
      <c r="AP468" s="4">
        <f t="shared" si="3027"/>
        <v>363</v>
      </c>
      <c r="AQ468" s="4">
        <f t="shared" si="3027"/>
        <v>377</v>
      </c>
      <c r="AR468" s="4">
        <f t="shared" si="3027"/>
        <v>391</v>
      </c>
      <c r="AS468" s="4">
        <f t="shared" si="3027"/>
        <v>405</v>
      </c>
      <c r="AT468" s="4">
        <f t="shared" si="3027"/>
        <v>419</v>
      </c>
      <c r="AU468" s="4">
        <f t="shared" si="3027"/>
        <v>433</v>
      </c>
      <c r="AV468" s="4">
        <f t="shared" si="3027"/>
        <v>447</v>
      </c>
      <c r="AW468" s="4">
        <f t="shared" si="3027"/>
        <v>461</v>
      </c>
      <c r="AX468" s="4">
        <f t="shared" si="3027"/>
        <v>475</v>
      </c>
      <c r="AY468" s="4">
        <f t="shared" si="3027"/>
        <v>489</v>
      </c>
      <c r="AZ468" s="4">
        <f t="shared" si="3027"/>
        <v>503</v>
      </c>
      <c r="BA468" s="4">
        <f t="shared" si="3027"/>
        <v>517</v>
      </c>
      <c r="BB468" s="4">
        <f t="shared" si="3027"/>
        <v>531</v>
      </c>
      <c r="BC468" s="4">
        <f t="shared" si="3027"/>
        <v>545</v>
      </c>
      <c r="BD468" s="4">
        <f t="shared" si="3027"/>
        <v>559</v>
      </c>
      <c r="BE468" s="4">
        <f t="shared" si="3027"/>
        <v>573</v>
      </c>
      <c r="BF468" s="4">
        <f t="shared" si="3027"/>
        <v>587</v>
      </c>
      <c r="BG468" s="4">
        <f t="shared" si="3027"/>
        <v>601</v>
      </c>
      <c r="BH468" s="4">
        <f t="shared" si="3027"/>
        <v>615</v>
      </c>
      <c r="BI468" s="4">
        <f t="shared" si="3027"/>
        <v>629</v>
      </c>
      <c r="BJ468" t="s">
        <v>0</v>
      </c>
    </row>
    <row r="469" spans="1:62">
      <c r="A469" s="4" t="s">
        <v>464</v>
      </c>
      <c r="B469" s="4">
        <v>1</v>
      </c>
      <c r="C469" s="4">
        <f>B469+1</f>
        <v>2</v>
      </c>
      <c r="D469" s="4">
        <f t="shared" ref="D469:J469" si="3028">C469+1</f>
        <v>3</v>
      </c>
      <c r="E469" s="4">
        <f t="shared" si="3028"/>
        <v>4</v>
      </c>
      <c r="F469" s="4">
        <f t="shared" si="3028"/>
        <v>5</v>
      </c>
      <c r="G469" s="4">
        <f t="shared" si="3028"/>
        <v>6</v>
      </c>
      <c r="H469" s="4">
        <f t="shared" si="3028"/>
        <v>7</v>
      </c>
      <c r="I469" s="4">
        <f t="shared" si="3028"/>
        <v>8</v>
      </c>
      <c r="J469" s="4">
        <f t="shared" si="3028"/>
        <v>9</v>
      </c>
      <c r="K469" s="4">
        <f t="shared" ref="K469:R469" si="3029">J469+1</f>
        <v>10</v>
      </c>
      <c r="L469" s="4">
        <f t="shared" si="3029"/>
        <v>11</v>
      </c>
      <c r="M469" s="4">
        <f t="shared" si="3029"/>
        <v>12</v>
      </c>
      <c r="N469" s="4">
        <f t="shared" si="3029"/>
        <v>13</v>
      </c>
      <c r="O469" s="4">
        <f t="shared" si="3029"/>
        <v>14</v>
      </c>
      <c r="P469" s="4">
        <f t="shared" si="3029"/>
        <v>15</v>
      </c>
      <c r="Q469" s="4">
        <f t="shared" si="3029"/>
        <v>16</v>
      </c>
      <c r="R469" s="4">
        <f t="shared" si="3029"/>
        <v>17</v>
      </c>
      <c r="S469" s="4">
        <f t="shared" ref="S469:X469" si="3030">R469+1</f>
        <v>18</v>
      </c>
      <c r="T469" s="4">
        <f t="shared" si="3030"/>
        <v>19</v>
      </c>
      <c r="U469" s="4">
        <f t="shared" si="3030"/>
        <v>20</v>
      </c>
      <c r="V469" s="4">
        <f t="shared" si="3030"/>
        <v>21</v>
      </c>
      <c r="W469" s="4">
        <f t="shared" si="3030"/>
        <v>22</v>
      </c>
      <c r="X469" s="4">
        <f t="shared" si="3030"/>
        <v>23</v>
      </c>
      <c r="Y469" s="4">
        <f t="shared" ref="Y469:AD469" si="3031">X469+1</f>
        <v>24</v>
      </c>
      <c r="Z469" s="4">
        <f t="shared" si="3031"/>
        <v>25</v>
      </c>
      <c r="AA469" s="4">
        <f t="shared" si="3031"/>
        <v>26</v>
      </c>
      <c r="AB469" s="4">
        <f t="shared" si="3031"/>
        <v>27</v>
      </c>
      <c r="AC469" s="4">
        <f t="shared" si="3031"/>
        <v>28</v>
      </c>
      <c r="AD469" s="4">
        <f t="shared" si="3031"/>
        <v>29</v>
      </c>
      <c r="AE469" s="4">
        <f t="shared" ref="AE469:BI469" si="3032">AD469+1</f>
        <v>30</v>
      </c>
      <c r="AF469" s="4">
        <f t="shared" si="3032"/>
        <v>31</v>
      </c>
      <c r="AG469" s="4">
        <f t="shared" si="3032"/>
        <v>32</v>
      </c>
      <c r="AH469" s="4">
        <f t="shared" si="3032"/>
        <v>33</v>
      </c>
      <c r="AI469" s="4">
        <f t="shared" si="3032"/>
        <v>34</v>
      </c>
      <c r="AJ469" s="4">
        <f t="shared" si="3032"/>
        <v>35</v>
      </c>
      <c r="AK469" s="4">
        <f t="shared" si="3032"/>
        <v>36</v>
      </c>
      <c r="AL469" s="4">
        <f t="shared" si="3032"/>
        <v>37</v>
      </c>
      <c r="AM469" s="4">
        <f t="shared" si="3032"/>
        <v>38</v>
      </c>
      <c r="AN469" s="4">
        <f t="shared" si="3032"/>
        <v>39</v>
      </c>
      <c r="AO469" s="4">
        <f t="shared" si="3032"/>
        <v>40</v>
      </c>
      <c r="AP469" s="4">
        <f t="shared" si="3032"/>
        <v>41</v>
      </c>
      <c r="AQ469" s="4">
        <f t="shared" si="3032"/>
        <v>42</v>
      </c>
      <c r="AR469" s="4">
        <f t="shared" si="3032"/>
        <v>43</v>
      </c>
      <c r="AS469" s="4">
        <f t="shared" si="3032"/>
        <v>44</v>
      </c>
      <c r="AT469" s="4">
        <f t="shared" si="3032"/>
        <v>45</v>
      </c>
      <c r="AU469" s="4">
        <f t="shared" si="3032"/>
        <v>46</v>
      </c>
      <c r="AV469" s="4">
        <f t="shared" si="3032"/>
        <v>47</v>
      </c>
      <c r="AW469" s="4">
        <f t="shared" si="3032"/>
        <v>48</v>
      </c>
      <c r="AX469" s="4">
        <f t="shared" si="3032"/>
        <v>49</v>
      </c>
      <c r="AY469" s="4">
        <f t="shared" si="3032"/>
        <v>50</v>
      </c>
      <c r="AZ469" s="4">
        <f t="shared" si="3032"/>
        <v>51</v>
      </c>
      <c r="BA469" s="4">
        <f t="shared" si="3032"/>
        <v>52</v>
      </c>
      <c r="BB469" s="4">
        <f t="shared" si="3032"/>
        <v>53</v>
      </c>
      <c r="BC469" s="4">
        <f t="shared" si="3032"/>
        <v>54</v>
      </c>
      <c r="BD469" s="4">
        <f t="shared" si="3032"/>
        <v>55</v>
      </c>
      <c r="BE469" s="4">
        <f t="shared" si="3032"/>
        <v>56</v>
      </c>
      <c r="BF469" s="4">
        <f t="shared" si="3032"/>
        <v>57</v>
      </c>
      <c r="BG469" s="4">
        <f t="shared" si="3032"/>
        <v>58</v>
      </c>
      <c r="BH469" s="4">
        <f t="shared" si="3032"/>
        <v>59</v>
      </c>
      <c r="BI469" s="4">
        <f t="shared" si="3032"/>
        <v>60</v>
      </c>
      <c r="BJ469" t="s">
        <v>0</v>
      </c>
    </row>
    <row r="470" spans="1:62">
      <c r="A470" s="4" t="s">
        <v>465</v>
      </c>
      <c r="B470" s="4">
        <v>12</v>
      </c>
      <c r="C470" s="4">
        <f>B470+7</f>
        <v>19</v>
      </c>
      <c r="D470" s="4">
        <f t="shared" ref="D470:I470" si="3033">C470+7</f>
        <v>26</v>
      </c>
      <c r="E470" s="4">
        <f t="shared" si="3033"/>
        <v>33</v>
      </c>
      <c r="F470" s="4">
        <f t="shared" si="3033"/>
        <v>40</v>
      </c>
      <c r="G470" s="4">
        <f t="shared" si="3033"/>
        <v>47</v>
      </c>
      <c r="H470" s="4">
        <f t="shared" si="3033"/>
        <v>54</v>
      </c>
      <c r="I470" s="4">
        <f t="shared" si="3033"/>
        <v>61</v>
      </c>
      <c r="J470" s="4">
        <f>I470+10</f>
        <v>71</v>
      </c>
      <c r="K470" s="4">
        <f t="shared" ref="K470:Q470" si="3034">J470+10</f>
        <v>81</v>
      </c>
      <c r="L470" s="4">
        <f t="shared" si="3034"/>
        <v>91</v>
      </c>
      <c r="M470" s="4">
        <f t="shared" si="3034"/>
        <v>101</v>
      </c>
      <c r="N470" s="4">
        <f t="shared" si="3034"/>
        <v>111</v>
      </c>
      <c r="O470" s="4">
        <f t="shared" si="3034"/>
        <v>121</v>
      </c>
      <c r="P470" s="4">
        <f t="shared" si="3034"/>
        <v>131</v>
      </c>
      <c r="Q470" s="4">
        <f t="shared" si="3034"/>
        <v>141</v>
      </c>
      <c r="R470" s="4">
        <f>Q470+14</f>
        <v>155</v>
      </c>
      <c r="S470" s="4">
        <f t="shared" ref="S470:W470" si="3035">R470+14</f>
        <v>169</v>
      </c>
      <c r="T470" s="4">
        <f t="shared" si="3035"/>
        <v>183</v>
      </c>
      <c r="U470" s="4">
        <f t="shared" si="3035"/>
        <v>197</v>
      </c>
      <c r="V470" s="4">
        <f t="shared" si="3035"/>
        <v>211</v>
      </c>
      <c r="W470" s="4">
        <f t="shared" si="3035"/>
        <v>225</v>
      </c>
      <c r="X470" s="4">
        <f>W470+19</f>
        <v>244</v>
      </c>
      <c r="Y470" s="4">
        <f t="shared" ref="Y470:AC470" si="3036">X470+19</f>
        <v>263</v>
      </c>
      <c r="Z470" s="4">
        <f t="shared" si="3036"/>
        <v>282</v>
      </c>
      <c r="AA470" s="4">
        <f t="shared" si="3036"/>
        <v>301</v>
      </c>
      <c r="AB470" s="4">
        <f t="shared" si="3036"/>
        <v>320</v>
      </c>
      <c r="AC470" s="4">
        <f t="shared" si="3036"/>
        <v>339</v>
      </c>
      <c r="AD470" s="4">
        <f>AC470+23</f>
        <v>362</v>
      </c>
      <c r="AE470" s="4">
        <f t="shared" ref="AE470:BI470" si="3037">AD470+23</f>
        <v>385</v>
      </c>
      <c r="AF470" s="4">
        <f t="shared" si="3037"/>
        <v>408</v>
      </c>
      <c r="AG470" s="4">
        <f t="shared" si="3037"/>
        <v>431</v>
      </c>
      <c r="AH470" s="4">
        <f t="shared" si="3037"/>
        <v>454</v>
      </c>
      <c r="AI470" s="4">
        <f t="shared" si="3037"/>
        <v>477</v>
      </c>
      <c r="AJ470" s="4">
        <f t="shared" si="3037"/>
        <v>500</v>
      </c>
      <c r="AK470" s="4">
        <f t="shared" si="3037"/>
        <v>523</v>
      </c>
      <c r="AL470" s="4">
        <f t="shared" si="3037"/>
        <v>546</v>
      </c>
      <c r="AM470" s="4">
        <f t="shared" si="3037"/>
        <v>569</v>
      </c>
      <c r="AN470" s="4">
        <f t="shared" si="3037"/>
        <v>592</v>
      </c>
      <c r="AO470" s="4">
        <f t="shared" si="3037"/>
        <v>615</v>
      </c>
      <c r="AP470" s="4">
        <f t="shared" si="3037"/>
        <v>638</v>
      </c>
      <c r="AQ470" s="4">
        <f t="shared" si="3037"/>
        <v>661</v>
      </c>
      <c r="AR470" s="4">
        <f t="shared" si="3037"/>
        <v>684</v>
      </c>
      <c r="AS470" s="4">
        <f t="shared" si="3037"/>
        <v>707</v>
      </c>
      <c r="AT470" s="4">
        <f t="shared" si="3037"/>
        <v>730</v>
      </c>
      <c r="AU470" s="4">
        <f t="shared" si="3037"/>
        <v>753</v>
      </c>
      <c r="AV470" s="4">
        <f t="shared" si="3037"/>
        <v>776</v>
      </c>
      <c r="AW470" s="4">
        <f t="shared" si="3037"/>
        <v>799</v>
      </c>
      <c r="AX470" s="4">
        <f t="shared" si="3037"/>
        <v>822</v>
      </c>
      <c r="AY470" s="4">
        <f t="shared" si="3037"/>
        <v>845</v>
      </c>
      <c r="AZ470" s="4">
        <f t="shared" si="3037"/>
        <v>868</v>
      </c>
      <c r="BA470" s="4">
        <f t="shared" si="3037"/>
        <v>891</v>
      </c>
      <c r="BB470" s="4">
        <f t="shared" si="3037"/>
        <v>914</v>
      </c>
      <c r="BC470" s="4">
        <f t="shared" si="3037"/>
        <v>937</v>
      </c>
      <c r="BD470" s="4">
        <f t="shared" si="3037"/>
        <v>960</v>
      </c>
      <c r="BE470" s="4">
        <f t="shared" si="3037"/>
        <v>983</v>
      </c>
      <c r="BF470" s="4">
        <f t="shared" si="3037"/>
        <v>1006</v>
      </c>
      <c r="BG470" s="4">
        <f t="shared" si="3037"/>
        <v>1029</v>
      </c>
      <c r="BH470" s="4">
        <f t="shared" si="3037"/>
        <v>1052</v>
      </c>
      <c r="BI470" s="4">
        <f t="shared" si="3037"/>
        <v>1075</v>
      </c>
      <c r="BJ470" t="s">
        <v>0</v>
      </c>
    </row>
    <row r="471" spans="1:62">
      <c r="A471" s="4" t="s">
        <v>459</v>
      </c>
      <c r="B471" s="4">
        <v>4</v>
      </c>
      <c r="C471" s="4">
        <f>B471+3</f>
        <v>7</v>
      </c>
      <c r="D471" s="4">
        <f t="shared" ref="D471:I471" si="3038">C471+3</f>
        <v>10</v>
      </c>
      <c r="E471" s="4">
        <f t="shared" si="3038"/>
        <v>13</v>
      </c>
      <c r="F471" s="4">
        <f t="shared" si="3038"/>
        <v>16</v>
      </c>
      <c r="G471" s="4">
        <f t="shared" si="3038"/>
        <v>19</v>
      </c>
      <c r="H471" s="4">
        <f t="shared" si="3038"/>
        <v>22</v>
      </c>
      <c r="I471" s="4">
        <f t="shared" si="3038"/>
        <v>25</v>
      </c>
      <c r="J471" s="4">
        <f>I471+4</f>
        <v>29</v>
      </c>
      <c r="K471" s="4">
        <f t="shared" ref="K471:Q471" si="3039">J471+4</f>
        <v>33</v>
      </c>
      <c r="L471" s="4">
        <f t="shared" si="3039"/>
        <v>37</v>
      </c>
      <c r="M471" s="4">
        <f t="shared" si="3039"/>
        <v>41</v>
      </c>
      <c r="N471" s="4">
        <f t="shared" si="3039"/>
        <v>45</v>
      </c>
      <c r="O471" s="4">
        <f t="shared" si="3039"/>
        <v>49</v>
      </c>
      <c r="P471" s="4">
        <f t="shared" si="3039"/>
        <v>53</v>
      </c>
      <c r="Q471" s="4">
        <f t="shared" si="3039"/>
        <v>57</v>
      </c>
      <c r="R471" s="4">
        <f>Q471+7</f>
        <v>64</v>
      </c>
      <c r="S471" s="4">
        <f t="shared" ref="S471:W471" si="3040">R471+7</f>
        <v>71</v>
      </c>
      <c r="T471" s="4">
        <f t="shared" si="3040"/>
        <v>78</v>
      </c>
      <c r="U471" s="4">
        <f t="shared" si="3040"/>
        <v>85</v>
      </c>
      <c r="V471" s="4">
        <f t="shared" si="3040"/>
        <v>92</v>
      </c>
      <c r="W471" s="4">
        <f t="shared" si="3040"/>
        <v>99</v>
      </c>
      <c r="X471" s="4">
        <f>W471+10</f>
        <v>109</v>
      </c>
      <c r="Y471" s="4">
        <f t="shared" ref="Y471:AC471" si="3041">X471+10</f>
        <v>119</v>
      </c>
      <c r="Z471" s="4">
        <f t="shared" si="3041"/>
        <v>129</v>
      </c>
      <c r="AA471" s="4">
        <f t="shared" si="3041"/>
        <v>139</v>
      </c>
      <c r="AB471" s="4">
        <f t="shared" si="3041"/>
        <v>149</v>
      </c>
      <c r="AC471" s="4">
        <f t="shared" si="3041"/>
        <v>159</v>
      </c>
      <c r="AD471" s="4">
        <f>AC471+12</f>
        <v>171</v>
      </c>
      <c r="AE471" s="4">
        <f t="shared" ref="AE471:BI471" si="3042">AD471+12</f>
        <v>183</v>
      </c>
      <c r="AF471" s="4">
        <f t="shared" si="3042"/>
        <v>195</v>
      </c>
      <c r="AG471" s="4">
        <f t="shared" si="3042"/>
        <v>207</v>
      </c>
      <c r="AH471" s="4">
        <f t="shared" si="3042"/>
        <v>219</v>
      </c>
      <c r="AI471" s="4">
        <f t="shared" si="3042"/>
        <v>231</v>
      </c>
      <c r="AJ471" s="4">
        <f t="shared" si="3042"/>
        <v>243</v>
      </c>
      <c r="AK471" s="4">
        <f t="shared" si="3042"/>
        <v>255</v>
      </c>
      <c r="AL471" s="4">
        <f t="shared" si="3042"/>
        <v>267</v>
      </c>
      <c r="AM471" s="4">
        <f t="shared" si="3042"/>
        <v>279</v>
      </c>
      <c r="AN471" s="4">
        <f t="shared" si="3042"/>
        <v>291</v>
      </c>
      <c r="AO471" s="4">
        <f t="shared" si="3042"/>
        <v>303</v>
      </c>
      <c r="AP471" s="4">
        <f t="shared" si="3042"/>
        <v>315</v>
      </c>
      <c r="AQ471" s="4">
        <f t="shared" si="3042"/>
        <v>327</v>
      </c>
      <c r="AR471" s="4">
        <f t="shared" si="3042"/>
        <v>339</v>
      </c>
      <c r="AS471" s="4">
        <f t="shared" si="3042"/>
        <v>351</v>
      </c>
      <c r="AT471" s="4">
        <f t="shared" si="3042"/>
        <v>363</v>
      </c>
      <c r="AU471" s="4">
        <f t="shared" si="3042"/>
        <v>375</v>
      </c>
      <c r="AV471" s="4">
        <f t="shared" si="3042"/>
        <v>387</v>
      </c>
      <c r="AW471" s="4">
        <f t="shared" si="3042"/>
        <v>399</v>
      </c>
      <c r="AX471" s="4">
        <f t="shared" si="3042"/>
        <v>411</v>
      </c>
      <c r="AY471" s="4">
        <f t="shared" si="3042"/>
        <v>423</v>
      </c>
      <c r="AZ471" s="4">
        <f t="shared" si="3042"/>
        <v>435</v>
      </c>
      <c r="BA471" s="4">
        <f t="shared" si="3042"/>
        <v>447</v>
      </c>
      <c r="BB471" s="4">
        <f t="shared" si="3042"/>
        <v>459</v>
      </c>
      <c r="BC471" s="4">
        <f t="shared" si="3042"/>
        <v>471</v>
      </c>
      <c r="BD471" s="4">
        <f t="shared" si="3042"/>
        <v>483</v>
      </c>
      <c r="BE471" s="4">
        <f t="shared" si="3042"/>
        <v>495</v>
      </c>
      <c r="BF471" s="4">
        <f t="shared" si="3042"/>
        <v>507</v>
      </c>
      <c r="BG471" s="4">
        <f t="shared" si="3042"/>
        <v>519</v>
      </c>
      <c r="BH471" s="4">
        <f t="shared" si="3042"/>
        <v>531</v>
      </c>
      <c r="BI471" s="4">
        <f t="shared" si="3042"/>
        <v>543</v>
      </c>
      <c r="BJ471" t="s">
        <v>0</v>
      </c>
    </row>
    <row r="472" spans="1:62">
      <c r="A472" s="4" t="s">
        <v>460</v>
      </c>
      <c r="B472" s="4">
        <v>7</v>
      </c>
      <c r="C472" s="4">
        <f>B472+3</f>
        <v>10</v>
      </c>
      <c r="D472" s="4">
        <f t="shared" ref="D472:I472" si="3043">C472+3</f>
        <v>13</v>
      </c>
      <c r="E472" s="4">
        <f t="shared" si="3043"/>
        <v>16</v>
      </c>
      <c r="F472" s="4">
        <f t="shared" si="3043"/>
        <v>19</v>
      </c>
      <c r="G472" s="4">
        <f t="shared" si="3043"/>
        <v>22</v>
      </c>
      <c r="H472" s="4">
        <f t="shared" si="3043"/>
        <v>25</v>
      </c>
      <c r="I472" s="4">
        <f t="shared" si="3043"/>
        <v>28</v>
      </c>
      <c r="J472" s="4">
        <f>I472+5</f>
        <v>33</v>
      </c>
      <c r="K472" s="4">
        <f t="shared" ref="K472:Q472" si="3044">J472+5</f>
        <v>38</v>
      </c>
      <c r="L472" s="4">
        <f t="shared" si="3044"/>
        <v>43</v>
      </c>
      <c r="M472" s="4">
        <f t="shared" si="3044"/>
        <v>48</v>
      </c>
      <c r="N472" s="4">
        <f t="shared" si="3044"/>
        <v>53</v>
      </c>
      <c r="O472" s="4">
        <f t="shared" si="3044"/>
        <v>58</v>
      </c>
      <c r="P472" s="4">
        <f t="shared" si="3044"/>
        <v>63</v>
      </c>
      <c r="Q472" s="4">
        <f t="shared" si="3044"/>
        <v>68</v>
      </c>
      <c r="R472" s="4">
        <f>Q472+8</f>
        <v>76</v>
      </c>
      <c r="S472" s="4">
        <f t="shared" ref="S472:W472" si="3045">R472+8</f>
        <v>84</v>
      </c>
      <c r="T472" s="4">
        <f t="shared" si="3045"/>
        <v>92</v>
      </c>
      <c r="U472" s="4">
        <f t="shared" si="3045"/>
        <v>100</v>
      </c>
      <c r="V472" s="4">
        <f t="shared" si="3045"/>
        <v>108</v>
      </c>
      <c r="W472" s="4">
        <f t="shared" si="3045"/>
        <v>116</v>
      </c>
      <c r="X472" s="4">
        <f>W472+11</f>
        <v>127</v>
      </c>
      <c r="Y472" s="4">
        <f t="shared" ref="Y472:AC472" si="3046">X472+11</f>
        <v>138</v>
      </c>
      <c r="Z472" s="4">
        <f t="shared" si="3046"/>
        <v>149</v>
      </c>
      <c r="AA472" s="4">
        <f t="shared" si="3046"/>
        <v>160</v>
      </c>
      <c r="AB472" s="4">
        <f t="shared" si="3046"/>
        <v>171</v>
      </c>
      <c r="AC472" s="4">
        <f t="shared" si="3046"/>
        <v>182</v>
      </c>
      <c r="AD472" s="4">
        <f>AC472+14</f>
        <v>196</v>
      </c>
      <c r="AE472" s="4">
        <f t="shared" ref="AE472:BI472" si="3047">AD472+14</f>
        <v>210</v>
      </c>
      <c r="AF472" s="4">
        <f t="shared" si="3047"/>
        <v>224</v>
      </c>
      <c r="AG472" s="4">
        <f t="shared" si="3047"/>
        <v>238</v>
      </c>
      <c r="AH472" s="4">
        <f t="shared" si="3047"/>
        <v>252</v>
      </c>
      <c r="AI472" s="4">
        <f t="shared" si="3047"/>
        <v>266</v>
      </c>
      <c r="AJ472" s="4">
        <f t="shared" si="3047"/>
        <v>280</v>
      </c>
      <c r="AK472" s="4">
        <f t="shared" si="3047"/>
        <v>294</v>
      </c>
      <c r="AL472" s="4">
        <f t="shared" si="3047"/>
        <v>308</v>
      </c>
      <c r="AM472" s="4">
        <f t="shared" si="3047"/>
        <v>322</v>
      </c>
      <c r="AN472" s="4">
        <f t="shared" si="3047"/>
        <v>336</v>
      </c>
      <c r="AO472" s="4">
        <f t="shared" si="3047"/>
        <v>350</v>
      </c>
      <c r="AP472" s="4">
        <f t="shared" si="3047"/>
        <v>364</v>
      </c>
      <c r="AQ472" s="4">
        <f t="shared" si="3047"/>
        <v>378</v>
      </c>
      <c r="AR472" s="4">
        <f t="shared" si="3047"/>
        <v>392</v>
      </c>
      <c r="AS472" s="4">
        <f t="shared" si="3047"/>
        <v>406</v>
      </c>
      <c r="AT472" s="4">
        <f t="shared" si="3047"/>
        <v>420</v>
      </c>
      <c r="AU472" s="4">
        <f t="shared" si="3047"/>
        <v>434</v>
      </c>
      <c r="AV472" s="4">
        <f t="shared" si="3047"/>
        <v>448</v>
      </c>
      <c r="AW472" s="4">
        <f t="shared" si="3047"/>
        <v>462</v>
      </c>
      <c r="AX472" s="4">
        <f t="shared" si="3047"/>
        <v>476</v>
      </c>
      <c r="AY472" s="4">
        <f t="shared" si="3047"/>
        <v>490</v>
      </c>
      <c r="AZ472" s="4">
        <f t="shared" si="3047"/>
        <v>504</v>
      </c>
      <c r="BA472" s="4">
        <f t="shared" si="3047"/>
        <v>518</v>
      </c>
      <c r="BB472" s="4">
        <f t="shared" si="3047"/>
        <v>532</v>
      </c>
      <c r="BC472" s="4">
        <f t="shared" si="3047"/>
        <v>546</v>
      </c>
      <c r="BD472" s="4">
        <f t="shared" si="3047"/>
        <v>560</v>
      </c>
      <c r="BE472" s="4">
        <f t="shared" si="3047"/>
        <v>574</v>
      </c>
      <c r="BF472" s="4">
        <f t="shared" si="3047"/>
        <v>588</v>
      </c>
      <c r="BG472" s="4">
        <f t="shared" si="3047"/>
        <v>602</v>
      </c>
      <c r="BH472" s="4">
        <f t="shared" si="3047"/>
        <v>616</v>
      </c>
      <c r="BI472" s="4">
        <f t="shared" si="3047"/>
        <v>630</v>
      </c>
      <c r="BJ472" t="s">
        <v>0</v>
      </c>
    </row>
    <row r="473" spans="1:62">
      <c r="A473" s="4" t="s">
        <v>469</v>
      </c>
      <c r="B473" s="4">
        <v>4</v>
      </c>
      <c r="C473" s="4">
        <f>B473+4</f>
        <v>8</v>
      </c>
      <c r="D473" s="4">
        <f t="shared" ref="D473:I473" si="3048">C473+4</f>
        <v>12</v>
      </c>
      <c r="E473" s="4">
        <f t="shared" si="3048"/>
        <v>16</v>
      </c>
      <c r="F473" s="4">
        <f t="shared" si="3048"/>
        <v>20</v>
      </c>
      <c r="G473" s="4">
        <f t="shared" si="3048"/>
        <v>24</v>
      </c>
      <c r="H473" s="4">
        <f t="shared" si="3048"/>
        <v>28</v>
      </c>
      <c r="I473" s="4">
        <f t="shared" si="3048"/>
        <v>32</v>
      </c>
      <c r="J473" s="4">
        <f>I473+5</f>
        <v>37</v>
      </c>
      <c r="K473" s="4">
        <f t="shared" ref="K473:Q473" si="3049">J473+5</f>
        <v>42</v>
      </c>
      <c r="L473" s="4">
        <f t="shared" si="3049"/>
        <v>47</v>
      </c>
      <c r="M473" s="4">
        <f t="shared" si="3049"/>
        <v>52</v>
      </c>
      <c r="N473" s="4">
        <f t="shared" si="3049"/>
        <v>57</v>
      </c>
      <c r="O473" s="4">
        <f t="shared" si="3049"/>
        <v>62</v>
      </c>
      <c r="P473" s="4">
        <f t="shared" si="3049"/>
        <v>67</v>
      </c>
      <c r="Q473" s="4">
        <f t="shared" si="3049"/>
        <v>72</v>
      </c>
      <c r="R473" s="4">
        <f>Q473+8</f>
        <v>80</v>
      </c>
      <c r="S473" s="4">
        <f t="shared" ref="S473:W473" si="3050">R473+8</f>
        <v>88</v>
      </c>
      <c r="T473" s="4">
        <f t="shared" si="3050"/>
        <v>96</v>
      </c>
      <c r="U473" s="4">
        <f t="shared" si="3050"/>
        <v>104</v>
      </c>
      <c r="V473" s="4">
        <f t="shared" si="3050"/>
        <v>112</v>
      </c>
      <c r="W473" s="4">
        <f t="shared" si="3050"/>
        <v>120</v>
      </c>
      <c r="X473" s="4">
        <f>W473+11</f>
        <v>131</v>
      </c>
      <c r="Y473" s="4">
        <f t="shared" ref="Y473:AC473" si="3051">X473+11</f>
        <v>142</v>
      </c>
      <c r="Z473" s="4">
        <f t="shared" si="3051"/>
        <v>153</v>
      </c>
      <c r="AA473" s="4">
        <f t="shared" si="3051"/>
        <v>164</v>
      </c>
      <c r="AB473" s="4">
        <f t="shared" si="3051"/>
        <v>175</v>
      </c>
      <c r="AC473" s="4">
        <f t="shared" si="3051"/>
        <v>186</v>
      </c>
      <c r="AD473" s="4">
        <f>AC473+14</f>
        <v>200</v>
      </c>
      <c r="AE473" s="4">
        <f t="shared" ref="AE473:BI473" si="3052">AD473+14</f>
        <v>214</v>
      </c>
      <c r="AF473" s="4">
        <f t="shared" si="3052"/>
        <v>228</v>
      </c>
      <c r="AG473" s="4">
        <f t="shared" si="3052"/>
        <v>242</v>
      </c>
      <c r="AH473" s="4">
        <f t="shared" si="3052"/>
        <v>256</v>
      </c>
      <c r="AI473" s="4">
        <f t="shared" si="3052"/>
        <v>270</v>
      </c>
      <c r="AJ473" s="4">
        <f t="shared" si="3052"/>
        <v>284</v>
      </c>
      <c r="AK473" s="4">
        <f t="shared" si="3052"/>
        <v>298</v>
      </c>
      <c r="AL473" s="4">
        <f t="shared" si="3052"/>
        <v>312</v>
      </c>
      <c r="AM473" s="4">
        <f t="shared" si="3052"/>
        <v>326</v>
      </c>
      <c r="AN473" s="4">
        <f t="shared" si="3052"/>
        <v>340</v>
      </c>
      <c r="AO473" s="4">
        <f t="shared" si="3052"/>
        <v>354</v>
      </c>
      <c r="AP473" s="4">
        <f t="shared" si="3052"/>
        <v>368</v>
      </c>
      <c r="AQ473" s="4">
        <f t="shared" si="3052"/>
        <v>382</v>
      </c>
      <c r="AR473" s="4">
        <f t="shared" si="3052"/>
        <v>396</v>
      </c>
      <c r="AS473" s="4">
        <f t="shared" si="3052"/>
        <v>410</v>
      </c>
      <c r="AT473" s="4">
        <f t="shared" si="3052"/>
        <v>424</v>
      </c>
      <c r="AU473" s="4">
        <f t="shared" si="3052"/>
        <v>438</v>
      </c>
      <c r="AV473" s="4">
        <f t="shared" si="3052"/>
        <v>452</v>
      </c>
      <c r="AW473" s="4">
        <f t="shared" si="3052"/>
        <v>466</v>
      </c>
      <c r="AX473" s="4">
        <f t="shared" si="3052"/>
        <v>480</v>
      </c>
      <c r="AY473" s="4">
        <f t="shared" si="3052"/>
        <v>494</v>
      </c>
      <c r="AZ473" s="4">
        <f t="shared" si="3052"/>
        <v>508</v>
      </c>
      <c r="BA473" s="4">
        <f t="shared" si="3052"/>
        <v>522</v>
      </c>
      <c r="BB473" s="4">
        <f t="shared" si="3052"/>
        <v>536</v>
      </c>
      <c r="BC473" s="4">
        <f t="shared" si="3052"/>
        <v>550</v>
      </c>
      <c r="BD473" s="4">
        <f t="shared" si="3052"/>
        <v>564</v>
      </c>
      <c r="BE473" s="4">
        <f t="shared" si="3052"/>
        <v>578</v>
      </c>
      <c r="BF473" s="4">
        <f t="shared" si="3052"/>
        <v>592</v>
      </c>
      <c r="BG473" s="4">
        <f t="shared" si="3052"/>
        <v>606</v>
      </c>
      <c r="BH473" s="4">
        <f t="shared" si="3052"/>
        <v>620</v>
      </c>
      <c r="BI473" s="4">
        <f t="shared" si="3052"/>
        <v>634</v>
      </c>
      <c r="BJ473" t="s">
        <v>0</v>
      </c>
    </row>
    <row r="474" spans="1:62">
      <c r="A474" s="4" t="s">
        <v>470</v>
      </c>
      <c r="B474" s="4">
        <v>10</v>
      </c>
      <c r="C474" s="4">
        <f>B474+4</f>
        <v>14</v>
      </c>
      <c r="D474" s="4">
        <f t="shared" ref="D474:I474" si="3053">C474+4</f>
        <v>18</v>
      </c>
      <c r="E474" s="4">
        <f t="shared" si="3053"/>
        <v>22</v>
      </c>
      <c r="F474" s="4">
        <f t="shared" si="3053"/>
        <v>26</v>
      </c>
      <c r="G474" s="4">
        <f t="shared" si="3053"/>
        <v>30</v>
      </c>
      <c r="H474" s="4">
        <f t="shared" si="3053"/>
        <v>34</v>
      </c>
      <c r="I474" s="4">
        <f t="shared" si="3053"/>
        <v>38</v>
      </c>
      <c r="J474" s="4">
        <f>I474+6</f>
        <v>44</v>
      </c>
      <c r="K474" s="4">
        <f t="shared" ref="K474:Q474" si="3054">J474+6</f>
        <v>50</v>
      </c>
      <c r="L474" s="4">
        <f t="shared" si="3054"/>
        <v>56</v>
      </c>
      <c r="M474" s="4">
        <f t="shared" si="3054"/>
        <v>62</v>
      </c>
      <c r="N474" s="4">
        <f t="shared" si="3054"/>
        <v>68</v>
      </c>
      <c r="O474" s="4">
        <f t="shared" si="3054"/>
        <v>74</v>
      </c>
      <c r="P474" s="4">
        <f t="shared" si="3054"/>
        <v>80</v>
      </c>
      <c r="Q474" s="4">
        <f t="shared" si="3054"/>
        <v>86</v>
      </c>
      <c r="R474" s="4">
        <f>Q474+7</f>
        <v>93</v>
      </c>
      <c r="S474" s="4">
        <f t="shared" ref="S474:W474" si="3055">R474+7</f>
        <v>100</v>
      </c>
      <c r="T474" s="4">
        <f t="shared" si="3055"/>
        <v>107</v>
      </c>
      <c r="U474" s="4">
        <f t="shared" si="3055"/>
        <v>114</v>
      </c>
      <c r="V474" s="4">
        <f t="shared" si="3055"/>
        <v>121</v>
      </c>
      <c r="W474" s="4">
        <f t="shared" si="3055"/>
        <v>128</v>
      </c>
      <c r="X474" s="4">
        <f>W474+10</f>
        <v>138</v>
      </c>
      <c r="Y474" s="4">
        <f t="shared" ref="Y474:AC474" si="3056">X474+10</f>
        <v>148</v>
      </c>
      <c r="Z474" s="4">
        <f t="shared" si="3056"/>
        <v>158</v>
      </c>
      <c r="AA474" s="4">
        <f t="shared" si="3056"/>
        <v>168</v>
      </c>
      <c r="AB474" s="4">
        <f t="shared" si="3056"/>
        <v>178</v>
      </c>
      <c r="AC474" s="4">
        <f t="shared" si="3056"/>
        <v>188</v>
      </c>
      <c r="AD474" s="4">
        <f>AC474+13</f>
        <v>201</v>
      </c>
      <c r="AE474" s="4">
        <f t="shared" ref="AE474:BI474" si="3057">AD474+13</f>
        <v>214</v>
      </c>
      <c r="AF474" s="4">
        <f t="shared" si="3057"/>
        <v>227</v>
      </c>
      <c r="AG474" s="4">
        <f t="shared" si="3057"/>
        <v>240</v>
      </c>
      <c r="AH474" s="4">
        <f t="shared" si="3057"/>
        <v>253</v>
      </c>
      <c r="AI474" s="4">
        <f t="shared" si="3057"/>
        <v>266</v>
      </c>
      <c r="AJ474" s="4">
        <f t="shared" si="3057"/>
        <v>279</v>
      </c>
      <c r="AK474" s="4">
        <f t="shared" si="3057"/>
        <v>292</v>
      </c>
      <c r="AL474" s="4">
        <f t="shared" si="3057"/>
        <v>305</v>
      </c>
      <c r="AM474" s="4">
        <f t="shared" si="3057"/>
        <v>318</v>
      </c>
      <c r="AN474" s="4">
        <f t="shared" si="3057"/>
        <v>331</v>
      </c>
      <c r="AO474" s="4">
        <f t="shared" si="3057"/>
        <v>344</v>
      </c>
      <c r="AP474" s="4">
        <f t="shared" si="3057"/>
        <v>357</v>
      </c>
      <c r="AQ474" s="4">
        <f t="shared" si="3057"/>
        <v>370</v>
      </c>
      <c r="AR474" s="4">
        <f t="shared" si="3057"/>
        <v>383</v>
      </c>
      <c r="AS474" s="4">
        <f t="shared" si="3057"/>
        <v>396</v>
      </c>
      <c r="AT474" s="4">
        <f t="shared" si="3057"/>
        <v>409</v>
      </c>
      <c r="AU474" s="4">
        <f t="shared" si="3057"/>
        <v>422</v>
      </c>
      <c r="AV474" s="4">
        <f t="shared" si="3057"/>
        <v>435</v>
      </c>
      <c r="AW474" s="4">
        <f t="shared" si="3057"/>
        <v>448</v>
      </c>
      <c r="AX474" s="4">
        <f t="shared" si="3057"/>
        <v>461</v>
      </c>
      <c r="AY474" s="4">
        <f t="shared" si="3057"/>
        <v>474</v>
      </c>
      <c r="AZ474" s="4">
        <f t="shared" si="3057"/>
        <v>487</v>
      </c>
      <c r="BA474" s="4">
        <f t="shared" si="3057"/>
        <v>500</v>
      </c>
      <c r="BB474" s="4">
        <f t="shared" si="3057"/>
        <v>513</v>
      </c>
      <c r="BC474" s="4">
        <f t="shared" si="3057"/>
        <v>526</v>
      </c>
      <c r="BD474" s="4">
        <f t="shared" si="3057"/>
        <v>539</v>
      </c>
      <c r="BE474" s="4">
        <f t="shared" si="3057"/>
        <v>552</v>
      </c>
      <c r="BF474" s="4">
        <f t="shared" si="3057"/>
        <v>565</v>
      </c>
      <c r="BG474" s="4">
        <f t="shared" si="3057"/>
        <v>578</v>
      </c>
      <c r="BH474" s="4">
        <f t="shared" si="3057"/>
        <v>591</v>
      </c>
      <c r="BI474" s="4">
        <f t="shared" si="3057"/>
        <v>604</v>
      </c>
      <c r="BJ474" t="s">
        <v>0</v>
      </c>
    </row>
    <row r="475" spans="1:62">
      <c r="A475" s="4" t="s">
        <v>134</v>
      </c>
      <c r="B475" s="4">
        <v>61</v>
      </c>
      <c r="C475" s="4">
        <v>88</v>
      </c>
      <c r="D475" s="4">
        <v>123</v>
      </c>
      <c r="E475" s="4" t="s">
        <v>0</v>
      </c>
      <c r="J475" s="16"/>
      <c r="R475" s="16"/>
      <c r="X475" s="16"/>
      <c r="AD475" s="16"/>
    </row>
    <row r="476" spans="1:62">
      <c r="A476" s="4" t="s">
        <v>2</v>
      </c>
      <c r="B476" s="4">
        <v>8</v>
      </c>
      <c r="C476" s="4">
        <f>B476+1</f>
        <v>9</v>
      </c>
      <c r="D476" s="4">
        <f t="shared" ref="D476:BI476" si="3058">C476+1</f>
        <v>10</v>
      </c>
      <c r="E476" s="4">
        <f t="shared" si="3058"/>
        <v>11</v>
      </c>
      <c r="F476" s="4">
        <f t="shared" si="3058"/>
        <v>12</v>
      </c>
      <c r="G476" s="4">
        <f t="shared" si="3058"/>
        <v>13</v>
      </c>
      <c r="H476" s="4">
        <f t="shared" si="3058"/>
        <v>14</v>
      </c>
      <c r="I476" s="4">
        <f t="shared" si="3058"/>
        <v>15</v>
      </c>
      <c r="J476" s="16">
        <f t="shared" si="3058"/>
        <v>16</v>
      </c>
      <c r="K476">
        <f t="shared" si="3058"/>
        <v>17</v>
      </c>
      <c r="L476" s="4">
        <f t="shared" si="3058"/>
        <v>18</v>
      </c>
      <c r="M476" s="4">
        <f t="shared" si="3058"/>
        <v>19</v>
      </c>
      <c r="N476" s="4">
        <f t="shared" si="3058"/>
        <v>20</v>
      </c>
      <c r="O476" s="4">
        <f t="shared" si="3058"/>
        <v>21</v>
      </c>
      <c r="P476" s="4">
        <f t="shared" si="3058"/>
        <v>22</v>
      </c>
      <c r="Q476" s="4">
        <f t="shared" si="3058"/>
        <v>23</v>
      </c>
      <c r="R476" s="16">
        <f t="shared" si="3058"/>
        <v>24</v>
      </c>
      <c r="S476" s="4">
        <f t="shared" si="3058"/>
        <v>25</v>
      </c>
      <c r="T476" s="4">
        <f t="shared" si="3058"/>
        <v>26</v>
      </c>
      <c r="U476">
        <f t="shared" si="3058"/>
        <v>27</v>
      </c>
      <c r="V476" s="4">
        <f t="shared" si="3058"/>
        <v>28</v>
      </c>
      <c r="W476" s="4">
        <f t="shared" si="3058"/>
        <v>29</v>
      </c>
      <c r="X476" s="16">
        <f t="shared" si="3058"/>
        <v>30</v>
      </c>
      <c r="Y476" s="4">
        <f t="shared" si="3058"/>
        <v>31</v>
      </c>
      <c r="Z476" s="4">
        <f t="shared" si="3058"/>
        <v>32</v>
      </c>
      <c r="AA476" s="4">
        <f t="shared" si="3058"/>
        <v>33</v>
      </c>
      <c r="AB476" s="4">
        <f t="shared" si="3058"/>
        <v>34</v>
      </c>
      <c r="AC476" s="4">
        <f t="shared" si="3058"/>
        <v>35</v>
      </c>
      <c r="AD476" s="16">
        <f t="shared" si="3058"/>
        <v>36</v>
      </c>
      <c r="AE476">
        <f t="shared" si="3058"/>
        <v>37</v>
      </c>
      <c r="AF476" s="4">
        <f t="shared" si="3058"/>
        <v>38</v>
      </c>
      <c r="AG476" s="4">
        <f t="shared" si="3058"/>
        <v>39</v>
      </c>
      <c r="AH476" s="4">
        <f t="shared" si="3058"/>
        <v>40</v>
      </c>
      <c r="AI476" s="4">
        <f t="shared" si="3058"/>
        <v>41</v>
      </c>
      <c r="AJ476" s="4">
        <f t="shared" si="3058"/>
        <v>42</v>
      </c>
      <c r="AK476" s="4">
        <f t="shared" si="3058"/>
        <v>43</v>
      </c>
      <c r="AL476" s="4">
        <f t="shared" si="3058"/>
        <v>44</v>
      </c>
      <c r="AM476" s="4">
        <f t="shared" si="3058"/>
        <v>45</v>
      </c>
      <c r="AN476" s="4">
        <f t="shared" si="3058"/>
        <v>46</v>
      </c>
      <c r="AO476">
        <f t="shared" si="3058"/>
        <v>47</v>
      </c>
      <c r="AP476" s="4">
        <f t="shared" si="3058"/>
        <v>48</v>
      </c>
      <c r="AQ476" s="4">
        <f t="shared" si="3058"/>
        <v>49</v>
      </c>
      <c r="AR476" s="4">
        <f t="shared" si="3058"/>
        <v>50</v>
      </c>
      <c r="AS476" s="4">
        <f t="shared" si="3058"/>
        <v>51</v>
      </c>
      <c r="AT476" s="4">
        <f t="shared" si="3058"/>
        <v>52</v>
      </c>
      <c r="AU476" s="4">
        <f t="shared" si="3058"/>
        <v>53</v>
      </c>
      <c r="AV476" s="4">
        <f t="shared" si="3058"/>
        <v>54</v>
      </c>
      <c r="AW476" s="4">
        <f t="shared" si="3058"/>
        <v>55</v>
      </c>
      <c r="AX476" s="4">
        <f t="shared" si="3058"/>
        <v>56</v>
      </c>
      <c r="AY476">
        <f t="shared" si="3058"/>
        <v>57</v>
      </c>
      <c r="AZ476" s="4">
        <f t="shared" si="3058"/>
        <v>58</v>
      </c>
      <c r="BA476" s="4">
        <f t="shared" si="3058"/>
        <v>59</v>
      </c>
      <c r="BB476" s="4">
        <f t="shared" si="3058"/>
        <v>60</v>
      </c>
      <c r="BC476" s="4">
        <f t="shared" si="3058"/>
        <v>61</v>
      </c>
      <c r="BD476" s="4">
        <f t="shared" si="3058"/>
        <v>62</v>
      </c>
      <c r="BE476" s="4">
        <f t="shared" si="3058"/>
        <v>63</v>
      </c>
      <c r="BF476" s="4">
        <f t="shared" si="3058"/>
        <v>64</v>
      </c>
      <c r="BG476" s="4">
        <f t="shared" si="3058"/>
        <v>65</v>
      </c>
      <c r="BH476" s="4">
        <f t="shared" si="3058"/>
        <v>66</v>
      </c>
      <c r="BI476">
        <f t="shared" si="3058"/>
        <v>67</v>
      </c>
      <c r="BJ476" t="s">
        <v>0</v>
      </c>
    </row>
    <row r="477" spans="1:62">
      <c r="A477" s="4" t="s">
        <v>3</v>
      </c>
      <c r="J477" s="16"/>
      <c r="R477" s="16"/>
      <c r="X477" s="16"/>
      <c r="AD477" s="16"/>
    </row>
    <row r="478" spans="1:62">
      <c r="A478" s="4" t="s">
        <v>396</v>
      </c>
      <c r="J478" s="16"/>
      <c r="R478" s="16"/>
      <c r="X478" s="16"/>
      <c r="AD478" s="16"/>
    </row>
    <row r="479" spans="1:62">
      <c r="A479" s="4" t="s">
        <v>77</v>
      </c>
      <c r="B479" s="4" t="s">
        <v>0</v>
      </c>
      <c r="J479" s="16"/>
      <c r="R479" s="16"/>
      <c r="X479" s="16"/>
      <c r="AD479" s="16"/>
    </row>
    <row r="480" spans="1:62">
      <c r="A480" s="4" t="s">
        <v>26</v>
      </c>
      <c r="B480" s="4" t="s">
        <v>0</v>
      </c>
      <c r="J480" s="16"/>
      <c r="R480" s="16"/>
      <c r="X480" s="16"/>
      <c r="AD480" s="16"/>
    </row>
    <row r="481" spans="1:62">
      <c r="A481" s="4" t="s">
        <v>137</v>
      </c>
      <c r="J481" s="16"/>
      <c r="R481" s="16"/>
      <c r="X481" s="16"/>
      <c r="AD481" s="16"/>
    </row>
    <row r="482" spans="1:62">
      <c r="A482" s="4" t="s">
        <v>72</v>
      </c>
      <c r="B482" s="4">
        <v>231</v>
      </c>
      <c r="C482" s="4">
        <f>B482+30</f>
        <v>261</v>
      </c>
      <c r="D482" s="4">
        <f t="shared" ref="D482:BG482" si="3059">C482+30</f>
        <v>291</v>
      </c>
      <c r="E482" s="4">
        <f t="shared" si="3059"/>
        <v>321</v>
      </c>
      <c r="F482" s="4">
        <f t="shared" si="3059"/>
        <v>351</v>
      </c>
      <c r="G482" s="4">
        <f t="shared" si="3059"/>
        <v>381</v>
      </c>
      <c r="H482" s="4">
        <f>G482+31</f>
        <v>412</v>
      </c>
      <c r="I482" s="4">
        <f t="shared" si="3059"/>
        <v>442</v>
      </c>
      <c r="J482" s="16">
        <f t="shared" si="3059"/>
        <v>472</v>
      </c>
      <c r="K482">
        <f t="shared" si="3059"/>
        <v>502</v>
      </c>
      <c r="L482" s="4">
        <f t="shared" si="3059"/>
        <v>532</v>
      </c>
      <c r="M482" s="4">
        <f t="shared" si="3059"/>
        <v>562</v>
      </c>
      <c r="N482" s="4">
        <f t="shared" si="3059"/>
        <v>592</v>
      </c>
      <c r="O482" s="4">
        <f t="shared" ref="O482:AO482" si="3060">N482+31</f>
        <v>623</v>
      </c>
      <c r="P482" s="4">
        <f t="shared" si="3059"/>
        <v>653</v>
      </c>
      <c r="Q482" s="4">
        <f t="shared" si="3059"/>
        <v>683</v>
      </c>
      <c r="R482" s="16">
        <f t="shared" si="3059"/>
        <v>713</v>
      </c>
      <c r="S482" s="4">
        <f t="shared" si="3059"/>
        <v>743</v>
      </c>
      <c r="T482" s="4">
        <f t="shared" si="3059"/>
        <v>773</v>
      </c>
      <c r="U482">
        <f>T482+31</f>
        <v>804</v>
      </c>
      <c r="V482" s="4">
        <f t="shared" si="3059"/>
        <v>834</v>
      </c>
      <c r="W482" s="4">
        <f t="shared" si="3059"/>
        <v>864</v>
      </c>
      <c r="X482" s="16">
        <f t="shared" si="3059"/>
        <v>894</v>
      </c>
      <c r="Y482" s="4">
        <f t="shared" si="3059"/>
        <v>924</v>
      </c>
      <c r="Z482" s="4">
        <f t="shared" si="3059"/>
        <v>954</v>
      </c>
      <c r="AA482" s="4">
        <f t="shared" si="3059"/>
        <v>984</v>
      </c>
      <c r="AB482" s="4">
        <f t="shared" si="3060"/>
        <v>1015</v>
      </c>
      <c r="AC482" s="4">
        <f t="shared" si="3059"/>
        <v>1045</v>
      </c>
      <c r="AD482" s="16">
        <f t="shared" si="3059"/>
        <v>1075</v>
      </c>
      <c r="AE482">
        <f t="shared" si="3059"/>
        <v>1105</v>
      </c>
      <c r="AF482" s="4">
        <f t="shared" si="3059"/>
        <v>1135</v>
      </c>
      <c r="AG482" s="4">
        <f t="shared" si="3059"/>
        <v>1165</v>
      </c>
      <c r="AH482" s="4">
        <f t="shared" ref="AH482" si="3061">AG482+31</f>
        <v>1196</v>
      </c>
      <c r="AI482" s="4">
        <f t="shared" si="3059"/>
        <v>1226</v>
      </c>
      <c r="AJ482" s="4">
        <f t="shared" si="3059"/>
        <v>1256</v>
      </c>
      <c r="AK482" s="4">
        <f t="shared" si="3059"/>
        <v>1286</v>
      </c>
      <c r="AL482" s="4">
        <f t="shared" si="3059"/>
        <v>1316</v>
      </c>
      <c r="AM482" s="4">
        <f t="shared" si="3059"/>
        <v>1346</v>
      </c>
      <c r="AN482" s="4">
        <f t="shared" si="3059"/>
        <v>1376</v>
      </c>
      <c r="AO482">
        <f t="shared" si="3060"/>
        <v>1407</v>
      </c>
      <c r="AP482" s="4">
        <f t="shared" si="3059"/>
        <v>1437</v>
      </c>
      <c r="AQ482" s="4">
        <f t="shared" si="3059"/>
        <v>1467</v>
      </c>
      <c r="AR482" s="4">
        <f t="shared" si="3059"/>
        <v>1497</v>
      </c>
      <c r="AS482" s="4">
        <f t="shared" si="3059"/>
        <v>1527</v>
      </c>
      <c r="AT482" s="4">
        <f t="shared" si="3059"/>
        <v>1557</v>
      </c>
      <c r="AU482" s="4">
        <f>AT482+30</f>
        <v>1587</v>
      </c>
      <c r="AV482" s="4">
        <f>AU482+31</f>
        <v>1618</v>
      </c>
      <c r="AW482" s="4">
        <f t="shared" si="3059"/>
        <v>1648</v>
      </c>
      <c r="AX482" s="4">
        <f t="shared" si="3059"/>
        <v>1678</v>
      </c>
      <c r="AY482">
        <f t="shared" si="3059"/>
        <v>1708</v>
      </c>
      <c r="AZ482" s="4">
        <f t="shared" si="3059"/>
        <v>1738</v>
      </c>
      <c r="BA482" s="4">
        <f t="shared" si="3059"/>
        <v>1768</v>
      </c>
      <c r="BB482" s="4">
        <f t="shared" si="3059"/>
        <v>1798</v>
      </c>
      <c r="BC482" s="4">
        <f>BB482+31</f>
        <v>1829</v>
      </c>
      <c r="BD482" s="4">
        <f t="shared" si="3059"/>
        <v>1859</v>
      </c>
      <c r="BE482" s="4">
        <f t="shared" si="3059"/>
        <v>1889</v>
      </c>
      <c r="BF482" s="4">
        <f t="shared" si="3059"/>
        <v>1919</v>
      </c>
      <c r="BG482" s="4">
        <f t="shared" si="3059"/>
        <v>1949</v>
      </c>
      <c r="BH482" s="4">
        <f>BG482+30</f>
        <v>1979</v>
      </c>
      <c r="BI482">
        <f>BH482+31</f>
        <v>2010</v>
      </c>
      <c r="BJ482" t="s">
        <v>0</v>
      </c>
    </row>
    <row r="483" spans="1:62">
      <c r="A483" s="4" t="s">
        <v>73</v>
      </c>
      <c r="B483" s="4">
        <v>446</v>
      </c>
      <c r="C483" s="4">
        <f>B483+58</f>
        <v>504</v>
      </c>
      <c r="D483" s="4">
        <f t="shared" ref="D483:BH483" si="3062">C483+58</f>
        <v>562</v>
      </c>
      <c r="E483" s="4">
        <f t="shared" si="3062"/>
        <v>620</v>
      </c>
      <c r="F483" s="4">
        <f>E483+59</f>
        <v>679</v>
      </c>
      <c r="G483" s="4">
        <f t="shared" si="3062"/>
        <v>737</v>
      </c>
      <c r="H483" s="4">
        <f t="shared" si="3062"/>
        <v>795</v>
      </c>
      <c r="I483" s="4">
        <f t="shared" si="3062"/>
        <v>853</v>
      </c>
      <c r="J483" s="16">
        <f t="shared" si="3062"/>
        <v>911</v>
      </c>
      <c r="K483">
        <f>J483+59</f>
        <v>970</v>
      </c>
      <c r="L483" s="4">
        <f t="shared" si="3062"/>
        <v>1028</v>
      </c>
      <c r="M483" s="4">
        <f t="shared" si="3062"/>
        <v>1086</v>
      </c>
      <c r="N483" s="4">
        <f t="shared" si="3062"/>
        <v>1144</v>
      </c>
      <c r="O483" s="4">
        <f t="shared" si="3062"/>
        <v>1202</v>
      </c>
      <c r="P483" s="4">
        <f t="shared" ref="P483" si="3063">O483+59</f>
        <v>1261</v>
      </c>
      <c r="Q483" s="4">
        <f t="shared" si="3062"/>
        <v>1319</v>
      </c>
      <c r="R483" s="16">
        <f t="shared" si="3062"/>
        <v>1377</v>
      </c>
      <c r="S483" s="4">
        <f t="shared" si="3062"/>
        <v>1435</v>
      </c>
      <c r="T483" s="4">
        <f t="shared" si="3062"/>
        <v>1493</v>
      </c>
      <c r="U483">
        <f t="shared" ref="U483" si="3064">T483+59</f>
        <v>1552</v>
      </c>
      <c r="V483" s="4">
        <f t="shared" si="3062"/>
        <v>1610</v>
      </c>
      <c r="W483" s="4">
        <f t="shared" si="3062"/>
        <v>1668</v>
      </c>
      <c r="X483" s="16">
        <f t="shared" si="3062"/>
        <v>1726</v>
      </c>
      <c r="Y483" s="4">
        <f t="shared" si="3062"/>
        <v>1784</v>
      </c>
      <c r="Z483" s="4">
        <f t="shared" ref="Z483" si="3065">Y483+59</f>
        <v>1843</v>
      </c>
      <c r="AA483" s="4">
        <f t="shared" si="3062"/>
        <v>1901</v>
      </c>
      <c r="AB483" s="4">
        <f t="shared" si="3062"/>
        <v>1959</v>
      </c>
      <c r="AC483" s="4">
        <f t="shared" si="3062"/>
        <v>2017</v>
      </c>
      <c r="AD483" s="16">
        <f t="shared" si="3062"/>
        <v>2075</v>
      </c>
      <c r="AE483">
        <f t="shared" ref="AE483" si="3066">AD483+59</f>
        <v>2134</v>
      </c>
      <c r="AF483" s="4">
        <f t="shared" si="3062"/>
        <v>2192</v>
      </c>
      <c r="AG483" s="4">
        <f t="shared" si="3062"/>
        <v>2250</v>
      </c>
      <c r="AH483" s="4">
        <f t="shared" si="3062"/>
        <v>2308</v>
      </c>
      <c r="AI483" s="4">
        <f t="shared" si="3062"/>
        <v>2366</v>
      </c>
      <c r="AJ483" s="4">
        <f t="shared" ref="AJ483" si="3067">AI483+59</f>
        <v>2425</v>
      </c>
      <c r="AK483" s="4">
        <f t="shared" si="3062"/>
        <v>2483</v>
      </c>
      <c r="AL483" s="4">
        <f t="shared" si="3062"/>
        <v>2541</v>
      </c>
      <c r="AM483" s="4">
        <f t="shared" si="3062"/>
        <v>2599</v>
      </c>
      <c r="AN483" s="4">
        <f t="shared" si="3062"/>
        <v>2657</v>
      </c>
      <c r="AO483">
        <f t="shared" ref="AO483" si="3068">AN483+59</f>
        <v>2716</v>
      </c>
      <c r="AP483" s="4">
        <f t="shared" si="3062"/>
        <v>2774</v>
      </c>
      <c r="AQ483" s="4">
        <f t="shared" si="3062"/>
        <v>2832</v>
      </c>
      <c r="AR483" s="4">
        <f t="shared" si="3062"/>
        <v>2890</v>
      </c>
      <c r="AS483" s="4">
        <f t="shared" si="3062"/>
        <v>2948</v>
      </c>
      <c r="AT483" s="4">
        <f t="shared" ref="AT483" si="3069">AS483+59</f>
        <v>3007</v>
      </c>
      <c r="AU483" s="4">
        <f t="shared" si="3062"/>
        <v>3065</v>
      </c>
      <c r="AV483" s="4">
        <f t="shared" si="3062"/>
        <v>3123</v>
      </c>
      <c r="AW483" s="4">
        <f t="shared" si="3062"/>
        <v>3181</v>
      </c>
      <c r="AX483" s="4">
        <f t="shared" si="3062"/>
        <v>3239</v>
      </c>
      <c r="AY483">
        <f t="shared" ref="AY483" si="3070">AX483+59</f>
        <v>3298</v>
      </c>
      <c r="AZ483" s="4">
        <f t="shared" si="3062"/>
        <v>3356</v>
      </c>
      <c r="BA483" s="4">
        <f t="shared" si="3062"/>
        <v>3414</v>
      </c>
      <c r="BB483" s="4">
        <f t="shared" si="3062"/>
        <v>3472</v>
      </c>
      <c r="BC483" s="4">
        <f t="shared" si="3062"/>
        <v>3530</v>
      </c>
      <c r="BD483" s="4">
        <f t="shared" ref="BD483" si="3071">BC483+59</f>
        <v>3589</v>
      </c>
      <c r="BE483" s="4">
        <f t="shared" si="3062"/>
        <v>3647</v>
      </c>
      <c r="BF483" s="4">
        <f t="shared" si="3062"/>
        <v>3705</v>
      </c>
      <c r="BG483" s="4">
        <f t="shared" si="3062"/>
        <v>3763</v>
      </c>
      <c r="BH483" s="4">
        <f t="shared" si="3062"/>
        <v>3821</v>
      </c>
      <c r="BI483">
        <f t="shared" ref="BI483" si="3072">BH483+59</f>
        <v>3880</v>
      </c>
      <c r="BJ483" t="s">
        <v>0</v>
      </c>
    </row>
    <row r="484" spans="1:62">
      <c r="A484" s="4" t="s">
        <v>74</v>
      </c>
      <c r="B484" s="4">
        <v>732</v>
      </c>
      <c r="C484" s="4">
        <f>B484+96</f>
        <v>828</v>
      </c>
      <c r="D484" s="4">
        <f>C484+95</f>
        <v>923</v>
      </c>
      <c r="E484" s="4">
        <f t="shared" ref="E484:BI484" si="3073">D484+96</f>
        <v>1019</v>
      </c>
      <c r="F484" s="4">
        <f t="shared" ref="F484" si="3074">E484+95</f>
        <v>1114</v>
      </c>
      <c r="G484" s="4">
        <f t="shared" si="3073"/>
        <v>1210</v>
      </c>
      <c r="H484" s="4">
        <f t="shared" ref="H484" si="3075">G484+95</f>
        <v>1305</v>
      </c>
      <c r="I484" s="4">
        <f t="shared" si="3073"/>
        <v>1401</v>
      </c>
      <c r="J484" s="16">
        <f t="shared" ref="J484" si="3076">I484+95</f>
        <v>1496</v>
      </c>
      <c r="K484">
        <f t="shared" si="3073"/>
        <v>1592</v>
      </c>
      <c r="L484" s="4">
        <f t="shared" ref="L484" si="3077">K484+95</f>
        <v>1687</v>
      </c>
      <c r="M484" s="4">
        <f t="shared" si="3073"/>
        <v>1783</v>
      </c>
      <c r="N484" s="4">
        <f t="shared" ref="N484" si="3078">M484+95</f>
        <v>1878</v>
      </c>
      <c r="O484" s="4">
        <f t="shared" si="3073"/>
        <v>1974</v>
      </c>
      <c r="P484" s="4">
        <f t="shared" ref="P484" si="3079">O484+95</f>
        <v>2069</v>
      </c>
      <c r="Q484" s="4">
        <f t="shared" si="3073"/>
        <v>2165</v>
      </c>
      <c r="R484" s="16">
        <f t="shared" ref="R484" si="3080">Q484+95</f>
        <v>2260</v>
      </c>
      <c r="S484" s="4">
        <f t="shared" si="3073"/>
        <v>2356</v>
      </c>
      <c r="T484" s="4">
        <f>S484+96</f>
        <v>2452</v>
      </c>
      <c r="U484">
        <f t="shared" si="3073"/>
        <v>2548</v>
      </c>
      <c r="V484" s="4">
        <f t="shared" ref="V484" si="3081">U484+95</f>
        <v>2643</v>
      </c>
      <c r="W484" s="4">
        <f t="shared" si="3073"/>
        <v>2739</v>
      </c>
      <c r="X484" s="16">
        <f t="shared" ref="X484" si="3082">W484+95</f>
        <v>2834</v>
      </c>
      <c r="Y484" s="4">
        <f t="shared" si="3073"/>
        <v>2930</v>
      </c>
      <c r="Z484" s="4">
        <f t="shared" ref="Z484" si="3083">Y484+95</f>
        <v>3025</v>
      </c>
      <c r="AA484" s="4">
        <f t="shared" si="3073"/>
        <v>3121</v>
      </c>
      <c r="AB484" s="4">
        <f t="shared" ref="AB484" si="3084">AA484+95</f>
        <v>3216</v>
      </c>
      <c r="AC484" s="4">
        <f t="shared" si="3073"/>
        <v>3312</v>
      </c>
      <c r="AD484" s="16">
        <f t="shared" ref="AD484" si="3085">AC484+95</f>
        <v>3407</v>
      </c>
      <c r="AE484">
        <f t="shared" si="3073"/>
        <v>3503</v>
      </c>
      <c r="AF484" s="4">
        <f t="shared" ref="AF484" si="3086">AE484+95</f>
        <v>3598</v>
      </c>
      <c r="AG484" s="4">
        <f t="shared" si="3073"/>
        <v>3694</v>
      </c>
      <c r="AH484" s="4">
        <f t="shared" ref="AH484" si="3087">AG484+95</f>
        <v>3789</v>
      </c>
      <c r="AI484" s="4">
        <f t="shared" si="3073"/>
        <v>3885</v>
      </c>
      <c r="AJ484" s="4">
        <f t="shared" ref="AJ484" si="3088">AI484+95</f>
        <v>3980</v>
      </c>
      <c r="AK484" s="4">
        <f t="shared" si="3073"/>
        <v>4076</v>
      </c>
      <c r="AL484" s="4">
        <f t="shared" ref="AL484" si="3089">AK484+95</f>
        <v>4171</v>
      </c>
      <c r="AM484" s="4">
        <f t="shared" si="3073"/>
        <v>4267</v>
      </c>
      <c r="AN484" s="4">
        <f>AM484+96</f>
        <v>4363</v>
      </c>
      <c r="AO484">
        <f t="shared" si="3073"/>
        <v>4459</v>
      </c>
      <c r="AP484" s="4">
        <f t="shared" ref="AP484" si="3090">AO484+95</f>
        <v>4554</v>
      </c>
      <c r="AQ484" s="4">
        <f t="shared" si="3073"/>
        <v>4650</v>
      </c>
      <c r="AR484" s="4">
        <f t="shared" ref="AR484" si="3091">AQ484+95</f>
        <v>4745</v>
      </c>
      <c r="AS484" s="4">
        <f t="shared" si="3073"/>
        <v>4841</v>
      </c>
      <c r="AT484" s="4">
        <f t="shared" ref="AT484" si="3092">AS484+95</f>
        <v>4936</v>
      </c>
      <c r="AU484" s="4">
        <f t="shared" si="3073"/>
        <v>5032</v>
      </c>
      <c r="AV484" s="4">
        <f t="shared" ref="AV484" si="3093">AU484+95</f>
        <v>5127</v>
      </c>
      <c r="AW484" s="4">
        <f t="shared" si="3073"/>
        <v>5223</v>
      </c>
      <c r="AX484" s="4">
        <f t="shared" ref="AX484" si="3094">AW484+95</f>
        <v>5318</v>
      </c>
      <c r="AY484">
        <f t="shared" si="3073"/>
        <v>5414</v>
      </c>
      <c r="AZ484" s="4">
        <f t="shared" ref="AZ484" si="3095">AY484+95</f>
        <v>5509</v>
      </c>
      <c r="BA484" s="4">
        <f t="shared" si="3073"/>
        <v>5605</v>
      </c>
      <c r="BB484" s="4">
        <f t="shared" ref="BB484" si="3096">BA484+95</f>
        <v>5700</v>
      </c>
      <c r="BC484" s="4">
        <f t="shared" si="3073"/>
        <v>5796</v>
      </c>
      <c r="BD484" s="4">
        <f t="shared" ref="BD484" si="3097">BC484+95</f>
        <v>5891</v>
      </c>
      <c r="BE484" s="4">
        <f t="shared" si="3073"/>
        <v>5987</v>
      </c>
      <c r="BF484" s="4">
        <f t="shared" ref="BF484" si="3098">BE484+95</f>
        <v>6082</v>
      </c>
      <c r="BG484" s="4">
        <f t="shared" si="3073"/>
        <v>6178</v>
      </c>
      <c r="BH484" s="4">
        <f>BG484+96</f>
        <v>6274</v>
      </c>
      <c r="BI484">
        <f t="shared" si="3073"/>
        <v>6370</v>
      </c>
      <c r="BJ484" t="s">
        <v>0</v>
      </c>
    </row>
    <row r="485" spans="1:62">
      <c r="A485" s="4" t="s">
        <v>75</v>
      </c>
      <c r="J485" s="16"/>
      <c r="R485" s="16"/>
      <c r="X485" s="16"/>
      <c r="AD485" s="16"/>
    </row>
    <row r="486" spans="1:62">
      <c r="A486" s="4" t="s">
        <v>84</v>
      </c>
      <c r="B486" s="4">
        <v>8</v>
      </c>
      <c r="C486" s="4">
        <f>B486+1</f>
        <v>9</v>
      </c>
      <c r="D486" s="4">
        <f t="shared" ref="D486:BI486" si="3099">C486+1</f>
        <v>10</v>
      </c>
      <c r="E486" s="4">
        <f t="shared" si="3099"/>
        <v>11</v>
      </c>
      <c r="F486" s="4">
        <f t="shared" si="3099"/>
        <v>12</v>
      </c>
      <c r="G486" s="4">
        <f t="shared" si="3099"/>
        <v>13</v>
      </c>
      <c r="H486" s="4">
        <f t="shared" si="3099"/>
        <v>14</v>
      </c>
      <c r="I486" s="4">
        <f t="shared" si="3099"/>
        <v>15</v>
      </c>
      <c r="J486" s="4">
        <f t="shared" si="3099"/>
        <v>16</v>
      </c>
      <c r="K486" s="4">
        <f t="shared" si="3099"/>
        <v>17</v>
      </c>
      <c r="L486" s="4">
        <f t="shared" si="3099"/>
        <v>18</v>
      </c>
      <c r="M486" s="4">
        <f t="shared" si="3099"/>
        <v>19</v>
      </c>
      <c r="N486" s="4">
        <f t="shared" si="3099"/>
        <v>20</v>
      </c>
      <c r="O486" s="4">
        <f t="shared" si="3099"/>
        <v>21</v>
      </c>
      <c r="P486" s="4">
        <f t="shared" si="3099"/>
        <v>22</v>
      </c>
      <c r="Q486" s="4">
        <f t="shared" si="3099"/>
        <v>23</v>
      </c>
      <c r="R486" s="4">
        <f t="shared" si="3099"/>
        <v>24</v>
      </c>
      <c r="S486" s="4">
        <f t="shared" si="3099"/>
        <v>25</v>
      </c>
      <c r="T486" s="4">
        <f t="shared" si="3099"/>
        <v>26</v>
      </c>
      <c r="U486" s="4">
        <f t="shared" si="3099"/>
        <v>27</v>
      </c>
      <c r="V486" s="4">
        <f t="shared" si="3099"/>
        <v>28</v>
      </c>
      <c r="W486" s="4">
        <f t="shared" si="3099"/>
        <v>29</v>
      </c>
      <c r="X486" s="4">
        <f t="shared" si="3099"/>
        <v>30</v>
      </c>
      <c r="Y486" s="4">
        <f t="shared" si="3099"/>
        <v>31</v>
      </c>
      <c r="Z486" s="4">
        <f t="shared" si="3099"/>
        <v>32</v>
      </c>
      <c r="AA486" s="4">
        <f t="shared" si="3099"/>
        <v>33</v>
      </c>
      <c r="AB486" s="4">
        <f t="shared" si="3099"/>
        <v>34</v>
      </c>
      <c r="AC486" s="4">
        <f t="shared" si="3099"/>
        <v>35</v>
      </c>
      <c r="AD486" s="4">
        <f t="shared" si="3099"/>
        <v>36</v>
      </c>
      <c r="AE486" s="4">
        <f t="shared" si="3099"/>
        <v>37</v>
      </c>
      <c r="AF486" s="4">
        <f t="shared" si="3099"/>
        <v>38</v>
      </c>
      <c r="AG486" s="4">
        <f t="shared" si="3099"/>
        <v>39</v>
      </c>
      <c r="AH486" s="4">
        <f t="shared" si="3099"/>
        <v>40</v>
      </c>
      <c r="AI486" s="4">
        <f t="shared" si="3099"/>
        <v>41</v>
      </c>
      <c r="AJ486" s="4">
        <f t="shared" si="3099"/>
        <v>42</v>
      </c>
      <c r="AK486" s="4">
        <f t="shared" si="3099"/>
        <v>43</v>
      </c>
      <c r="AL486" s="4">
        <f t="shared" si="3099"/>
        <v>44</v>
      </c>
      <c r="AM486" s="4">
        <f t="shared" si="3099"/>
        <v>45</v>
      </c>
      <c r="AN486" s="4">
        <f t="shared" si="3099"/>
        <v>46</v>
      </c>
      <c r="AO486" s="4">
        <f t="shared" si="3099"/>
        <v>47</v>
      </c>
      <c r="AP486" s="4">
        <f t="shared" si="3099"/>
        <v>48</v>
      </c>
      <c r="AQ486" s="4">
        <f t="shared" si="3099"/>
        <v>49</v>
      </c>
      <c r="AR486" s="4">
        <f t="shared" si="3099"/>
        <v>50</v>
      </c>
      <c r="AS486" s="4">
        <f t="shared" si="3099"/>
        <v>51</v>
      </c>
      <c r="AT486" s="4">
        <f t="shared" si="3099"/>
        <v>52</v>
      </c>
      <c r="AU486" s="4">
        <f t="shared" si="3099"/>
        <v>53</v>
      </c>
      <c r="AV486" s="4">
        <f t="shared" si="3099"/>
        <v>54</v>
      </c>
      <c r="AW486" s="4">
        <f t="shared" si="3099"/>
        <v>55</v>
      </c>
      <c r="AX486" s="4">
        <f t="shared" si="3099"/>
        <v>56</v>
      </c>
      <c r="AY486" s="4">
        <f t="shared" si="3099"/>
        <v>57</v>
      </c>
      <c r="AZ486" s="4">
        <f t="shared" si="3099"/>
        <v>58</v>
      </c>
      <c r="BA486" s="4">
        <f t="shared" si="3099"/>
        <v>59</v>
      </c>
      <c r="BB486" s="4">
        <f t="shared" si="3099"/>
        <v>60</v>
      </c>
      <c r="BC486" s="4">
        <f t="shared" si="3099"/>
        <v>61</v>
      </c>
      <c r="BD486" s="4">
        <f t="shared" si="3099"/>
        <v>62</v>
      </c>
      <c r="BE486" s="4">
        <f t="shared" si="3099"/>
        <v>63</v>
      </c>
      <c r="BF486" s="4">
        <f t="shared" si="3099"/>
        <v>64</v>
      </c>
      <c r="BG486" s="4">
        <f t="shared" si="3099"/>
        <v>65</v>
      </c>
      <c r="BH486" s="4">
        <f t="shared" si="3099"/>
        <v>66</v>
      </c>
      <c r="BI486" s="4">
        <f t="shared" si="3099"/>
        <v>67</v>
      </c>
      <c r="BJ486" t="s">
        <v>0</v>
      </c>
    </row>
    <row r="487" spans="1:62">
      <c r="A487" s="4" t="s">
        <v>138</v>
      </c>
      <c r="J487" s="16"/>
      <c r="R487" s="16"/>
      <c r="X487" s="16"/>
      <c r="AD487" s="16"/>
    </row>
    <row r="488" spans="1:62">
      <c r="A488" s="4" t="s">
        <v>128</v>
      </c>
      <c r="B488" s="4">
        <v>27</v>
      </c>
      <c r="C488" s="4">
        <f>B488+20</f>
        <v>47</v>
      </c>
      <c r="D488" s="4">
        <f t="shared" ref="D488:BI489" si="3100">C488+20</f>
        <v>67</v>
      </c>
      <c r="E488" s="4">
        <f t="shared" si="3100"/>
        <v>87</v>
      </c>
      <c r="F488" s="4">
        <f>E488+21</f>
        <v>108</v>
      </c>
      <c r="G488" s="4">
        <f t="shared" si="3100"/>
        <v>128</v>
      </c>
      <c r="H488" s="4">
        <f t="shared" si="3100"/>
        <v>148</v>
      </c>
      <c r="I488" s="4">
        <f t="shared" si="3100"/>
        <v>168</v>
      </c>
      <c r="J488" s="16">
        <f>I488+21</f>
        <v>189</v>
      </c>
      <c r="K488">
        <f t="shared" si="3100"/>
        <v>209</v>
      </c>
      <c r="L488" s="4">
        <f t="shared" si="3100"/>
        <v>229</v>
      </c>
      <c r="M488" s="4">
        <f t="shared" si="3100"/>
        <v>249</v>
      </c>
      <c r="N488" s="4">
        <f t="shared" ref="N488:N489" si="3101">M488+21</f>
        <v>270</v>
      </c>
      <c r="O488" s="4">
        <f t="shared" si="3100"/>
        <v>290</v>
      </c>
      <c r="P488" s="4">
        <f t="shared" si="3100"/>
        <v>310</v>
      </c>
      <c r="Q488" s="4">
        <f t="shared" si="3100"/>
        <v>330</v>
      </c>
      <c r="R488" s="16">
        <f t="shared" ref="R488:R489" si="3102">Q488+21</f>
        <v>351</v>
      </c>
      <c r="S488" s="4">
        <f t="shared" si="3100"/>
        <v>371</v>
      </c>
      <c r="T488" s="4">
        <f t="shared" si="3100"/>
        <v>391</v>
      </c>
      <c r="U488">
        <f t="shared" si="3100"/>
        <v>411</v>
      </c>
      <c r="V488" s="4">
        <f t="shared" ref="V488:V489" si="3103">U488+21</f>
        <v>432</v>
      </c>
      <c r="W488" s="4">
        <f t="shared" si="3100"/>
        <v>452</v>
      </c>
      <c r="X488" s="16">
        <f t="shared" si="3100"/>
        <v>472</v>
      </c>
      <c r="Y488" s="4">
        <f t="shared" si="3100"/>
        <v>492</v>
      </c>
      <c r="Z488" s="4">
        <f t="shared" ref="Z488:Z489" si="3104">Y488+21</f>
        <v>513</v>
      </c>
      <c r="AA488" s="4">
        <f t="shared" si="3100"/>
        <v>533</v>
      </c>
      <c r="AB488" s="4">
        <f t="shared" si="3100"/>
        <v>553</v>
      </c>
      <c r="AC488" s="4">
        <f t="shared" si="3100"/>
        <v>573</v>
      </c>
      <c r="AD488" s="16">
        <f t="shared" ref="AD488:AD489" si="3105">AC488+21</f>
        <v>594</v>
      </c>
      <c r="AE488">
        <f t="shared" si="3100"/>
        <v>614</v>
      </c>
      <c r="AF488" s="4">
        <f t="shared" si="3100"/>
        <v>634</v>
      </c>
      <c r="AG488" s="4">
        <f t="shared" si="3100"/>
        <v>654</v>
      </c>
      <c r="AH488" s="4">
        <f t="shared" ref="AH488:AH489" si="3106">AG488+21</f>
        <v>675</v>
      </c>
      <c r="AI488" s="4">
        <f t="shared" si="3100"/>
        <v>695</v>
      </c>
      <c r="AJ488" s="4">
        <f t="shared" si="3100"/>
        <v>715</v>
      </c>
      <c r="AK488" s="4">
        <f t="shared" si="3100"/>
        <v>735</v>
      </c>
      <c r="AL488" s="4">
        <f t="shared" ref="AL488:AL489" si="3107">AK488+21</f>
        <v>756</v>
      </c>
      <c r="AM488" s="4">
        <f t="shared" si="3100"/>
        <v>776</v>
      </c>
      <c r="AN488" s="4">
        <f t="shared" si="3100"/>
        <v>796</v>
      </c>
      <c r="AO488">
        <f t="shared" si="3100"/>
        <v>816</v>
      </c>
      <c r="AP488" s="4">
        <f t="shared" ref="AP488:AP489" si="3108">AO488+21</f>
        <v>837</v>
      </c>
      <c r="AQ488" s="4">
        <f t="shared" si="3100"/>
        <v>857</v>
      </c>
      <c r="AR488" s="4">
        <f t="shared" si="3100"/>
        <v>877</v>
      </c>
      <c r="AS488" s="4">
        <f t="shared" si="3100"/>
        <v>897</v>
      </c>
      <c r="AT488" s="4">
        <f t="shared" ref="AT488:AT489" si="3109">AS488+21</f>
        <v>918</v>
      </c>
      <c r="AU488" s="4">
        <f t="shared" si="3100"/>
        <v>938</v>
      </c>
      <c r="AV488" s="4">
        <f t="shared" si="3100"/>
        <v>958</v>
      </c>
      <c r="AW488" s="4">
        <f t="shared" si="3100"/>
        <v>978</v>
      </c>
      <c r="AX488" s="4">
        <f t="shared" ref="AX488:AX489" si="3110">AW488+21</f>
        <v>999</v>
      </c>
      <c r="AY488">
        <f t="shared" si="3100"/>
        <v>1019</v>
      </c>
      <c r="AZ488" s="4">
        <f t="shared" si="3100"/>
        <v>1039</v>
      </c>
      <c r="BA488" s="4">
        <f t="shared" si="3100"/>
        <v>1059</v>
      </c>
      <c r="BB488" s="4">
        <f t="shared" ref="BB488:BB489" si="3111">BA488+21</f>
        <v>1080</v>
      </c>
      <c r="BC488" s="4">
        <f t="shared" si="3100"/>
        <v>1100</v>
      </c>
      <c r="BD488" s="4">
        <f t="shared" si="3100"/>
        <v>1120</v>
      </c>
      <c r="BE488" s="4">
        <f t="shared" si="3100"/>
        <v>1140</v>
      </c>
      <c r="BF488" s="4">
        <f t="shared" ref="BF488:BF489" si="3112">BE488+21</f>
        <v>1161</v>
      </c>
      <c r="BG488" s="4">
        <f t="shared" si="3100"/>
        <v>1181</v>
      </c>
      <c r="BH488" s="4">
        <f t="shared" si="3100"/>
        <v>1201</v>
      </c>
      <c r="BI488">
        <f t="shared" si="3100"/>
        <v>1221</v>
      </c>
      <c r="BJ488" t="s">
        <v>0</v>
      </c>
    </row>
    <row r="489" spans="1:62">
      <c r="A489" s="4" t="s">
        <v>129</v>
      </c>
      <c r="B489" s="4">
        <v>27</v>
      </c>
      <c r="C489" s="4">
        <f>B489+20</f>
        <v>47</v>
      </c>
      <c r="D489" s="4">
        <f t="shared" si="3100"/>
        <v>67</v>
      </c>
      <c r="E489" s="4">
        <f t="shared" si="3100"/>
        <v>87</v>
      </c>
      <c r="F489" s="4">
        <f>E489+21</f>
        <v>108</v>
      </c>
      <c r="G489" s="4">
        <f t="shared" si="3100"/>
        <v>128</v>
      </c>
      <c r="H489" s="4">
        <f t="shared" si="3100"/>
        <v>148</v>
      </c>
      <c r="I489" s="4">
        <f t="shared" si="3100"/>
        <v>168</v>
      </c>
      <c r="J489" s="16">
        <f>I489+21</f>
        <v>189</v>
      </c>
      <c r="K489">
        <f t="shared" si="3100"/>
        <v>209</v>
      </c>
      <c r="L489" s="4">
        <f t="shared" si="3100"/>
        <v>229</v>
      </c>
      <c r="M489" s="4">
        <f t="shared" si="3100"/>
        <v>249</v>
      </c>
      <c r="N489" s="4">
        <f t="shared" si="3101"/>
        <v>270</v>
      </c>
      <c r="O489" s="4">
        <f t="shared" si="3100"/>
        <v>290</v>
      </c>
      <c r="P489" s="4">
        <f t="shared" si="3100"/>
        <v>310</v>
      </c>
      <c r="Q489" s="4">
        <f t="shared" si="3100"/>
        <v>330</v>
      </c>
      <c r="R489" s="16">
        <f t="shared" si="3102"/>
        <v>351</v>
      </c>
      <c r="S489" s="4">
        <f t="shared" si="3100"/>
        <v>371</v>
      </c>
      <c r="T489" s="4">
        <f t="shared" si="3100"/>
        <v>391</v>
      </c>
      <c r="U489">
        <f t="shared" si="3100"/>
        <v>411</v>
      </c>
      <c r="V489" s="4">
        <f t="shared" si="3103"/>
        <v>432</v>
      </c>
      <c r="W489" s="4">
        <f t="shared" si="3100"/>
        <v>452</v>
      </c>
      <c r="X489" s="16">
        <f t="shared" si="3100"/>
        <v>472</v>
      </c>
      <c r="Y489" s="4">
        <f t="shared" si="3100"/>
        <v>492</v>
      </c>
      <c r="Z489" s="4">
        <f t="shared" si="3104"/>
        <v>513</v>
      </c>
      <c r="AA489" s="4">
        <f t="shared" si="3100"/>
        <v>533</v>
      </c>
      <c r="AB489" s="4">
        <f t="shared" si="3100"/>
        <v>553</v>
      </c>
      <c r="AC489" s="4">
        <f t="shared" si="3100"/>
        <v>573</v>
      </c>
      <c r="AD489" s="16">
        <f t="shared" si="3105"/>
        <v>594</v>
      </c>
      <c r="AE489">
        <f t="shared" si="3100"/>
        <v>614</v>
      </c>
      <c r="AF489" s="4">
        <f t="shared" si="3100"/>
        <v>634</v>
      </c>
      <c r="AG489" s="4">
        <f t="shared" si="3100"/>
        <v>654</v>
      </c>
      <c r="AH489" s="4">
        <f t="shared" si="3106"/>
        <v>675</v>
      </c>
      <c r="AI489" s="4">
        <f t="shared" si="3100"/>
        <v>695</v>
      </c>
      <c r="AJ489" s="4">
        <f t="shared" si="3100"/>
        <v>715</v>
      </c>
      <c r="AK489" s="4">
        <f t="shared" si="3100"/>
        <v>735</v>
      </c>
      <c r="AL489" s="4">
        <f t="shared" si="3107"/>
        <v>756</v>
      </c>
      <c r="AM489" s="4">
        <f t="shared" si="3100"/>
        <v>776</v>
      </c>
      <c r="AN489" s="4">
        <f t="shared" si="3100"/>
        <v>796</v>
      </c>
      <c r="AO489">
        <f t="shared" si="3100"/>
        <v>816</v>
      </c>
      <c r="AP489" s="4">
        <f t="shared" si="3108"/>
        <v>837</v>
      </c>
      <c r="AQ489" s="4">
        <f t="shared" si="3100"/>
        <v>857</v>
      </c>
      <c r="AR489" s="4">
        <f t="shared" si="3100"/>
        <v>877</v>
      </c>
      <c r="AS489" s="4">
        <f t="shared" si="3100"/>
        <v>897</v>
      </c>
      <c r="AT489" s="4">
        <f t="shared" si="3109"/>
        <v>918</v>
      </c>
      <c r="AU489" s="4">
        <f t="shared" si="3100"/>
        <v>938</v>
      </c>
      <c r="AV489" s="4">
        <f t="shared" si="3100"/>
        <v>958</v>
      </c>
      <c r="AW489" s="4">
        <f t="shared" si="3100"/>
        <v>978</v>
      </c>
      <c r="AX489" s="4">
        <f t="shared" si="3110"/>
        <v>999</v>
      </c>
      <c r="AY489">
        <f t="shared" si="3100"/>
        <v>1019</v>
      </c>
      <c r="AZ489" s="4">
        <f t="shared" si="3100"/>
        <v>1039</v>
      </c>
      <c r="BA489" s="4">
        <f t="shared" si="3100"/>
        <v>1059</v>
      </c>
      <c r="BB489" s="4">
        <f t="shared" si="3111"/>
        <v>1080</v>
      </c>
      <c r="BC489" s="4">
        <f t="shared" si="3100"/>
        <v>1100</v>
      </c>
      <c r="BD489" s="4">
        <f t="shared" si="3100"/>
        <v>1120</v>
      </c>
      <c r="BE489" s="4">
        <f t="shared" si="3100"/>
        <v>1140</v>
      </c>
      <c r="BF489" s="4">
        <f t="shared" si="3112"/>
        <v>1161</v>
      </c>
      <c r="BG489" s="4">
        <f t="shared" si="3100"/>
        <v>1181</v>
      </c>
      <c r="BH489" s="4">
        <f t="shared" si="3100"/>
        <v>1201</v>
      </c>
      <c r="BI489">
        <f t="shared" si="3100"/>
        <v>1221</v>
      </c>
      <c r="BJ489" t="s">
        <v>0</v>
      </c>
    </row>
    <row r="490" spans="1:62">
      <c r="A490" s="4" t="s">
        <v>130</v>
      </c>
      <c r="B490" s="4">
        <v>60</v>
      </c>
      <c r="C490" s="4">
        <f>B490+45</f>
        <v>105</v>
      </c>
      <c r="D490" s="4">
        <f t="shared" ref="D490:BI490" si="3113">C490+45</f>
        <v>150</v>
      </c>
      <c r="E490" s="4">
        <f t="shared" si="3113"/>
        <v>195</v>
      </c>
      <c r="F490" s="4">
        <f t="shared" si="3113"/>
        <v>240</v>
      </c>
      <c r="G490" s="4">
        <f t="shared" si="3113"/>
        <v>285</v>
      </c>
      <c r="H490" s="4">
        <f t="shared" si="3113"/>
        <v>330</v>
      </c>
      <c r="I490" s="4">
        <f t="shared" si="3113"/>
        <v>375</v>
      </c>
      <c r="J490" s="16">
        <f t="shared" si="3113"/>
        <v>420</v>
      </c>
      <c r="K490">
        <f t="shared" si="3113"/>
        <v>465</v>
      </c>
      <c r="L490" s="4">
        <f t="shared" si="3113"/>
        <v>510</v>
      </c>
      <c r="M490" s="4">
        <f t="shared" si="3113"/>
        <v>555</v>
      </c>
      <c r="N490" s="4">
        <f t="shared" si="3113"/>
        <v>600</v>
      </c>
      <c r="O490" s="4">
        <f t="shared" si="3113"/>
        <v>645</v>
      </c>
      <c r="P490" s="4">
        <f t="shared" si="3113"/>
        <v>690</v>
      </c>
      <c r="Q490" s="4">
        <f t="shared" si="3113"/>
        <v>735</v>
      </c>
      <c r="R490" s="16">
        <f t="shared" si="3113"/>
        <v>780</v>
      </c>
      <c r="S490" s="4">
        <f t="shared" si="3113"/>
        <v>825</v>
      </c>
      <c r="T490" s="4">
        <f t="shared" si="3113"/>
        <v>870</v>
      </c>
      <c r="U490">
        <f t="shared" si="3113"/>
        <v>915</v>
      </c>
      <c r="V490" s="4">
        <f t="shared" si="3113"/>
        <v>960</v>
      </c>
      <c r="W490" s="4">
        <f t="shared" si="3113"/>
        <v>1005</v>
      </c>
      <c r="X490" s="16">
        <f t="shared" si="3113"/>
        <v>1050</v>
      </c>
      <c r="Y490" s="4">
        <f t="shared" si="3113"/>
        <v>1095</v>
      </c>
      <c r="Z490" s="4">
        <f t="shared" si="3113"/>
        <v>1140</v>
      </c>
      <c r="AA490" s="4">
        <f t="shared" si="3113"/>
        <v>1185</v>
      </c>
      <c r="AB490" s="4">
        <f t="shared" si="3113"/>
        <v>1230</v>
      </c>
      <c r="AC490" s="4">
        <f t="shared" si="3113"/>
        <v>1275</v>
      </c>
      <c r="AD490" s="16">
        <f t="shared" si="3113"/>
        <v>1320</v>
      </c>
      <c r="AE490">
        <f t="shared" si="3113"/>
        <v>1365</v>
      </c>
      <c r="AF490" s="4">
        <f t="shared" si="3113"/>
        <v>1410</v>
      </c>
      <c r="AG490" s="4">
        <f t="shared" si="3113"/>
        <v>1455</v>
      </c>
      <c r="AH490" s="4">
        <f t="shared" si="3113"/>
        <v>1500</v>
      </c>
      <c r="AI490" s="4">
        <f t="shared" si="3113"/>
        <v>1545</v>
      </c>
      <c r="AJ490" s="4">
        <f t="shared" si="3113"/>
        <v>1590</v>
      </c>
      <c r="AK490" s="4">
        <f t="shared" si="3113"/>
        <v>1635</v>
      </c>
      <c r="AL490" s="4">
        <f t="shared" si="3113"/>
        <v>1680</v>
      </c>
      <c r="AM490" s="4">
        <f t="shared" si="3113"/>
        <v>1725</v>
      </c>
      <c r="AN490" s="4">
        <f t="shared" si="3113"/>
        <v>1770</v>
      </c>
      <c r="AO490">
        <f t="shared" si="3113"/>
        <v>1815</v>
      </c>
      <c r="AP490" s="4">
        <f t="shared" si="3113"/>
        <v>1860</v>
      </c>
      <c r="AQ490" s="4">
        <f t="shared" si="3113"/>
        <v>1905</v>
      </c>
      <c r="AR490" s="4">
        <f t="shared" si="3113"/>
        <v>1950</v>
      </c>
      <c r="AS490" s="4">
        <f t="shared" si="3113"/>
        <v>1995</v>
      </c>
      <c r="AT490" s="4">
        <f t="shared" si="3113"/>
        <v>2040</v>
      </c>
      <c r="AU490" s="4">
        <f t="shared" si="3113"/>
        <v>2085</v>
      </c>
      <c r="AV490" s="4">
        <f t="shared" si="3113"/>
        <v>2130</v>
      </c>
      <c r="AW490" s="4">
        <f t="shared" si="3113"/>
        <v>2175</v>
      </c>
      <c r="AX490" s="4">
        <f t="shared" si="3113"/>
        <v>2220</v>
      </c>
      <c r="AY490">
        <f t="shared" si="3113"/>
        <v>2265</v>
      </c>
      <c r="AZ490" s="4">
        <f t="shared" si="3113"/>
        <v>2310</v>
      </c>
      <c r="BA490" s="4">
        <f t="shared" si="3113"/>
        <v>2355</v>
      </c>
      <c r="BB490" s="4">
        <f t="shared" si="3113"/>
        <v>2400</v>
      </c>
      <c r="BC490" s="4">
        <f t="shared" si="3113"/>
        <v>2445</v>
      </c>
      <c r="BD490" s="4">
        <f t="shared" si="3113"/>
        <v>2490</v>
      </c>
      <c r="BE490" s="4">
        <f t="shared" si="3113"/>
        <v>2535</v>
      </c>
      <c r="BF490" s="4">
        <f t="shared" si="3113"/>
        <v>2580</v>
      </c>
      <c r="BG490" s="4">
        <f t="shared" si="3113"/>
        <v>2625</v>
      </c>
      <c r="BH490" s="4">
        <f t="shared" si="3113"/>
        <v>2670</v>
      </c>
      <c r="BI490">
        <f t="shared" si="3113"/>
        <v>2715</v>
      </c>
      <c r="BJ490" t="s">
        <v>0</v>
      </c>
    </row>
    <row r="491" spans="1:62">
      <c r="A491" s="4" t="s">
        <v>75</v>
      </c>
      <c r="J491" s="16"/>
      <c r="R491" s="16"/>
      <c r="X491" s="16"/>
      <c r="AD491" s="16"/>
    </row>
    <row r="492" spans="1:62">
      <c r="A492" s="4" t="s">
        <v>139</v>
      </c>
      <c r="J492" s="16"/>
      <c r="R492" s="16"/>
      <c r="X492" s="16"/>
      <c r="AD492" s="16"/>
    </row>
    <row r="493" spans="1:62">
      <c r="A493" s="4" t="s">
        <v>131</v>
      </c>
      <c r="B493" s="4">
        <v>48</v>
      </c>
      <c r="C493" s="4">
        <f>B493+36</f>
        <v>84</v>
      </c>
      <c r="D493" s="4">
        <f t="shared" ref="D493:BI493" si="3114">C493+36</f>
        <v>120</v>
      </c>
      <c r="E493" s="4">
        <f t="shared" si="3114"/>
        <v>156</v>
      </c>
      <c r="F493" s="4">
        <f t="shared" si="3114"/>
        <v>192</v>
      </c>
      <c r="G493" s="4">
        <f t="shared" si="3114"/>
        <v>228</v>
      </c>
      <c r="H493" s="4">
        <f t="shared" si="3114"/>
        <v>264</v>
      </c>
      <c r="I493" s="4">
        <f t="shared" si="3114"/>
        <v>300</v>
      </c>
      <c r="J493" s="16">
        <f t="shared" si="3114"/>
        <v>336</v>
      </c>
      <c r="K493">
        <f t="shared" si="3114"/>
        <v>372</v>
      </c>
      <c r="L493" s="4">
        <f t="shared" si="3114"/>
        <v>408</v>
      </c>
      <c r="M493" s="4">
        <f t="shared" si="3114"/>
        <v>444</v>
      </c>
      <c r="N493" s="4">
        <f t="shared" si="3114"/>
        <v>480</v>
      </c>
      <c r="O493" s="4">
        <f t="shared" si="3114"/>
        <v>516</v>
      </c>
      <c r="P493" s="4">
        <f t="shared" si="3114"/>
        <v>552</v>
      </c>
      <c r="Q493" s="4">
        <f t="shared" si="3114"/>
        <v>588</v>
      </c>
      <c r="R493" s="16">
        <f t="shared" si="3114"/>
        <v>624</v>
      </c>
      <c r="S493" s="4">
        <f t="shared" si="3114"/>
        <v>660</v>
      </c>
      <c r="T493" s="4">
        <f t="shared" si="3114"/>
        <v>696</v>
      </c>
      <c r="U493">
        <f t="shared" si="3114"/>
        <v>732</v>
      </c>
      <c r="V493" s="4">
        <f t="shared" si="3114"/>
        <v>768</v>
      </c>
      <c r="W493" s="4">
        <f t="shared" si="3114"/>
        <v>804</v>
      </c>
      <c r="X493" s="16">
        <f t="shared" si="3114"/>
        <v>840</v>
      </c>
      <c r="Y493" s="4">
        <f t="shared" si="3114"/>
        <v>876</v>
      </c>
      <c r="Z493" s="4">
        <f t="shared" si="3114"/>
        <v>912</v>
      </c>
      <c r="AA493" s="4">
        <f t="shared" si="3114"/>
        <v>948</v>
      </c>
      <c r="AB493" s="4">
        <f t="shared" si="3114"/>
        <v>984</v>
      </c>
      <c r="AC493" s="4">
        <f t="shared" si="3114"/>
        <v>1020</v>
      </c>
      <c r="AD493" s="16">
        <f t="shared" si="3114"/>
        <v>1056</v>
      </c>
      <c r="AE493">
        <f t="shared" si="3114"/>
        <v>1092</v>
      </c>
      <c r="AF493" s="4">
        <f t="shared" si="3114"/>
        <v>1128</v>
      </c>
      <c r="AG493" s="4">
        <f t="shared" si="3114"/>
        <v>1164</v>
      </c>
      <c r="AH493" s="4">
        <f t="shared" si="3114"/>
        <v>1200</v>
      </c>
      <c r="AI493" s="4">
        <f t="shared" si="3114"/>
        <v>1236</v>
      </c>
      <c r="AJ493" s="4">
        <f t="shared" si="3114"/>
        <v>1272</v>
      </c>
      <c r="AK493" s="4">
        <f t="shared" si="3114"/>
        <v>1308</v>
      </c>
      <c r="AL493" s="4">
        <f t="shared" si="3114"/>
        <v>1344</v>
      </c>
      <c r="AM493" s="4">
        <f t="shared" si="3114"/>
        <v>1380</v>
      </c>
      <c r="AN493" s="4">
        <f t="shared" si="3114"/>
        <v>1416</v>
      </c>
      <c r="AO493">
        <f t="shared" si="3114"/>
        <v>1452</v>
      </c>
      <c r="AP493" s="4">
        <f t="shared" si="3114"/>
        <v>1488</v>
      </c>
      <c r="AQ493" s="4">
        <f t="shared" si="3114"/>
        <v>1524</v>
      </c>
      <c r="AR493" s="4">
        <f t="shared" si="3114"/>
        <v>1560</v>
      </c>
      <c r="AS493" s="4">
        <f t="shared" si="3114"/>
        <v>1596</v>
      </c>
      <c r="AT493" s="4">
        <f t="shared" si="3114"/>
        <v>1632</v>
      </c>
      <c r="AU493" s="4">
        <f t="shared" si="3114"/>
        <v>1668</v>
      </c>
      <c r="AV493" s="4">
        <f t="shared" si="3114"/>
        <v>1704</v>
      </c>
      <c r="AW493" s="4">
        <f t="shared" si="3114"/>
        <v>1740</v>
      </c>
      <c r="AX493" s="4">
        <f t="shared" si="3114"/>
        <v>1776</v>
      </c>
      <c r="AY493">
        <f t="shared" si="3114"/>
        <v>1812</v>
      </c>
      <c r="AZ493" s="4">
        <f t="shared" si="3114"/>
        <v>1848</v>
      </c>
      <c r="BA493" s="4">
        <f t="shared" si="3114"/>
        <v>1884</v>
      </c>
      <c r="BB493" s="4">
        <f t="shared" si="3114"/>
        <v>1920</v>
      </c>
      <c r="BC493" s="4">
        <f t="shared" si="3114"/>
        <v>1956</v>
      </c>
      <c r="BD493" s="4">
        <f t="shared" si="3114"/>
        <v>1992</v>
      </c>
      <c r="BE493" s="4">
        <f t="shared" si="3114"/>
        <v>2028</v>
      </c>
      <c r="BF493" s="4">
        <f t="shared" si="3114"/>
        <v>2064</v>
      </c>
      <c r="BG493" s="4">
        <f t="shared" si="3114"/>
        <v>2100</v>
      </c>
      <c r="BH493" s="4">
        <f t="shared" si="3114"/>
        <v>2136</v>
      </c>
      <c r="BI493">
        <f t="shared" si="3114"/>
        <v>2172</v>
      </c>
      <c r="BJ493" t="s">
        <v>0</v>
      </c>
    </row>
    <row r="494" spans="1:62">
      <c r="A494" s="4" t="s">
        <v>132</v>
      </c>
      <c r="B494" s="4">
        <v>96</v>
      </c>
      <c r="C494" s="4">
        <f>B494+72</f>
        <v>168</v>
      </c>
      <c r="D494" s="4">
        <f t="shared" ref="D494:BI494" si="3115">C494+72</f>
        <v>240</v>
      </c>
      <c r="E494" s="4">
        <f t="shared" si="3115"/>
        <v>312</v>
      </c>
      <c r="F494" s="4">
        <f t="shared" si="3115"/>
        <v>384</v>
      </c>
      <c r="G494" s="4">
        <f t="shared" si="3115"/>
        <v>456</v>
      </c>
      <c r="H494" s="4">
        <f t="shared" si="3115"/>
        <v>528</v>
      </c>
      <c r="I494" s="4">
        <f t="shared" si="3115"/>
        <v>600</v>
      </c>
      <c r="J494" s="16">
        <f t="shared" si="3115"/>
        <v>672</v>
      </c>
      <c r="K494">
        <f t="shared" si="3115"/>
        <v>744</v>
      </c>
      <c r="L494" s="4">
        <f t="shared" si="3115"/>
        <v>816</v>
      </c>
      <c r="M494" s="4">
        <f t="shared" si="3115"/>
        <v>888</v>
      </c>
      <c r="N494" s="4">
        <f t="shared" si="3115"/>
        <v>960</v>
      </c>
      <c r="O494" s="4">
        <f t="shared" si="3115"/>
        <v>1032</v>
      </c>
      <c r="P494" s="4">
        <f t="shared" si="3115"/>
        <v>1104</v>
      </c>
      <c r="Q494" s="4">
        <f t="shared" si="3115"/>
        <v>1176</v>
      </c>
      <c r="R494" s="16">
        <f t="shared" si="3115"/>
        <v>1248</v>
      </c>
      <c r="S494" s="4">
        <f t="shared" si="3115"/>
        <v>1320</v>
      </c>
      <c r="T494" s="4">
        <f t="shared" si="3115"/>
        <v>1392</v>
      </c>
      <c r="U494">
        <f t="shared" si="3115"/>
        <v>1464</v>
      </c>
      <c r="V494" s="4">
        <f t="shared" si="3115"/>
        <v>1536</v>
      </c>
      <c r="W494" s="4">
        <f t="shared" si="3115"/>
        <v>1608</v>
      </c>
      <c r="X494" s="16">
        <f t="shared" si="3115"/>
        <v>1680</v>
      </c>
      <c r="Y494" s="4">
        <f t="shared" si="3115"/>
        <v>1752</v>
      </c>
      <c r="Z494" s="4">
        <f t="shared" si="3115"/>
        <v>1824</v>
      </c>
      <c r="AA494" s="4">
        <f t="shared" si="3115"/>
        <v>1896</v>
      </c>
      <c r="AB494" s="4">
        <f t="shared" si="3115"/>
        <v>1968</v>
      </c>
      <c r="AC494" s="4">
        <f t="shared" si="3115"/>
        <v>2040</v>
      </c>
      <c r="AD494" s="16">
        <f t="shared" si="3115"/>
        <v>2112</v>
      </c>
      <c r="AE494">
        <f t="shared" si="3115"/>
        <v>2184</v>
      </c>
      <c r="AF494" s="4">
        <f t="shared" si="3115"/>
        <v>2256</v>
      </c>
      <c r="AG494" s="4">
        <f t="shared" si="3115"/>
        <v>2328</v>
      </c>
      <c r="AH494" s="4">
        <f t="shared" si="3115"/>
        <v>2400</v>
      </c>
      <c r="AI494" s="4">
        <f t="shared" si="3115"/>
        <v>2472</v>
      </c>
      <c r="AJ494" s="4">
        <f t="shared" si="3115"/>
        <v>2544</v>
      </c>
      <c r="AK494" s="4">
        <f t="shared" si="3115"/>
        <v>2616</v>
      </c>
      <c r="AL494" s="4">
        <f t="shared" si="3115"/>
        <v>2688</v>
      </c>
      <c r="AM494" s="4">
        <f t="shared" si="3115"/>
        <v>2760</v>
      </c>
      <c r="AN494" s="4">
        <f t="shared" si="3115"/>
        <v>2832</v>
      </c>
      <c r="AO494">
        <f t="shared" si="3115"/>
        <v>2904</v>
      </c>
      <c r="AP494" s="4">
        <f t="shared" si="3115"/>
        <v>2976</v>
      </c>
      <c r="AQ494" s="4">
        <f t="shared" si="3115"/>
        <v>3048</v>
      </c>
      <c r="AR494" s="4">
        <f t="shared" si="3115"/>
        <v>3120</v>
      </c>
      <c r="AS494" s="4">
        <f t="shared" si="3115"/>
        <v>3192</v>
      </c>
      <c r="AT494" s="4">
        <f t="shared" si="3115"/>
        <v>3264</v>
      </c>
      <c r="AU494" s="4">
        <f t="shared" si="3115"/>
        <v>3336</v>
      </c>
      <c r="AV494" s="4">
        <f t="shared" si="3115"/>
        <v>3408</v>
      </c>
      <c r="AW494" s="4">
        <f t="shared" si="3115"/>
        <v>3480</v>
      </c>
      <c r="AX494" s="4">
        <f t="shared" si="3115"/>
        <v>3552</v>
      </c>
      <c r="AY494">
        <f t="shared" si="3115"/>
        <v>3624</v>
      </c>
      <c r="AZ494" s="4">
        <f t="shared" si="3115"/>
        <v>3696</v>
      </c>
      <c r="BA494" s="4">
        <f t="shared" si="3115"/>
        <v>3768</v>
      </c>
      <c r="BB494" s="4">
        <f t="shared" si="3115"/>
        <v>3840</v>
      </c>
      <c r="BC494" s="4">
        <f t="shared" si="3115"/>
        <v>3912</v>
      </c>
      <c r="BD494" s="4">
        <f t="shared" si="3115"/>
        <v>3984</v>
      </c>
      <c r="BE494" s="4">
        <f t="shared" si="3115"/>
        <v>4056</v>
      </c>
      <c r="BF494" s="4">
        <f t="shared" si="3115"/>
        <v>4128</v>
      </c>
      <c r="BG494" s="4">
        <f t="shared" si="3115"/>
        <v>4200</v>
      </c>
      <c r="BH494" s="4">
        <f t="shared" si="3115"/>
        <v>4272</v>
      </c>
      <c r="BI494">
        <f t="shared" si="3115"/>
        <v>4344</v>
      </c>
      <c r="BJ494" t="s">
        <v>0</v>
      </c>
    </row>
    <row r="495" spans="1:62">
      <c r="A495" s="4" t="s">
        <v>133</v>
      </c>
      <c r="B495" s="4">
        <v>188</v>
      </c>
      <c r="C495" s="4">
        <f>B495+141</f>
        <v>329</v>
      </c>
      <c r="D495" s="4">
        <f t="shared" ref="D495:BI495" si="3116">C495+141</f>
        <v>470</v>
      </c>
      <c r="E495" s="4">
        <f t="shared" si="3116"/>
        <v>611</v>
      </c>
      <c r="F495" s="4">
        <f t="shared" si="3116"/>
        <v>752</v>
      </c>
      <c r="G495" s="4">
        <f t="shared" si="3116"/>
        <v>893</v>
      </c>
      <c r="H495" s="4">
        <f t="shared" si="3116"/>
        <v>1034</v>
      </c>
      <c r="I495" s="4">
        <f t="shared" si="3116"/>
        <v>1175</v>
      </c>
      <c r="J495" s="16">
        <f t="shared" si="3116"/>
        <v>1316</v>
      </c>
      <c r="K495">
        <f t="shared" si="3116"/>
        <v>1457</v>
      </c>
      <c r="L495" s="4">
        <f t="shared" si="3116"/>
        <v>1598</v>
      </c>
      <c r="M495" s="4">
        <f t="shared" si="3116"/>
        <v>1739</v>
      </c>
      <c r="N495" s="4">
        <f t="shared" si="3116"/>
        <v>1880</v>
      </c>
      <c r="O495" s="4">
        <f t="shared" si="3116"/>
        <v>2021</v>
      </c>
      <c r="P495" s="4">
        <f t="shared" si="3116"/>
        <v>2162</v>
      </c>
      <c r="Q495" s="4">
        <f t="shared" si="3116"/>
        <v>2303</v>
      </c>
      <c r="R495" s="16">
        <f t="shared" si="3116"/>
        <v>2444</v>
      </c>
      <c r="S495" s="4">
        <f t="shared" si="3116"/>
        <v>2585</v>
      </c>
      <c r="T495" s="4">
        <f t="shared" si="3116"/>
        <v>2726</v>
      </c>
      <c r="U495">
        <f t="shared" si="3116"/>
        <v>2867</v>
      </c>
      <c r="V495" s="4">
        <f t="shared" si="3116"/>
        <v>3008</v>
      </c>
      <c r="W495" s="4">
        <f t="shared" si="3116"/>
        <v>3149</v>
      </c>
      <c r="X495" s="16">
        <f t="shared" si="3116"/>
        <v>3290</v>
      </c>
      <c r="Y495" s="4">
        <f t="shared" si="3116"/>
        <v>3431</v>
      </c>
      <c r="Z495" s="4">
        <f t="shared" si="3116"/>
        <v>3572</v>
      </c>
      <c r="AA495" s="4">
        <f t="shared" si="3116"/>
        <v>3713</v>
      </c>
      <c r="AB495" s="4">
        <f t="shared" si="3116"/>
        <v>3854</v>
      </c>
      <c r="AC495" s="4">
        <f t="shared" si="3116"/>
        <v>3995</v>
      </c>
      <c r="AD495" s="16">
        <f t="shared" si="3116"/>
        <v>4136</v>
      </c>
      <c r="AE495">
        <f t="shared" si="3116"/>
        <v>4277</v>
      </c>
      <c r="AF495" s="4">
        <f t="shared" si="3116"/>
        <v>4418</v>
      </c>
      <c r="AG495" s="4">
        <f t="shared" si="3116"/>
        <v>4559</v>
      </c>
      <c r="AH495" s="4">
        <f t="shared" si="3116"/>
        <v>4700</v>
      </c>
      <c r="AI495" s="4">
        <f t="shared" si="3116"/>
        <v>4841</v>
      </c>
      <c r="AJ495" s="4">
        <f t="shared" si="3116"/>
        <v>4982</v>
      </c>
      <c r="AK495" s="4">
        <f t="shared" si="3116"/>
        <v>5123</v>
      </c>
      <c r="AL495" s="4">
        <f t="shared" si="3116"/>
        <v>5264</v>
      </c>
      <c r="AM495" s="4">
        <f t="shared" si="3116"/>
        <v>5405</v>
      </c>
      <c r="AN495" s="4">
        <f t="shared" si="3116"/>
        <v>5546</v>
      </c>
      <c r="AO495">
        <f t="shared" si="3116"/>
        <v>5687</v>
      </c>
      <c r="AP495" s="4">
        <f t="shared" si="3116"/>
        <v>5828</v>
      </c>
      <c r="AQ495" s="4">
        <f t="shared" si="3116"/>
        <v>5969</v>
      </c>
      <c r="AR495" s="4">
        <f t="shared" si="3116"/>
        <v>6110</v>
      </c>
      <c r="AS495" s="4">
        <f t="shared" si="3116"/>
        <v>6251</v>
      </c>
      <c r="AT495" s="4">
        <f t="shared" si="3116"/>
        <v>6392</v>
      </c>
      <c r="AU495" s="4">
        <f t="shared" si="3116"/>
        <v>6533</v>
      </c>
      <c r="AV495" s="4">
        <f t="shared" si="3116"/>
        <v>6674</v>
      </c>
      <c r="AW495" s="4">
        <f t="shared" si="3116"/>
        <v>6815</v>
      </c>
      <c r="AX495" s="4">
        <f t="shared" si="3116"/>
        <v>6956</v>
      </c>
      <c r="AY495">
        <f t="shared" si="3116"/>
        <v>7097</v>
      </c>
      <c r="AZ495" s="4">
        <f t="shared" si="3116"/>
        <v>7238</v>
      </c>
      <c r="BA495" s="4">
        <f t="shared" si="3116"/>
        <v>7379</v>
      </c>
      <c r="BB495" s="4">
        <f t="shared" si="3116"/>
        <v>7520</v>
      </c>
      <c r="BC495" s="4">
        <f t="shared" si="3116"/>
        <v>7661</v>
      </c>
      <c r="BD495" s="4">
        <f t="shared" si="3116"/>
        <v>7802</v>
      </c>
      <c r="BE495" s="4">
        <f t="shared" si="3116"/>
        <v>7943</v>
      </c>
      <c r="BF495" s="4">
        <f t="shared" si="3116"/>
        <v>8084</v>
      </c>
      <c r="BG495" s="4">
        <f t="shared" si="3116"/>
        <v>8225</v>
      </c>
      <c r="BH495" s="4">
        <f t="shared" si="3116"/>
        <v>8366</v>
      </c>
      <c r="BI495">
        <f t="shared" si="3116"/>
        <v>8507</v>
      </c>
      <c r="BJ495" t="s">
        <v>0</v>
      </c>
    </row>
    <row r="496" spans="1:62">
      <c r="A496" s="4" t="s">
        <v>75</v>
      </c>
      <c r="J496" s="16"/>
      <c r="R496" s="16"/>
      <c r="X496" s="16"/>
      <c r="AD496" s="16"/>
    </row>
    <row r="497" spans="1:62">
      <c r="A497" s="4" t="s">
        <v>2</v>
      </c>
      <c r="B497" s="4">
        <v>25</v>
      </c>
      <c r="C497" s="4">
        <f>B497+4</f>
        <v>29</v>
      </c>
      <c r="D497" s="4">
        <f t="shared" ref="D497:BI497" si="3117">C497+4</f>
        <v>33</v>
      </c>
      <c r="E497" s="4">
        <f t="shared" si="3117"/>
        <v>37</v>
      </c>
      <c r="F497" s="4">
        <f t="shared" si="3117"/>
        <v>41</v>
      </c>
      <c r="G497" s="4">
        <f t="shared" si="3117"/>
        <v>45</v>
      </c>
      <c r="H497" s="4">
        <f t="shared" si="3117"/>
        <v>49</v>
      </c>
      <c r="I497" s="4">
        <f t="shared" si="3117"/>
        <v>53</v>
      </c>
      <c r="J497" s="16">
        <f t="shared" si="3117"/>
        <v>57</v>
      </c>
      <c r="K497">
        <f t="shared" si="3117"/>
        <v>61</v>
      </c>
      <c r="L497" s="4">
        <f t="shared" si="3117"/>
        <v>65</v>
      </c>
      <c r="M497" s="4">
        <f t="shared" si="3117"/>
        <v>69</v>
      </c>
      <c r="N497" s="4">
        <f t="shared" si="3117"/>
        <v>73</v>
      </c>
      <c r="O497" s="4">
        <f t="shared" si="3117"/>
        <v>77</v>
      </c>
      <c r="P497" s="4">
        <f t="shared" si="3117"/>
        <v>81</v>
      </c>
      <c r="Q497" s="4">
        <f t="shared" si="3117"/>
        <v>85</v>
      </c>
      <c r="R497" s="16">
        <f t="shared" si="3117"/>
        <v>89</v>
      </c>
      <c r="S497" s="4">
        <f t="shared" si="3117"/>
        <v>93</v>
      </c>
      <c r="T497" s="4">
        <f t="shared" si="3117"/>
        <v>97</v>
      </c>
      <c r="U497">
        <f t="shared" si="3117"/>
        <v>101</v>
      </c>
      <c r="V497" s="4">
        <f t="shared" si="3117"/>
        <v>105</v>
      </c>
      <c r="W497" s="4">
        <f t="shared" si="3117"/>
        <v>109</v>
      </c>
      <c r="X497" s="16">
        <f t="shared" si="3117"/>
        <v>113</v>
      </c>
      <c r="Y497" s="4">
        <f t="shared" si="3117"/>
        <v>117</v>
      </c>
      <c r="Z497" s="4">
        <f t="shared" si="3117"/>
        <v>121</v>
      </c>
      <c r="AA497" s="4">
        <f t="shared" si="3117"/>
        <v>125</v>
      </c>
      <c r="AB497" s="4">
        <f t="shared" si="3117"/>
        <v>129</v>
      </c>
      <c r="AC497" s="4">
        <f t="shared" si="3117"/>
        <v>133</v>
      </c>
      <c r="AD497" s="16">
        <f t="shared" si="3117"/>
        <v>137</v>
      </c>
      <c r="AE497">
        <f t="shared" si="3117"/>
        <v>141</v>
      </c>
      <c r="AF497" s="4">
        <f t="shared" si="3117"/>
        <v>145</v>
      </c>
      <c r="AG497" s="4">
        <f t="shared" si="3117"/>
        <v>149</v>
      </c>
      <c r="AH497" s="4">
        <f t="shared" si="3117"/>
        <v>153</v>
      </c>
      <c r="AI497" s="4">
        <f t="shared" si="3117"/>
        <v>157</v>
      </c>
      <c r="AJ497" s="4">
        <f t="shared" si="3117"/>
        <v>161</v>
      </c>
      <c r="AK497" s="4">
        <f t="shared" si="3117"/>
        <v>165</v>
      </c>
      <c r="AL497" s="4">
        <f t="shared" si="3117"/>
        <v>169</v>
      </c>
      <c r="AM497" s="4">
        <f t="shared" si="3117"/>
        <v>173</v>
      </c>
      <c r="AN497" s="4">
        <f t="shared" si="3117"/>
        <v>177</v>
      </c>
      <c r="AO497">
        <f t="shared" si="3117"/>
        <v>181</v>
      </c>
      <c r="AP497" s="4">
        <f t="shared" si="3117"/>
        <v>185</v>
      </c>
      <c r="AQ497" s="4">
        <f t="shared" si="3117"/>
        <v>189</v>
      </c>
      <c r="AR497" s="4">
        <f t="shared" si="3117"/>
        <v>193</v>
      </c>
      <c r="AS497" s="4">
        <f t="shared" si="3117"/>
        <v>197</v>
      </c>
      <c r="AT497" s="4">
        <f t="shared" si="3117"/>
        <v>201</v>
      </c>
      <c r="AU497" s="4">
        <f t="shared" si="3117"/>
        <v>205</v>
      </c>
      <c r="AV497" s="4">
        <f t="shared" si="3117"/>
        <v>209</v>
      </c>
      <c r="AW497" s="4">
        <f t="shared" si="3117"/>
        <v>213</v>
      </c>
      <c r="AX497" s="4">
        <f t="shared" si="3117"/>
        <v>217</v>
      </c>
      <c r="AY497">
        <f t="shared" si="3117"/>
        <v>221</v>
      </c>
      <c r="AZ497" s="4">
        <f t="shared" si="3117"/>
        <v>225</v>
      </c>
      <c r="BA497" s="4">
        <f t="shared" si="3117"/>
        <v>229</v>
      </c>
      <c r="BB497" s="4">
        <f t="shared" si="3117"/>
        <v>233</v>
      </c>
      <c r="BC497" s="4">
        <f t="shared" si="3117"/>
        <v>237</v>
      </c>
      <c r="BD497" s="4">
        <f t="shared" si="3117"/>
        <v>241</v>
      </c>
      <c r="BE497" s="4">
        <f t="shared" si="3117"/>
        <v>245</v>
      </c>
      <c r="BF497" s="4">
        <f t="shared" si="3117"/>
        <v>249</v>
      </c>
      <c r="BG497" s="4">
        <f t="shared" si="3117"/>
        <v>253</v>
      </c>
      <c r="BH497" s="4">
        <f t="shared" si="3117"/>
        <v>257</v>
      </c>
      <c r="BI497">
        <f t="shared" si="3117"/>
        <v>261</v>
      </c>
      <c r="BJ497" t="s">
        <v>0</v>
      </c>
    </row>
    <row r="498" spans="1:62">
      <c r="A498" s="4" t="s">
        <v>3</v>
      </c>
      <c r="J498" s="16"/>
      <c r="R498" s="16"/>
      <c r="X498" s="16"/>
      <c r="AD498" s="16"/>
    </row>
    <row r="499" spans="1:62">
      <c r="A499" s="4" t="s">
        <v>272</v>
      </c>
      <c r="J499" s="16"/>
      <c r="R499" s="16"/>
      <c r="X499" s="16"/>
      <c r="AD499" s="16"/>
    </row>
    <row r="500" spans="1:62">
      <c r="A500" s="4" t="s">
        <v>85</v>
      </c>
      <c r="B500" s="4">
        <v>5.8</v>
      </c>
      <c r="C500" s="4">
        <f>B500-0.2</f>
        <v>5.6</v>
      </c>
      <c r="D500" s="4">
        <f t="shared" ref="D500:AD500" si="3118">C500-0.2</f>
        <v>5.3999999999999995</v>
      </c>
      <c r="E500" s="4">
        <f t="shared" si="3118"/>
        <v>5.1999999999999993</v>
      </c>
      <c r="F500" s="4">
        <f t="shared" si="3118"/>
        <v>4.9999999999999991</v>
      </c>
      <c r="G500" s="4">
        <f t="shared" si="3118"/>
        <v>4.7999999999999989</v>
      </c>
      <c r="H500" s="4">
        <f t="shared" si="3118"/>
        <v>4.5999999999999988</v>
      </c>
      <c r="I500" s="4">
        <f t="shared" si="3118"/>
        <v>4.3999999999999986</v>
      </c>
      <c r="J500" s="16">
        <f t="shared" si="3118"/>
        <v>4.1999999999999984</v>
      </c>
      <c r="K500">
        <f t="shared" si="3118"/>
        <v>3.9999999999999982</v>
      </c>
      <c r="L500" s="4">
        <f t="shared" si="3118"/>
        <v>3.799999999999998</v>
      </c>
      <c r="M500" s="4">
        <f t="shared" si="3118"/>
        <v>3.5999999999999979</v>
      </c>
      <c r="N500" s="4">
        <f t="shared" si="3118"/>
        <v>3.3999999999999977</v>
      </c>
      <c r="O500" s="4">
        <f t="shared" si="3118"/>
        <v>3.1999999999999975</v>
      </c>
      <c r="P500" s="4">
        <f t="shared" si="3118"/>
        <v>2.9999999999999973</v>
      </c>
      <c r="Q500" s="4">
        <f t="shared" si="3118"/>
        <v>2.7999999999999972</v>
      </c>
      <c r="R500" s="16">
        <f t="shared" si="3118"/>
        <v>2.599999999999997</v>
      </c>
      <c r="S500" s="4">
        <f t="shared" si="3118"/>
        <v>2.3999999999999968</v>
      </c>
      <c r="T500" s="4">
        <f t="shared" si="3118"/>
        <v>2.1999999999999966</v>
      </c>
      <c r="U500">
        <f t="shared" si="3118"/>
        <v>1.9999999999999967</v>
      </c>
      <c r="V500" s="4">
        <f t="shared" si="3118"/>
        <v>1.7999999999999967</v>
      </c>
      <c r="W500" s="4">
        <f t="shared" si="3118"/>
        <v>1.5999999999999968</v>
      </c>
      <c r="X500" s="16">
        <f t="shared" si="3118"/>
        <v>1.3999999999999968</v>
      </c>
      <c r="Y500" s="4">
        <f t="shared" si="3118"/>
        <v>1.1999999999999968</v>
      </c>
      <c r="Z500" s="4">
        <f t="shared" si="3118"/>
        <v>0.99999999999999689</v>
      </c>
      <c r="AA500" s="4">
        <f t="shared" si="3118"/>
        <v>0.79999999999999694</v>
      </c>
      <c r="AB500" s="4">
        <f t="shared" si="3118"/>
        <v>0.59999999999999698</v>
      </c>
      <c r="AC500" s="4">
        <f t="shared" si="3118"/>
        <v>0.39999999999999697</v>
      </c>
      <c r="AD500" s="16">
        <f t="shared" si="3118"/>
        <v>0.19999999999999696</v>
      </c>
      <c r="AE500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>
        <v>0</v>
      </c>
      <c r="BJ500" t="s">
        <v>0</v>
      </c>
    </row>
    <row r="501" spans="1:62">
      <c r="A501" s="4" t="s">
        <v>516</v>
      </c>
      <c r="B501" s="4">
        <v>2</v>
      </c>
      <c r="C501" s="4">
        <f>B501+2</f>
        <v>4</v>
      </c>
      <c r="D501" s="4">
        <f t="shared" ref="D501:BI501" si="3119">C501+2</f>
        <v>6</v>
      </c>
      <c r="E501" s="4">
        <f t="shared" si="3119"/>
        <v>8</v>
      </c>
      <c r="F501" s="4">
        <f t="shared" si="3119"/>
        <v>10</v>
      </c>
      <c r="G501" s="4">
        <f t="shared" si="3119"/>
        <v>12</v>
      </c>
      <c r="H501" s="4">
        <f t="shared" si="3119"/>
        <v>14</v>
      </c>
      <c r="I501" s="4">
        <f t="shared" si="3119"/>
        <v>16</v>
      </c>
      <c r="J501" s="4">
        <f t="shared" si="3119"/>
        <v>18</v>
      </c>
      <c r="K501" s="4">
        <f t="shared" si="3119"/>
        <v>20</v>
      </c>
      <c r="L501" s="4">
        <f t="shared" si="3119"/>
        <v>22</v>
      </c>
      <c r="M501" s="4">
        <f t="shared" si="3119"/>
        <v>24</v>
      </c>
      <c r="N501" s="4">
        <f t="shared" si="3119"/>
        <v>26</v>
      </c>
      <c r="O501" s="4">
        <f t="shared" si="3119"/>
        <v>28</v>
      </c>
      <c r="P501" s="4">
        <f t="shared" si="3119"/>
        <v>30</v>
      </c>
      <c r="Q501" s="4">
        <f t="shared" si="3119"/>
        <v>32</v>
      </c>
      <c r="R501" s="4">
        <f t="shared" si="3119"/>
        <v>34</v>
      </c>
      <c r="S501" s="4">
        <f t="shared" si="3119"/>
        <v>36</v>
      </c>
      <c r="T501" s="4">
        <f t="shared" si="3119"/>
        <v>38</v>
      </c>
      <c r="U501" s="4">
        <f t="shared" si="3119"/>
        <v>40</v>
      </c>
      <c r="V501" s="4">
        <f t="shared" si="3119"/>
        <v>42</v>
      </c>
      <c r="W501" s="4">
        <f t="shared" si="3119"/>
        <v>44</v>
      </c>
      <c r="X501" s="4">
        <f t="shared" si="3119"/>
        <v>46</v>
      </c>
      <c r="Y501" s="4">
        <f t="shared" si="3119"/>
        <v>48</v>
      </c>
      <c r="Z501" s="4">
        <f t="shared" si="3119"/>
        <v>50</v>
      </c>
      <c r="AA501" s="4">
        <f t="shared" si="3119"/>
        <v>52</v>
      </c>
      <c r="AB501" s="4">
        <f t="shared" si="3119"/>
        <v>54</v>
      </c>
      <c r="AC501" s="4">
        <f t="shared" si="3119"/>
        <v>56</v>
      </c>
      <c r="AD501" s="4">
        <f t="shared" si="3119"/>
        <v>58</v>
      </c>
      <c r="AE501" s="4">
        <f t="shared" si="3119"/>
        <v>60</v>
      </c>
      <c r="AF501" s="4">
        <f t="shared" si="3119"/>
        <v>62</v>
      </c>
      <c r="AG501" s="4">
        <f t="shared" si="3119"/>
        <v>64</v>
      </c>
      <c r="AH501" s="4">
        <f t="shared" si="3119"/>
        <v>66</v>
      </c>
      <c r="AI501" s="4">
        <f t="shared" si="3119"/>
        <v>68</v>
      </c>
      <c r="AJ501" s="4">
        <f t="shared" si="3119"/>
        <v>70</v>
      </c>
      <c r="AK501" s="4">
        <f t="shared" si="3119"/>
        <v>72</v>
      </c>
      <c r="AL501" s="4">
        <f t="shared" si="3119"/>
        <v>74</v>
      </c>
      <c r="AM501" s="4">
        <f t="shared" si="3119"/>
        <v>76</v>
      </c>
      <c r="AN501" s="4">
        <f t="shared" si="3119"/>
        <v>78</v>
      </c>
      <c r="AO501" s="4">
        <f t="shared" si="3119"/>
        <v>80</v>
      </c>
      <c r="AP501" s="4">
        <f t="shared" si="3119"/>
        <v>82</v>
      </c>
      <c r="AQ501" s="4">
        <f t="shared" si="3119"/>
        <v>84</v>
      </c>
      <c r="AR501" s="4">
        <f t="shared" si="3119"/>
        <v>86</v>
      </c>
      <c r="AS501" s="4">
        <f t="shared" si="3119"/>
        <v>88</v>
      </c>
      <c r="AT501" s="4">
        <f t="shared" si="3119"/>
        <v>90</v>
      </c>
      <c r="AU501" s="4">
        <f t="shared" si="3119"/>
        <v>92</v>
      </c>
      <c r="AV501" s="4">
        <f t="shared" si="3119"/>
        <v>94</v>
      </c>
      <c r="AW501" s="4">
        <f t="shared" si="3119"/>
        <v>96</v>
      </c>
      <c r="AX501" s="4">
        <f t="shared" si="3119"/>
        <v>98</v>
      </c>
      <c r="AY501" s="4">
        <f t="shared" si="3119"/>
        <v>100</v>
      </c>
      <c r="AZ501" s="4">
        <f t="shared" si="3119"/>
        <v>102</v>
      </c>
      <c r="BA501" s="4">
        <f t="shared" si="3119"/>
        <v>104</v>
      </c>
      <c r="BB501" s="4">
        <f t="shared" si="3119"/>
        <v>106</v>
      </c>
      <c r="BC501" s="4">
        <f t="shared" si="3119"/>
        <v>108</v>
      </c>
      <c r="BD501" s="4">
        <f t="shared" si="3119"/>
        <v>110</v>
      </c>
      <c r="BE501" s="4">
        <f t="shared" si="3119"/>
        <v>112</v>
      </c>
      <c r="BF501" s="4">
        <f t="shared" si="3119"/>
        <v>114</v>
      </c>
      <c r="BG501" s="4">
        <f t="shared" si="3119"/>
        <v>116</v>
      </c>
      <c r="BH501" s="4">
        <f t="shared" si="3119"/>
        <v>118</v>
      </c>
      <c r="BI501" s="4">
        <f t="shared" si="3119"/>
        <v>120</v>
      </c>
      <c r="BJ501" t="s">
        <v>0</v>
      </c>
    </row>
    <row r="502" spans="1:62">
      <c r="A502" s="4" t="s">
        <v>3</v>
      </c>
      <c r="J502" s="16"/>
      <c r="R502" s="16"/>
      <c r="X502" s="16"/>
      <c r="AD502" s="16"/>
    </row>
    <row r="503" spans="1:62">
      <c r="A503" s="4" t="s">
        <v>397</v>
      </c>
      <c r="J503" s="16"/>
      <c r="R503" s="16"/>
      <c r="X503" s="16"/>
      <c r="AD503" s="16"/>
    </row>
    <row r="504" spans="1:62">
      <c r="A504" s="4" t="s">
        <v>135</v>
      </c>
      <c r="B504" s="4">
        <v>7</v>
      </c>
      <c r="C504" s="4">
        <v>11</v>
      </c>
      <c r="D504" s="4">
        <v>12</v>
      </c>
      <c r="E504" s="4" t="s">
        <v>0</v>
      </c>
      <c r="J504" s="16"/>
      <c r="R504" s="16"/>
      <c r="X504" s="16"/>
      <c r="AD504" s="16"/>
    </row>
    <row r="505" spans="1:62">
      <c r="A505" s="4" t="s">
        <v>136</v>
      </c>
      <c r="B505" s="4">
        <v>19</v>
      </c>
      <c r="C505" s="4">
        <v>30</v>
      </c>
      <c r="D505" s="4">
        <v>33</v>
      </c>
      <c r="E505" s="4" t="s">
        <v>0</v>
      </c>
      <c r="J505" s="16"/>
      <c r="R505" s="16"/>
      <c r="X505" s="16"/>
      <c r="AD505" s="16"/>
    </row>
    <row r="506" spans="1:62">
      <c r="A506" s="4" t="s">
        <v>77</v>
      </c>
      <c r="B506" s="4" t="s">
        <v>0</v>
      </c>
      <c r="J506" s="16"/>
      <c r="R506" s="16"/>
      <c r="X506" s="16"/>
      <c r="AD506" s="16"/>
    </row>
    <row r="507" spans="1:62">
      <c r="A507" s="4" t="s">
        <v>26</v>
      </c>
      <c r="B507" s="4">
        <v>210</v>
      </c>
      <c r="C507" s="4">
        <f>B507+35</f>
        <v>245</v>
      </c>
      <c r="D507" s="4">
        <f t="shared" ref="D507:BI507" si="3120">C507+35</f>
        <v>280</v>
      </c>
      <c r="E507" s="4">
        <f t="shared" si="3120"/>
        <v>315</v>
      </c>
      <c r="F507" s="4">
        <f t="shared" si="3120"/>
        <v>350</v>
      </c>
      <c r="G507" s="4">
        <f t="shared" si="3120"/>
        <v>385</v>
      </c>
      <c r="H507" s="4">
        <f t="shared" si="3120"/>
        <v>420</v>
      </c>
      <c r="I507" s="4">
        <f t="shared" si="3120"/>
        <v>455</v>
      </c>
      <c r="J507" s="16">
        <f t="shared" si="3120"/>
        <v>490</v>
      </c>
      <c r="K507">
        <f t="shared" si="3120"/>
        <v>525</v>
      </c>
      <c r="L507" s="4">
        <f t="shared" si="3120"/>
        <v>560</v>
      </c>
      <c r="M507" s="4">
        <f t="shared" si="3120"/>
        <v>595</v>
      </c>
      <c r="N507" s="4">
        <f t="shared" si="3120"/>
        <v>630</v>
      </c>
      <c r="O507" s="4">
        <f t="shared" si="3120"/>
        <v>665</v>
      </c>
      <c r="P507" s="4">
        <f t="shared" si="3120"/>
        <v>700</v>
      </c>
      <c r="Q507" s="4">
        <f t="shared" si="3120"/>
        <v>735</v>
      </c>
      <c r="R507" s="16">
        <f t="shared" si="3120"/>
        <v>770</v>
      </c>
      <c r="S507" s="4">
        <f t="shared" si="3120"/>
        <v>805</v>
      </c>
      <c r="T507" s="4">
        <f t="shared" si="3120"/>
        <v>840</v>
      </c>
      <c r="U507">
        <f t="shared" si="3120"/>
        <v>875</v>
      </c>
      <c r="V507" s="4">
        <f t="shared" si="3120"/>
        <v>910</v>
      </c>
      <c r="W507" s="4">
        <f t="shared" si="3120"/>
        <v>945</v>
      </c>
      <c r="X507" s="16">
        <f t="shared" si="3120"/>
        <v>980</v>
      </c>
      <c r="Y507" s="4">
        <f t="shared" si="3120"/>
        <v>1015</v>
      </c>
      <c r="Z507" s="4">
        <f t="shared" si="3120"/>
        <v>1050</v>
      </c>
      <c r="AA507" s="4">
        <f t="shared" si="3120"/>
        <v>1085</v>
      </c>
      <c r="AB507" s="4">
        <f t="shared" si="3120"/>
        <v>1120</v>
      </c>
      <c r="AC507" s="4">
        <f t="shared" si="3120"/>
        <v>1155</v>
      </c>
      <c r="AD507" s="16">
        <f t="shared" si="3120"/>
        <v>1190</v>
      </c>
      <c r="AE507">
        <f t="shared" si="3120"/>
        <v>1225</v>
      </c>
      <c r="AF507" s="4">
        <f t="shared" si="3120"/>
        <v>1260</v>
      </c>
      <c r="AG507" s="4">
        <f t="shared" si="3120"/>
        <v>1295</v>
      </c>
      <c r="AH507" s="4">
        <f t="shared" si="3120"/>
        <v>1330</v>
      </c>
      <c r="AI507" s="4">
        <f t="shared" si="3120"/>
        <v>1365</v>
      </c>
      <c r="AJ507" s="4">
        <f t="shared" si="3120"/>
        <v>1400</v>
      </c>
      <c r="AK507" s="4">
        <f t="shared" si="3120"/>
        <v>1435</v>
      </c>
      <c r="AL507" s="4">
        <f t="shared" si="3120"/>
        <v>1470</v>
      </c>
      <c r="AM507" s="4">
        <f t="shared" si="3120"/>
        <v>1505</v>
      </c>
      <c r="AN507" s="4">
        <f t="shared" si="3120"/>
        <v>1540</v>
      </c>
      <c r="AO507">
        <f t="shared" si="3120"/>
        <v>1575</v>
      </c>
      <c r="AP507" s="4">
        <f t="shared" si="3120"/>
        <v>1610</v>
      </c>
      <c r="AQ507" s="4">
        <f t="shared" si="3120"/>
        <v>1645</v>
      </c>
      <c r="AR507" s="4">
        <f t="shared" si="3120"/>
        <v>1680</v>
      </c>
      <c r="AS507" s="4">
        <f t="shared" si="3120"/>
        <v>1715</v>
      </c>
      <c r="AT507" s="4">
        <f t="shared" si="3120"/>
        <v>1750</v>
      </c>
      <c r="AU507" s="4">
        <f t="shared" si="3120"/>
        <v>1785</v>
      </c>
      <c r="AV507" s="4">
        <f t="shared" si="3120"/>
        <v>1820</v>
      </c>
      <c r="AW507" s="4">
        <f t="shared" si="3120"/>
        <v>1855</v>
      </c>
      <c r="AX507" s="4">
        <f t="shared" si="3120"/>
        <v>1890</v>
      </c>
      <c r="AY507">
        <f t="shared" si="3120"/>
        <v>1925</v>
      </c>
      <c r="AZ507" s="4">
        <f t="shared" si="3120"/>
        <v>1960</v>
      </c>
      <c r="BA507" s="4">
        <f t="shared" si="3120"/>
        <v>1995</v>
      </c>
      <c r="BB507" s="4">
        <f t="shared" si="3120"/>
        <v>2030</v>
      </c>
      <c r="BC507" s="4">
        <f t="shared" si="3120"/>
        <v>2065</v>
      </c>
      <c r="BD507" s="4">
        <f t="shared" si="3120"/>
        <v>2100</v>
      </c>
      <c r="BE507" s="4">
        <f t="shared" si="3120"/>
        <v>2135</v>
      </c>
      <c r="BF507" s="4">
        <f t="shared" si="3120"/>
        <v>2170</v>
      </c>
      <c r="BG507" s="4">
        <f t="shared" si="3120"/>
        <v>2205</v>
      </c>
      <c r="BH507" s="4">
        <f t="shared" si="3120"/>
        <v>2240</v>
      </c>
      <c r="BI507">
        <f t="shared" si="3120"/>
        <v>2275</v>
      </c>
      <c r="BJ507" t="s">
        <v>0</v>
      </c>
    </row>
    <row r="508" spans="1:62">
      <c r="A508" s="4" t="s">
        <v>137</v>
      </c>
      <c r="J508" s="16"/>
      <c r="R508" s="16"/>
      <c r="X508" s="16"/>
      <c r="AD508" s="16"/>
    </row>
    <row r="509" spans="1:62">
      <c r="A509" s="4" t="s">
        <v>72</v>
      </c>
      <c r="B509" s="4">
        <v>321</v>
      </c>
      <c r="C509" s="4">
        <f>B509+15</f>
        <v>336</v>
      </c>
      <c r="D509" s="4">
        <f t="shared" ref="D509:BG509" si="3121">C509+15</f>
        <v>351</v>
      </c>
      <c r="E509" s="4">
        <f>D509+16</f>
        <v>367</v>
      </c>
      <c r="F509" s="4">
        <f t="shared" si="3121"/>
        <v>382</v>
      </c>
      <c r="G509" s="4">
        <f t="shared" si="3121"/>
        <v>397</v>
      </c>
      <c r="H509" s="4">
        <f>G509+16</f>
        <v>413</v>
      </c>
      <c r="I509" s="4">
        <f t="shared" si="3121"/>
        <v>428</v>
      </c>
      <c r="J509" s="16">
        <f t="shared" si="3121"/>
        <v>443</v>
      </c>
      <c r="K509">
        <f t="shared" ref="K509:AY509" si="3122">J509+16</f>
        <v>459</v>
      </c>
      <c r="L509" s="4">
        <f t="shared" si="3121"/>
        <v>474</v>
      </c>
      <c r="M509" s="4">
        <f t="shared" si="3121"/>
        <v>489</v>
      </c>
      <c r="N509" s="4">
        <f>M509+15</f>
        <v>504</v>
      </c>
      <c r="O509" s="4">
        <f>N509+16</f>
        <v>520</v>
      </c>
      <c r="P509" s="4">
        <f t="shared" si="3121"/>
        <v>535</v>
      </c>
      <c r="Q509" s="4">
        <f>P509+15</f>
        <v>550</v>
      </c>
      <c r="R509" s="16">
        <f>Q509+16</f>
        <v>566</v>
      </c>
      <c r="S509" s="4">
        <f t="shared" si="3121"/>
        <v>581</v>
      </c>
      <c r="T509" s="4">
        <f t="shared" si="3121"/>
        <v>596</v>
      </c>
      <c r="U509">
        <f>T509+16</f>
        <v>612</v>
      </c>
      <c r="V509" s="4">
        <f>U509+15</f>
        <v>627</v>
      </c>
      <c r="W509" s="4">
        <f t="shared" si="3121"/>
        <v>642</v>
      </c>
      <c r="X509" s="16">
        <f t="shared" si="3121"/>
        <v>657</v>
      </c>
      <c r="Y509" s="4">
        <f t="shared" si="3122"/>
        <v>673</v>
      </c>
      <c r="Z509" s="4">
        <f t="shared" si="3121"/>
        <v>688</v>
      </c>
      <c r="AA509" s="4">
        <f t="shared" si="3121"/>
        <v>703</v>
      </c>
      <c r="AB509" s="4">
        <f t="shared" ref="AB509" si="3123">AA509+16</f>
        <v>719</v>
      </c>
      <c r="AC509" s="4">
        <f t="shared" si="3121"/>
        <v>734</v>
      </c>
      <c r="AD509" s="16">
        <f t="shared" si="3121"/>
        <v>749</v>
      </c>
      <c r="AE509">
        <f t="shared" ref="AE509" si="3124">AD509+16</f>
        <v>765</v>
      </c>
      <c r="AF509" s="4">
        <f t="shared" si="3121"/>
        <v>780</v>
      </c>
      <c r="AG509" s="4">
        <f t="shared" si="3121"/>
        <v>795</v>
      </c>
      <c r="AH509" s="4">
        <f t="shared" ref="AH509" si="3125">AG509+16</f>
        <v>811</v>
      </c>
      <c r="AI509" s="4">
        <f t="shared" ref="AI509" si="3126">AH509+15</f>
        <v>826</v>
      </c>
      <c r="AJ509" s="4">
        <f t="shared" si="3121"/>
        <v>841</v>
      </c>
      <c r="AK509" s="4">
        <f t="shared" si="3121"/>
        <v>856</v>
      </c>
      <c r="AL509" s="4">
        <f t="shared" si="3122"/>
        <v>872</v>
      </c>
      <c r="AM509" s="4">
        <f t="shared" si="3121"/>
        <v>887</v>
      </c>
      <c r="AN509" s="4">
        <f t="shared" si="3121"/>
        <v>902</v>
      </c>
      <c r="AO509">
        <f t="shared" ref="AO509" si="3127">AN509+16</f>
        <v>918</v>
      </c>
      <c r="AP509" s="4">
        <f t="shared" si="3121"/>
        <v>933</v>
      </c>
      <c r="AQ509" s="4">
        <f t="shared" si="3121"/>
        <v>948</v>
      </c>
      <c r="AR509" s="4">
        <f t="shared" ref="AR509" si="3128">AQ509+16</f>
        <v>964</v>
      </c>
      <c r="AS509" s="4">
        <f t="shared" si="3121"/>
        <v>979</v>
      </c>
      <c r="AT509" s="4">
        <f t="shared" si="3121"/>
        <v>994</v>
      </c>
      <c r="AU509" s="4">
        <f t="shared" ref="AU509" si="3129">AT509+16</f>
        <v>1010</v>
      </c>
      <c r="AV509" s="4">
        <f t="shared" ref="AV509" si="3130">AU509+15</f>
        <v>1025</v>
      </c>
      <c r="AW509" s="4">
        <f t="shared" si="3121"/>
        <v>1040</v>
      </c>
      <c r="AX509" s="4">
        <f t="shared" si="3121"/>
        <v>1055</v>
      </c>
      <c r="AY509">
        <f t="shared" si="3122"/>
        <v>1071</v>
      </c>
      <c r="AZ509" s="4">
        <f t="shared" si="3121"/>
        <v>1086</v>
      </c>
      <c r="BA509" s="4">
        <f t="shared" si="3121"/>
        <v>1101</v>
      </c>
      <c r="BB509" s="4">
        <f t="shared" ref="BB509" si="3131">BA509+16</f>
        <v>1117</v>
      </c>
      <c r="BC509" s="4">
        <f t="shared" si="3121"/>
        <v>1132</v>
      </c>
      <c r="BD509" s="4">
        <f t="shared" si="3121"/>
        <v>1147</v>
      </c>
      <c r="BE509" s="4">
        <f t="shared" ref="BE509" si="3132">BD509+16</f>
        <v>1163</v>
      </c>
      <c r="BF509" s="4">
        <f t="shared" si="3121"/>
        <v>1178</v>
      </c>
      <c r="BG509" s="4">
        <f t="shared" si="3121"/>
        <v>1193</v>
      </c>
      <c r="BH509" s="4">
        <f t="shared" ref="BH509" si="3133">BG509+16</f>
        <v>1209</v>
      </c>
      <c r="BI509">
        <f t="shared" ref="BI509" si="3134">BH509+15</f>
        <v>1224</v>
      </c>
      <c r="BJ509" t="s">
        <v>0</v>
      </c>
    </row>
    <row r="510" spans="1:62">
      <c r="A510" s="4" t="s">
        <v>73</v>
      </c>
      <c r="B510" s="4">
        <v>624</v>
      </c>
      <c r="C510" s="4">
        <f>B510+30</f>
        <v>654</v>
      </c>
      <c r="D510" s="4">
        <f t="shared" ref="D510:BI510" si="3135">C510+30</f>
        <v>684</v>
      </c>
      <c r="E510" s="4">
        <f t="shared" si="3135"/>
        <v>714</v>
      </c>
      <c r="F510" s="4">
        <f>E510+29</f>
        <v>743</v>
      </c>
      <c r="G510" s="4">
        <f t="shared" si="3135"/>
        <v>773</v>
      </c>
      <c r="H510" s="4">
        <f t="shared" si="3135"/>
        <v>803</v>
      </c>
      <c r="I510" s="4">
        <f t="shared" si="3135"/>
        <v>833</v>
      </c>
      <c r="J510" s="16">
        <f>I510+29</f>
        <v>862</v>
      </c>
      <c r="K510">
        <f t="shared" si="3135"/>
        <v>892</v>
      </c>
      <c r="L510" s="4">
        <f t="shared" si="3135"/>
        <v>922</v>
      </c>
      <c r="M510" s="4">
        <f t="shared" si="3135"/>
        <v>952</v>
      </c>
      <c r="N510" s="4">
        <f t="shared" ref="N510" si="3136">M510+29</f>
        <v>981</v>
      </c>
      <c r="O510" s="4">
        <f t="shared" si="3135"/>
        <v>1011</v>
      </c>
      <c r="P510" s="4">
        <f t="shared" si="3135"/>
        <v>1041</v>
      </c>
      <c r="Q510" s="4">
        <f t="shared" si="3135"/>
        <v>1071</v>
      </c>
      <c r="R510" s="16">
        <f t="shared" ref="R510" si="3137">Q510+29</f>
        <v>1100</v>
      </c>
      <c r="S510" s="4">
        <f t="shared" si="3135"/>
        <v>1130</v>
      </c>
      <c r="T510" s="4">
        <f t="shared" si="3135"/>
        <v>1160</v>
      </c>
      <c r="U510">
        <f t="shared" si="3135"/>
        <v>1190</v>
      </c>
      <c r="V510" s="4">
        <f t="shared" ref="V510" si="3138">U510+29</f>
        <v>1219</v>
      </c>
      <c r="W510" s="4">
        <f t="shared" si="3135"/>
        <v>1249</v>
      </c>
      <c r="X510" s="16">
        <f t="shared" si="3135"/>
        <v>1279</v>
      </c>
      <c r="Y510" s="4">
        <f t="shared" si="3135"/>
        <v>1309</v>
      </c>
      <c r="Z510" s="4">
        <f t="shared" ref="Z510" si="3139">Y510+29</f>
        <v>1338</v>
      </c>
      <c r="AA510" s="4">
        <f t="shared" si="3135"/>
        <v>1368</v>
      </c>
      <c r="AB510" s="4">
        <f t="shared" si="3135"/>
        <v>1398</v>
      </c>
      <c r="AC510" s="4">
        <f t="shared" si="3135"/>
        <v>1428</v>
      </c>
      <c r="AD510" s="16">
        <f t="shared" ref="AD510" si="3140">AC510+29</f>
        <v>1457</v>
      </c>
      <c r="AE510">
        <f t="shared" si="3135"/>
        <v>1487</v>
      </c>
      <c r="AF510" s="4">
        <f t="shared" si="3135"/>
        <v>1517</v>
      </c>
      <c r="AG510" s="4">
        <f t="shared" si="3135"/>
        <v>1547</v>
      </c>
      <c r="AH510" s="4">
        <f t="shared" ref="AH510" si="3141">AG510+29</f>
        <v>1576</v>
      </c>
      <c r="AI510" s="4">
        <f t="shared" si="3135"/>
        <v>1606</v>
      </c>
      <c r="AJ510" s="4">
        <f t="shared" si="3135"/>
        <v>1636</v>
      </c>
      <c r="AK510" s="4">
        <f t="shared" si="3135"/>
        <v>1666</v>
      </c>
      <c r="AL510" s="4">
        <f t="shared" ref="AL510" si="3142">AK510+29</f>
        <v>1695</v>
      </c>
      <c r="AM510" s="4">
        <f t="shared" si="3135"/>
        <v>1725</v>
      </c>
      <c r="AN510" s="4">
        <f t="shared" si="3135"/>
        <v>1755</v>
      </c>
      <c r="AO510">
        <f t="shared" si="3135"/>
        <v>1785</v>
      </c>
      <c r="AP510" s="4">
        <f t="shared" ref="AP510" si="3143">AO510+29</f>
        <v>1814</v>
      </c>
      <c r="AQ510" s="4">
        <f t="shared" si="3135"/>
        <v>1844</v>
      </c>
      <c r="AR510" s="4">
        <f t="shared" si="3135"/>
        <v>1874</v>
      </c>
      <c r="AS510" s="4">
        <f t="shared" si="3135"/>
        <v>1904</v>
      </c>
      <c r="AT510" s="4">
        <f t="shared" ref="AT510" si="3144">AS510+29</f>
        <v>1933</v>
      </c>
      <c r="AU510" s="4">
        <f t="shared" si="3135"/>
        <v>1963</v>
      </c>
      <c r="AV510" s="4">
        <f t="shared" si="3135"/>
        <v>1993</v>
      </c>
      <c r="AW510" s="4">
        <f t="shared" si="3135"/>
        <v>2023</v>
      </c>
      <c r="AX510" s="4">
        <f t="shared" ref="AX510" si="3145">AW510+29</f>
        <v>2052</v>
      </c>
      <c r="AY510">
        <f t="shared" si="3135"/>
        <v>2082</v>
      </c>
      <c r="AZ510" s="4">
        <f t="shared" si="3135"/>
        <v>2112</v>
      </c>
      <c r="BA510" s="4">
        <f t="shared" si="3135"/>
        <v>2142</v>
      </c>
      <c r="BB510" s="4">
        <f t="shared" ref="BB510" si="3146">BA510+29</f>
        <v>2171</v>
      </c>
      <c r="BC510" s="4">
        <f t="shared" si="3135"/>
        <v>2201</v>
      </c>
      <c r="BD510" s="4">
        <f t="shared" si="3135"/>
        <v>2231</v>
      </c>
      <c r="BE510" s="4">
        <f t="shared" si="3135"/>
        <v>2261</v>
      </c>
      <c r="BF510" s="4">
        <f t="shared" ref="BF510" si="3147">BE510+29</f>
        <v>2290</v>
      </c>
      <c r="BG510" s="4">
        <f t="shared" si="3135"/>
        <v>2320</v>
      </c>
      <c r="BH510" s="4">
        <f t="shared" si="3135"/>
        <v>2350</v>
      </c>
      <c r="BI510">
        <f t="shared" si="3135"/>
        <v>2380</v>
      </c>
      <c r="BJ510" t="s">
        <v>0</v>
      </c>
    </row>
    <row r="511" spans="1:62">
      <c r="A511" s="4" t="s">
        <v>74</v>
      </c>
      <c r="B511" s="4">
        <v>1029</v>
      </c>
      <c r="C511" s="4">
        <f>B511+49</f>
        <v>1078</v>
      </c>
      <c r="D511" s="4">
        <f t="shared" ref="D511:BI511" si="3148">C511+49</f>
        <v>1127</v>
      </c>
      <c r="E511" s="4">
        <f t="shared" si="3148"/>
        <v>1176</v>
      </c>
      <c r="F511" s="4">
        <f t="shared" si="3148"/>
        <v>1225</v>
      </c>
      <c r="G511" s="4">
        <f t="shared" si="3148"/>
        <v>1274</v>
      </c>
      <c r="H511" s="4">
        <f t="shared" si="3148"/>
        <v>1323</v>
      </c>
      <c r="I511" s="4">
        <f t="shared" si="3148"/>
        <v>1372</v>
      </c>
      <c r="J511" s="16">
        <f t="shared" si="3148"/>
        <v>1421</v>
      </c>
      <c r="K511">
        <f t="shared" si="3148"/>
        <v>1470</v>
      </c>
      <c r="L511" s="4">
        <f t="shared" si="3148"/>
        <v>1519</v>
      </c>
      <c r="M511" s="4">
        <f t="shared" si="3148"/>
        <v>1568</v>
      </c>
      <c r="N511" s="4">
        <f t="shared" si="3148"/>
        <v>1617</v>
      </c>
      <c r="O511" s="4">
        <f t="shared" si="3148"/>
        <v>1666</v>
      </c>
      <c r="P511" s="4">
        <f t="shared" si="3148"/>
        <v>1715</v>
      </c>
      <c r="Q511" s="4">
        <f t="shared" si="3148"/>
        <v>1764</v>
      </c>
      <c r="R511" s="16">
        <f t="shared" si="3148"/>
        <v>1813</v>
      </c>
      <c r="S511" s="4">
        <f t="shared" si="3148"/>
        <v>1862</v>
      </c>
      <c r="T511" s="4">
        <f t="shared" si="3148"/>
        <v>1911</v>
      </c>
      <c r="U511">
        <f t="shared" si="3148"/>
        <v>1960</v>
      </c>
      <c r="V511" s="4">
        <f t="shared" si="3148"/>
        <v>2009</v>
      </c>
      <c r="W511" s="4">
        <f t="shared" si="3148"/>
        <v>2058</v>
      </c>
      <c r="X511" s="16">
        <f t="shared" si="3148"/>
        <v>2107</v>
      </c>
      <c r="Y511" s="4">
        <f t="shared" si="3148"/>
        <v>2156</v>
      </c>
      <c r="Z511" s="4">
        <f t="shared" si="3148"/>
        <v>2205</v>
      </c>
      <c r="AA511" s="4">
        <f t="shared" si="3148"/>
        <v>2254</v>
      </c>
      <c r="AB511" s="4">
        <f t="shared" si="3148"/>
        <v>2303</v>
      </c>
      <c r="AC511" s="4">
        <f t="shared" si="3148"/>
        <v>2352</v>
      </c>
      <c r="AD511" s="16">
        <f t="shared" si="3148"/>
        <v>2401</v>
      </c>
      <c r="AE511">
        <f t="shared" si="3148"/>
        <v>2450</v>
      </c>
      <c r="AF511" s="4">
        <f t="shared" si="3148"/>
        <v>2499</v>
      </c>
      <c r="AG511" s="4">
        <f t="shared" si="3148"/>
        <v>2548</v>
      </c>
      <c r="AH511" s="4">
        <f t="shared" si="3148"/>
        <v>2597</v>
      </c>
      <c r="AI511" s="4">
        <f t="shared" si="3148"/>
        <v>2646</v>
      </c>
      <c r="AJ511" s="4">
        <f t="shared" si="3148"/>
        <v>2695</v>
      </c>
      <c r="AK511" s="4">
        <f t="shared" si="3148"/>
        <v>2744</v>
      </c>
      <c r="AL511" s="4">
        <f t="shared" si="3148"/>
        <v>2793</v>
      </c>
      <c r="AM511" s="4">
        <f t="shared" si="3148"/>
        <v>2842</v>
      </c>
      <c r="AN511" s="4">
        <f t="shared" si="3148"/>
        <v>2891</v>
      </c>
      <c r="AO511">
        <f t="shared" si="3148"/>
        <v>2940</v>
      </c>
      <c r="AP511" s="4">
        <f t="shared" si="3148"/>
        <v>2989</v>
      </c>
      <c r="AQ511" s="4">
        <f t="shared" si="3148"/>
        <v>3038</v>
      </c>
      <c r="AR511" s="4">
        <f t="shared" si="3148"/>
        <v>3087</v>
      </c>
      <c r="AS511" s="4">
        <f t="shared" si="3148"/>
        <v>3136</v>
      </c>
      <c r="AT511" s="4">
        <f t="shared" si="3148"/>
        <v>3185</v>
      </c>
      <c r="AU511" s="4">
        <f t="shared" si="3148"/>
        <v>3234</v>
      </c>
      <c r="AV511" s="4">
        <f t="shared" si="3148"/>
        <v>3283</v>
      </c>
      <c r="AW511" s="4">
        <f t="shared" si="3148"/>
        <v>3332</v>
      </c>
      <c r="AX511" s="4">
        <f t="shared" si="3148"/>
        <v>3381</v>
      </c>
      <c r="AY511">
        <f t="shared" si="3148"/>
        <v>3430</v>
      </c>
      <c r="AZ511" s="4">
        <f t="shared" si="3148"/>
        <v>3479</v>
      </c>
      <c r="BA511" s="4">
        <f t="shared" si="3148"/>
        <v>3528</v>
      </c>
      <c r="BB511" s="4">
        <f t="shared" si="3148"/>
        <v>3577</v>
      </c>
      <c r="BC511" s="4">
        <f t="shared" si="3148"/>
        <v>3626</v>
      </c>
      <c r="BD511" s="4">
        <f t="shared" si="3148"/>
        <v>3675</v>
      </c>
      <c r="BE511" s="4">
        <f t="shared" si="3148"/>
        <v>3724</v>
      </c>
      <c r="BF511" s="4">
        <f t="shared" si="3148"/>
        <v>3773</v>
      </c>
      <c r="BG511" s="4">
        <f t="shared" si="3148"/>
        <v>3822</v>
      </c>
      <c r="BH511" s="4">
        <f t="shared" si="3148"/>
        <v>3871</v>
      </c>
      <c r="BI511">
        <f t="shared" si="3148"/>
        <v>3920</v>
      </c>
      <c r="BJ511" t="s">
        <v>0</v>
      </c>
    </row>
    <row r="512" spans="1:62">
      <c r="A512" s="4" t="s">
        <v>75</v>
      </c>
      <c r="J512" s="16"/>
      <c r="R512" s="16"/>
      <c r="X512" s="16"/>
      <c r="AD512" s="16"/>
    </row>
    <row r="513" spans="1:62">
      <c r="A513" s="4" t="s">
        <v>86</v>
      </c>
      <c r="B513" s="4">
        <v>150</v>
      </c>
      <c r="C513" s="4">
        <f>B513+15</f>
        <v>165</v>
      </c>
      <c r="D513" s="4">
        <f t="shared" ref="D513:BI513" si="3149">C513+15</f>
        <v>180</v>
      </c>
      <c r="E513" s="4">
        <f t="shared" si="3149"/>
        <v>195</v>
      </c>
      <c r="F513" s="4">
        <f t="shared" si="3149"/>
        <v>210</v>
      </c>
      <c r="G513" s="4">
        <f t="shared" si="3149"/>
        <v>225</v>
      </c>
      <c r="H513" s="4">
        <f t="shared" si="3149"/>
        <v>240</v>
      </c>
      <c r="I513" s="4">
        <f t="shared" si="3149"/>
        <v>255</v>
      </c>
      <c r="J513" s="16">
        <f t="shared" si="3149"/>
        <v>270</v>
      </c>
      <c r="K513">
        <f t="shared" si="3149"/>
        <v>285</v>
      </c>
      <c r="L513" s="4">
        <f t="shared" si="3149"/>
        <v>300</v>
      </c>
      <c r="M513" s="4">
        <f t="shared" si="3149"/>
        <v>315</v>
      </c>
      <c r="N513" s="4">
        <f t="shared" si="3149"/>
        <v>330</v>
      </c>
      <c r="O513" s="4">
        <f t="shared" si="3149"/>
        <v>345</v>
      </c>
      <c r="P513" s="4">
        <f t="shared" si="3149"/>
        <v>360</v>
      </c>
      <c r="Q513" s="4">
        <f t="shared" si="3149"/>
        <v>375</v>
      </c>
      <c r="R513" s="16">
        <f t="shared" si="3149"/>
        <v>390</v>
      </c>
      <c r="S513" s="4">
        <f t="shared" si="3149"/>
        <v>405</v>
      </c>
      <c r="T513" s="4">
        <f t="shared" si="3149"/>
        <v>420</v>
      </c>
      <c r="U513">
        <f t="shared" si="3149"/>
        <v>435</v>
      </c>
      <c r="V513" s="4">
        <f t="shared" si="3149"/>
        <v>450</v>
      </c>
      <c r="W513" s="4">
        <f t="shared" si="3149"/>
        <v>465</v>
      </c>
      <c r="X513" s="16">
        <f t="shared" si="3149"/>
        <v>480</v>
      </c>
      <c r="Y513" s="4">
        <f t="shared" si="3149"/>
        <v>495</v>
      </c>
      <c r="Z513" s="4">
        <f t="shared" si="3149"/>
        <v>510</v>
      </c>
      <c r="AA513" s="4">
        <f t="shared" si="3149"/>
        <v>525</v>
      </c>
      <c r="AB513" s="4">
        <f t="shared" si="3149"/>
        <v>540</v>
      </c>
      <c r="AC513" s="4">
        <f t="shared" si="3149"/>
        <v>555</v>
      </c>
      <c r="AD513" s="16">
        <f t="shared" si="3149"/>
        <v>570</v>
      </c>
      <c r="AE513">
        <f t="shared" si="3149"/>
        <v>585</v>
      </c>
      <c r="AF513" s="4">
        <f t="shared" si="3149"/>
        <v>600</v>
      </c>
      <c r="AG513" s="4">
        <f t="shared" si="3149"/>
        <v>615</v>
      </c>
      <c r="AH513" s="4">
        <f t="shared" si="3149"/>
        <v>630</v>
      </c>
      <c r="AI513" s="4">
        <f t="shared" si="3149"/>
        <v>645</v>
      </c>
      <c r="AJ513" s="4">
        <f t="shared" si="3149"/>
        <v>660</v>
      </c>
      <c r="AK513" s="4">
        <f t="shared" si="3149"/>
        <v>675</v>
      </c>
      <c r="AL513" s="4">
        <f t="shared" si="3149"/>
        <v>690</v>
      </c>
      <c r="AM513" s="4">
        <f t="shared" si="3149"/>
        <v>705</v>
      </c>
      <c r="AN513" s="4">
        <f t="shared" si="3149"/>
        <v>720</v>
      </c>
      <c r="AO513">
        <f t="shared" si="3149"/>
        <v>735</v>
      </c>
      <c r="AP513" s="4">
        <f t="shared" si="3149"/>
        <v>750</v>
      </c>
      <c r="AQ513" s="4">
        <f t="shared" si="3149"/>
        <v>765</v>
      </c>
      <c r="AR513" s="4">
        <f t="shared" si="3149"/>
        <v>780</v>
      </c>
      <c r="AS513" s="4">
        <f t="shared" si="3149"/>
        <v>795</v>
      </c>
      <c r="AT513" s="4">
        <f t="shared" si="3149"/>
        <v>810</v>
      </c>
      <c r="AU513" s="4">
        <f t="shared" si="3149"/>
        <v>825</v>
      </c>
      <c r="AV513" s="4">
        <f t="shared" si="3149"/>
        <v>840</v>
      </c>
      <c r="AW513" s="4">
        <f t="shared" si="3149"/>
        <v>855</v>
      </c>
      <c r="AX513" s="4">
        <f t="shared" si="3149"/>
        <v>870</v>
      </c>
      <c r="AY513">
        <f t="shared" si="3149"/>
        <v>885</v>
      </c>
      <c r="AZ513" s="4">
        <f t="shared" si="3149"/>
        <v>900</v>
      </c>
      <c r="BA513" s="4">
        <f t="shared" si="3149"/>
        <v>915</v>
      </c>
      <c r="BB513" s="4">
        <f t="shared" si="3149"/>
        <v>930</v>
      </c>
      <c r="BC513" s="4">
        <f t="shared" si="3149"/>
        <v>945</v>
      </c>
      <c r="BD513" s="4">
        <f t="shared" si="3149"/>
        <v>960</v>
      </c>
      <c r="BE513" s="4">
        <f t="shared" si="3149"/>
        <v>975</v>
      </c>
      <c r="BF513" s="4">
        <f t="shared" si="3149"/>
        <v>990</v>
      </c>
      <c r="BG513" s="4">
        <f t="shared" si="3149"/>
        <v>1005</v>
      </c>
      <c r="BH513" s="4">
        <f t="shared" si="3149"/>
        <v>1020</v>
      </c>
      <c r="BI513">
        <f t="shared" si="3149"/>
        <v>1035</v>
      </c>
      <c r="BJ513" t="s">
        <v>0</v>
      </c>
    </row>
    <row r="514" spans="1:62">
      <c r="A514" s="4" t="s">
        <v>87</v>
      </c>
      <c r="B514" s="4">
        <v>35</v>
      </c>
      <c r="C514" s="4">
        <f>B514+35</f>
        <v>70</v>
      </c>
      <c r="D514" s="4">
        <f t="shared" ref="D514:BI514" si="3150">C514+35</f>
        <v>105</v>
      </c>
      <c r="E514" s="4">
        <f t="shared" si="3150"/>
        <v>140</v>
      </c>
      <c r="F514" s="4">
        <f t="shared" si="3150"/>
        <v>175</v>
      </c>
      <c r="G514" s="4">
        <f t="shared" si="3150"/>
        <v>210</v>
      </c>
      <c r="H514" s="4">
        <f t="shared" si="3150"/>
        <v>245</v>
      </c>
      <c r="I514" s="4">
        <f t="shared" si="3150"/>
        <v>280</v>
      </c>
      <c r="J514" s="16">
        <f t="shared" si="3150"/>
        <v>315</v>
      </c>
      <c r="K514">
        <f t="shared" si="3150"/>
        <v>350</v>
      </c>
      <c r="L514" s="4">
        <f t="shared" si="3150"/>
        <v>385</v>
      </c>
      <c r="M514" s="4">
        <f t="shared" si="3150"/>
        <v>420</v>
      </c>
      <c r="N514" s="4">
        <f t="shared" si="3150"/>
        <v>455</v>
      </c>
      <c r="O514" s="4">
        <f t="shared" si="3150"/>
        <v>490</v>
      </c>
      <c r="P514" s="4">
        <f t="shared" si="3150"/>
        <v>525</v>
      </c>
      <c r="Q514" s="4">
        <f t="shared" si="3150"/>
        <v>560</v>
      </c>
      <c r="R514" s="16">
        <f t="shared" si="3150"/>
        <v>595</v>
      </c>
      <c r="S514" s="4">
        <f t="shared" si="3150"/>
        <v>630</v>
      </c>
      <c r="T514" s="4">
        <f t="shared" si="3150"/>
        <v>665</v>
      </c>
      <c r="U514">
        <f t="shared" si="3150"/>
        <v>700</v>
      </c>
      <c r="V514" s="4">
        <f t="shared" si="3150"/>
        <v>735</v>
      </c>
      <c r="W514" s="4">
        <f t="shared" si="3150"/>
        <v>770</v>
      </c>
      <c r="X514" s="16">
        <f t="shared" si="3150"/>
        <v>805</v>
      </c>
      <c r="Y514" s="4">
        <f t="shared" si="3150"/>
        <v>840</v>
      </c>
      <c r="Z514" s="4">
        <f t="shared" si="3150"/>
        <v>875</v>
      </c>
      <c r="AA514" s="4">
        <f t="shared" si="3150"/>
        <v>910</v>
      </c>
      <c r="AB514" s="4">
        <f t="shared" si="3150"/>
        <v>945</v>
      </c>
      <c r="AC514" s="4">
        <f t="shared" si="3150"/>
        <v>980</v>
      </c>
      <c r="AD514" s="16">
        <f t="shared" si="3150"/>
        <v>1015</v>
      </c>
      <c r="AE514">
        <f t="shared" si="3150"/>
        <v>1050</v>
      </c>
      <c r="AF514" s="4">
        <f t="shared" si="3150"/>
        <v>1085</v>
      </c>
      <c r="AG514" s="4">
        <f t="shared" si="3150"/>
        <v>1120</v>
      </c>
      <c r="AH514" s="4">
        <f t="shared" si="3150"/>
        <v>1155</v>
      </c>
      <c r="AI514" s="4">
        <f t="shared" si="3150"/>
        <v>1190</v>
      </c>
      <c r="AJ514" s="4">
        <f t="shared" si="3150"/>
        <v>1225</v>
      </c>
      <c r="AK514" s="4">
        <f t="shared" si="3150"/>
        <v>1260</v>
      </c>
      <c r="AL514" s="4">
        <f t="shared" si="3150"/>
        <v>1295</v>
      </c>
      <c r="AM514" s="4">
        <f t="shared" si="3150"/>
        <v>1330</v>
      </c>
      <c r="AN514" s="4">
        <f t="shared" si="3150"/>
        <v>1365</v>
      </c>
      <c r="AO514">
        <f t="shared" si="3150"/>
        <v>1400</v>
      </c>
      <c r="AP514" s="4">
        <f t="shared" si="3150"/>
        <v>1435</v>
      </c>
      <c r="AQ514" s="4">
        <f t="shared" si="3150"/>
        <v>1470</v>
      </c>
      <c r="AR514" s="4">
        <f t="shared" si="3150"/>
        <v>1505</v>
      </c>
      <c r="AS514" s="4">
        <f t="shared" si="3150"/>
        <v>1540</v>
      </c>
      <c r="AT514" s="4">
        <f t="shared" si="3150"/>
        <v>1575</v>
      </c>
      <c r="AU514" s="4">
        <f t="shared" si="3150"/>
        <v>1610</v>
      </c>
      <c r="AV514" s="4">
        <f t="shared" si="3150"/>
        <v>1645</v>
      </c>
      <c r="AW514" s="4">
        <f t="shared" si="3150"/>
        <v>1680</v>
      </c>
      <c r="AX514" s="4">
        <f t="shared" si="3150"/>
        <v>1715</v>
      </c>
      <c r="AY514">
        <f t="shared" si="3150"/>
        <v>1750</v>
      </c>
      <c r="AZ514" s="4">
        <f t="shared" si="3150"/>
        <v>1785</v>
      </c>
      <c r="BA514" s="4">
        <f t="shared" si="3150"/>
        <v>1820</v>
      </c>
      <c r="BB514" s="4">
        <f t="shared" si="3150"/>
        <v>1855</v>
      </c>
      <c r="BC514" s="4">
        <f t="shared" si="3150"/>
        <v>1890</v>
      </c>
      <c r="BD514" s="4">
        <f t="shared" si="3150"/>
        <v>1925</v>
      </c>
      <c r="BE514" s="4">
        <f t="shared" si="3150"/>
        <v>1960</v>
      </c>
      <c r="BF514" s="4">
        <f t="shared" si="3150"/>
        <v>1995</v>
      </c>
      <c r="BG514" s="4">
        <f t="shared" si="3150"/>
        <v>2030</v>
      </c>
      <c r="BH514" s="4">
        <f t="shared" si="3150"/>
        <v>2065</v>
      </c>
      <c r="BI514">
        <f t="shared" si="3150"/>
        <v>2100</v>
      </c>
      <c r="BJ514" t="s">
        <v>0</v>
      </c>
    </row>
    <row r="515" spans="1:62">
      <c r="A515" s="4" t="s">
        <v>3</v>
      </c>
      <c r="J515" s="16"/>
      <c r="R515" s="16"/>
      <c r="X515" s="16"/>
      <c r="AD515" s="16"/>
    </row>
    <row r="516" spans="1:62">
      <c r="A516" s="4" t="s">
        <v>398</v>
      </c>
      <c r="J516" s="16"/>
      <c r="R516" s="16"/>
      <c r="X516" s="16"/>
      <c r="AD516" s="16"/>
    </row>
    <row r="517" spans="1:62">
      <c r="A517" s="4" t="s">
        <v>77</v>
      </c>
      <c r="B517" s="4" t="s">
        <v>0</v>
      </c>
      <c r="J517" s="16"/>
      <c r="R517" s="16"/>
      <c r="X517" s="16"/>
      <c r="AD517" s="16"/>
    </row>
    <row r="518" spans="1:62">
      <c r="A518" s="4" t="s">
        <v>26</v>
      </c>
      <c r="B518" s="4" t="s">
        <v>0</v>
      </c>
      <c r="J518" s="16"/>
      <c r="R518" s="16"/>
      <c r="X518" s="16"/>
      <c r="AD518" s="16"/>
    </row>
    <row r="519" spans="1:62">
      <c r="A519" s="4" t="s">
        <v>137</v>
      </c>
      <c r="J519" s="16"/>
      <c r="R519" s="16"/>
      <c r="X519" s="16"/>
      <c r="AD519" s="16"/>
    </row>
    <row r="520" spans="1:62">
      <c r="A520" s="4" t="s">
        <v>72</v>
      </c>
      <c r="B520" s="4">
        <v>180</v>
      </c>
      <c r="C520" s="4">
        <f>B520+24</f>
        <v>204</v>
      </c>
      <c r="D520" s="4">
        <f>C520+23</f>
        <v>227</v>
      </c>
      <c r="E520" s="4">
        <f t="shared" ref="E520" si="3151">D520+24</f>
        <v>251</v>
      </c>
      <c r="F520" s="4">
        <f t="shared" ref="F520" si="3152">E520+23</f>
        <v>274</v>
      </c>
      <c r="G520" s="4">
        <f t="shared" ref="G520" si="3153">F520+24</f>
        <v>298</v>
      </c>
      <c r="H520" s="4">
        <f t="shared" ref="H520" si="3154">G520+23</f>
        <v>321</v>
      </c>
      <c r="I520" s="4">
        <f t="shared" ref="I520" si="3155">H520+24</f>
        <v>345</v>
      </c>
      <c r="J520" s="16">
        <f t="shared" ref="J520" si="3156">I520+23</f>
        <v>368</v>
      </c>
      <c r="K520">
        <f t="shared" ref="K520" si="3157">J520+24</f>
        <v>392</v>
      </c>
      <c r="L520" s="4">
        <f t="shared" ref="L520" si="3158">K520+23</f>
        <v>415</v>
      </c>
      <c r="M520" s="4">
        <f t="shared" ref="M520" si="3159">L520+24</f>
        <v>439</v>
      </c>
      <c r="N520" s="4">
        <f t="shared" ref="N520" si="3160">M520+23</f>
        <v>462</v>
      </c>
      <c r="O520" s="4">
        <f t="shared" ref="O520" si="3161">N520+24</f>
        <v>486</v>
      </c>
      <c r="P520" s="4">
        <f t="shared" ref="P520" si="3162">O520+23</f>
        <v>509</v>
      </c>
      <c r="Q520" s="4">
        <f t="shared" ref="Q520" si="3163">P520+24</f>
        <v>533</v>
      </c>
      <c r="R520" s="16">
        <f t="shared" ref="R520" si="3164">Q520+23</f>
        <v>556</v>
      </c>
      <c r="S520" s="4">
        <f t="shared" ref="S520" si="3165">R520+24</f>
        <v>580</v>
      </c>
      <c r="T520" s="4">
        <f t="shared" ref="T520" si="3166">S520+23</f>
        <v>603</v>
      </c>
      <c r="U520">
        <f t="shared" ref="U520" si="3167">T520+24</f>
        <v>627</v>
      </c>
      <c r="V520" s="4">
        <f t="shared" ref="V520" si="3168">U520+23</f>
        <v>650</v>
      </c>
      <c r="W520" s="4">
        <f t="shared" ref="W520" si="3169">V520+24</f>
        <v>674</v>
      </c>
      <c r="X520" s="16">
        <f t="shared" ref="X520" si="3170">W520+23</f>
        <v>697</v>
      </c>
      <c r="Y520" s="4">
        <f t="shared" ref="Y520" si="3171">X520+24</f>
        <v>721</v>
      </c>
      <c r="Z520" s="4">
        <f t="shared" ref="Z520:BH520" si="3172">Y520+23</f>
        <v>744</v>
      </c>
      <c r="AA520" s="4">
        <f t="shared" ref="AA520:BI520" si="3173">Z520+24</f>
        <v>768</v>
      </c>
      <c r="AB520" s="4">
        <f t="shared" si="3172"/>
        <v>791</v>
      </c>
      <c r="AC520" s="4">
        <f t="shared" si="3173"/>
        <v>815</v>
      </c>
      <c r="AD520" s="16">
        <f t="shared" si="3172"/>
        <v>838</v>
      </c>
      <c r="AE520">
        <f t="shared" si="3173"/>
        <v>862</v>
      </c>
      <c r="AF520" s="4">
        <f t="shared" si="3172"/>
        <v>885</v>
      </c>
      <c r="AG520" s="4">
        <f t="shared" si="3173"/>
        <v>909</v>
      </c>
      <c r="AH520" s="4">
        <f t="shared" si="3172"/>
        <v>932</v>
      </c>
      <c r="AI520" s="4">
        <f t="shared" si="3173"/>
        <v>956</v>
      </c>
      <c r="AJ520" s="4">
        <f t="shared" si="3172"/>
        <v>979</v>
      </c>
      <c r="AK520" s="4">
        <f t="shared" si="3173"/>
        <v>1003</v>
      </c>
      <c r="AL520" s="4">
        <f t="shared" si="3172"/>
        <v>1026</v>
      </c>
      <c r="AM520" s="4">
        <f t="shared" si="3173"/>
        <v>1050</v>
      </c>
      <c r="AN520" s="4">
        <f t="shared" si="3172"/>
        <v>1073</v>
      </c>
      <c r="AO520">
        <f t="shared" si="3173"/>
        <v>1097</v>
      </c>
      <c r="AP520" s="4">
        <f t="shared" si="3172"/>
        <v>1120</v>
      </c>
      <c r="AQ520" s="4">
        <f t="shared" si="3173"/>
        <v>1144</v>
      </c>
      <c r="AR520" s="4">
        <f t="shared" si="3172"/>
        <v>1167</v>
      </c>
      <c r="AS520" s="4">
        <f t="shared" si="3173"/>
        <v>1191</v>
      </c>
      <c r="AT520" s="4">
        <f t="shared" si="3172"/>
        <v>1214</v>
      </c>
      <c r="AU520" s="4">
        <f t="shared" si="3173"/>
        <v>1238</v>
      </c>
      <c r="AV520" s="4">
        <f t="shared" si="3172"/>
        <v>1261</v>
      </c>
      <c r="AW520" s="4">
        <f t="shared" si="3173"/>
        <v>1285</v>
      </c>
      <c r="AX520" s="4">
        <f t="shared" si="3172"/>
        <v>1308</v>
      </c>
      <c r="AY520">
        <f t="shared" si="3173"/>
        <v>1332</v>
      </c>
      <c r="AZ520" s="4">
        <f t="shared" si="3172"/>
        <v>1355</v>
      </c>
      <c r="BA520" s="4">
        <f t="shared" si="3173"/>
        <v>1379</v>
      </c>
      <c r="BB520" s="4">
        <f t="shared" si="3172"/>
        <v>1402</v>
      </c>
      <c r="BC520" s="4">
        <f t="shared" si="3173"/>
        <v>1426</v>
      </c>
      <c r="BD520" s="4">
        <f t="shared" si="3172"/>
        <v>1449</v>
      </c>
      <c r="BE520" s="4">
        <f t="shared" si="3173"/>
        <v>1473</v>
      </c>
      <c r="BF520" s="4">
        <f t="shared" si="3172"/>
        <v>1496</v>
      </c>
      <c r="BG520" s="4">
        <f t="shared" si="3173"/>
        <v>1520</v>
      </c>
      <c r="BH520" s="4">
        <f t="shared" si="3172"/>
        <v>1543</v>
      </c>
      <c r="BI520">
        <f t="shared" si="3173"/>
        <v>1567</v>
      </c>
      <c r="BJ520" t="s">
        <v>0</v>
      </c>
    </row>
    <row r="521" spans="1:62">
      <c r="A521" s="4" t="s">
        <v>73</v>
      </c>
      <c r="B521" s="4">
        <v>295</v>
      </c>
      <c r="C521" s="4">
        <f>B521+39</f>
        <v>334</v>
      </c>
      <c r="D521" s="4">
        <f>C521+38</f>
        <v>372</v>
      </c>
      <c r="E521" s="4">
        <f t="shared" ref="E521" si="3174">D521+39</f>
        <v>411</v>
      </c>
      <c r="F521" s="4">
        <f t="shared" ref="F521" si="3175">E521+38</f>
        <v>449</v>
      </c>
      <c r="G521" s="4">
        <f t="shared" ref="G521" si="3176">F521+39</f>
        <v>488</v>
      </c>
      <c r="H521" s="4">
        <f t="shared" ref="H521" si="3177">G521+38</f>
        <v>526</v>
      </c>
      <c r="I521" s="4">
        <f t="shared" ref="I521" si="3178">H521+39</f>
        <v>565</v>
      </c>
      <c r="J521" s="16">
        <f t="shared" ref="J521" si="3179">I521+38</f>
        <v>603</v>
      </c>
      <c r="K521">
        <f t="shared" ref="K521" si="3180">J521+39</f>
        <v>642</v>
      </c>
      <c r="L521" s="4">
        <f>K521+39</f>
        <v>681</v>
      </c>
      <c r="M521" s="4">
        <f>L521+38</f>
        <v>719</v>
      </c>
      <c r="N521" s="4">
        <f t="shared" ref="N521:BF521" si="3181">M521+39</f>
        <v>758</v>
      </c>
      <c r="O521" s="4">
        <f t="shared" ref="O521:BG521" si="3182">N521+38</f>
        <v>796</v>
      </c>
      <c r="P521" s="4">
        <f t="shared" ref="P521:BH521" si="3183">O521+39</f>
        <v>835</v>
      </c>
      <c r="Q521" s="4">
        <f t="shared" ref="Q521:BI521" si="3184">P521+38</f>
        <v>873</v>
      </c>
      <c r="R521" s="16">
        <f t="shared" ref="R521:AY521" si="3185">Q521+39</f>
        <v>912</v>
      </c>
      <c r="S521" s="4">
        <f t="shared" ref="S521:AZ521" si="3186">R521+38</f>
        <v>950</v>
      </c>
      <c r="T521" s="4">
        <f t="shared" ref="T521:BA521" si="3187">S521+39</f>
        <v>989</v>
      </c>
      <c r="U521">
        <f t="shared" ref="U521:BB521" si="3188">T521+38</f>
        <v>1027</v>
      </c>
      <c r="V521" s="4">
        <f t="shared" ref="V521:BD521" si="3189">U521+39</f>
        <v>1066</v>
      </c>
      <c r="W521" s="4">
        <f t="shared" si="3189"/>
        <v>1105</v>
      </c>
      <c r="X521" s="16">
        <f t="shared" ref="X521" si="3190">W521+38</f>
        <v>1143</v>
      </c>
      <c r="Y521" s="4">
        <f t="shared" si="3181"/>
        <v>1182</v>
      </c>
      <c r="Z521" s="4">
        <f t="shared" si="3182"/>
        <v>1220</v>
      </c>
      <c r="AA521" s="4">
        <f t="shared" si="3183"/>
        <v>1259</v>
      </c>
      <c r="AB521" s="4">
        <f t="shared" si="3184"/>
        <v>1297</v>
      </c>
      <c r="AC521" s="4">
        <f t="shared" si="3185"/>
        <v>1336</v>
      </c>
      <c r="AD521" s="16">
        <f t="shared" si="3186"/>
        <v>1374</v>
      </c>
      <c r="AE521">
        <f t="shared" si="3187"/>
        <v>1413</v>
      </c>
      <c r="AF521" s="4">
        <f>AE521+39</f>
        <v>1452</v>
      </c>
      <c r="AG521" s="4">
        <f>AF521+38</f>
        <v>1490</v>
      </c>
      <c r="AH521" s="4">
        <f t="shared" si="3189"/>
        <v>1529</v>
      </c>
      <c r="AI521" s="4">
        <f t="shared" ref="AI521" si="3191">AH521+38</f>
        <v>1567</v>
      </c>
      <c r="AJ521" s="4">
        <f t="shared" si="3181"/>
        <v>1606</v>
      </c>
      <c r="AK521" s="4">
        <f t="shared" si="3182"/>
        <v>1644</v>
      </c>
      <c r="AL521" s="4">
        <f t="shared" si="3183"/>
        <v>1683</v>
      </c>
      <c r="AM521" s="4">
        <f t="shared" si="3184"/>
        <v>1721</v>
      </c>
      <c r="AN521" s="4">
        <f t="shared" si="3185"/>
        <v>1760</v>
      </c>
      <c r="AO521">
        <f t="shared" si="3186"/>
        <v>1798</v>
      </c>
      <c r="AP521" s="4">
        <f t="shared" si="3187"/>
        <v>1837</v>
      </c>
      <c r="AQ521" s="4">
        <f t="shared" si="3188"/>
        <v>1875</v>
      </c>
      <c r="AR521" s="4">
        <f t="shared" si="3189"/>
        <v>1914</v>
      </c>
      <c r="AS521" s="4">
        <f t="shared" si="3189"/>
        <v>1953</v>
      </c>
      <c r="AT521" s="4">
        <f t="shared" ref="AT521" si="3192">AS521+38</f>
        <v>1991</v>
      </c>
      <c r="AU521" s="4">
        <f t="shared" si="3181"/>
        <v>2030</v>
      </c>
      <c r="AV521" s="4">
        <f t="shared" si="3182"/>
        <v>2068</v>
      </c>
      <c r="AW521" s="4">
        <f t="shared" si="3183"/>
        <v>2107</v>
      </c>
      <c r="AX521" s="4">
        <f t="shared" si="3184"/>
        <v>2145</v>
      </c>
      <c r="AY521">
        <f t="shared" si="3185"/>
        <v>2184</v>
      </c>
      <c r="AZ521" s="4">
        <f t="shared" si="3186"/>
        <v>2222</v>
      </c>
      <c r="BA521" s="4">
        <f t="shared" si="3187"/>
        <v>2261</v>
      </c>
      <c r="BB521" s="4">
        <f t="shared" si="3188"/>
        <v>2299</v>
      </c>
      <c r="BC521" s="4">
        <f t="shared" si="3189"/>
        <v>2338</v>
      </c>
      <c r="BD521" s="4">
        <f t="shared" si="3189"/>
        <v>2377</v>
      </c>
      <c r="BE521" s="4">
        <f t="shared" ref="BE521" si="3193">BD521+38</f>
        <v>2415</v>
      </c>
      <c r="BF521" s="4">
        <f t="shared" si="3181"/>
        <v>2454</v>
      </c>
      <c r="BG521" s="4">
        <f t="shared" si="3182"/>
        <v>2492</v>
      </c>
      <c r="BH521" s="4">
        <f t="shared" si="3183"/>
        <v>2531</v>
      </c>
      <c r="BI521">
        <f t="shared" si="3184"/>
        <v>2569</v>
      </c>
      <c r="BJ521" t="s">
        <v>0</v>
      </c>
    </row>
    <row r="522" spans="1:62">
      <c r="A522" s="4" t="s">
        <v>74</v>
      </c>
      <c r="B522" s="4">
        <v>468</v>
      </c>
      <c r="C522" s="4">
        <f>B522+61</f>
        <v>529</v>
      </c>
      <c r="D522" s="4">
        <f t="shared" ref="D522:BH522" si="3194">C522+61</f>
        <v>590</v>
      </c>
      <c r="E522" s="4">
        <f t="shared" si="3194"/>
        <v>651</v>
      </c>
      <c r="F522" s="4">
        <f t="shared" si="3194"/>
        <v>712</v>
      </c>
      <c r="G522" s="4">
        <f t="shared" si="3194"/>
        <v>773</v>
      </c>
      <c r="H522" s="4">
        <f t="shared" si="3194"/>
        <v>834</v>
      </c>
      <c r="I522" s="4">
        <f t="shared" si="3194"/>
        <v>895</v>
      </c>
      <c r="J522" s="16">
        <f t="shared" si="3194"/>
        <v>956</v>
      </c>
      <c r="K522">
        <f t="shared" si="3194"/>
        <v>1017</v>
      </c>
      <c r="L522" s="4">
        <f t="shared" si="3194"/>
        <v>1078</v>
      </c>
      <c r="M522" s="4">
        <f t="shared" si="3194"/>
        <v>1139</v>
      </c>
      <c r="N522" s="4">
        <f t="shared" si="3194"/>
        <v>1200</v>
      </c>
      <c r="O522" s="4">
        <f t="shared" si="3194"/>
        <v>1261</v>
      </c>
      <c r="P522" s="4">
        <f t="shared" si="3194"/>
        <v>1322</v>
      </c>
      <c r="Q522" s="4">
        <f t="shared" si="3194"/>
        <v>1383</v>
      </c>
      <c r="R522" s="16">
        <f t="shared" si="3194"/>
        <v>1444</v>
      </c>
      <c r="S522" s="4">
        <f t="shared" si="3194"/>
        <v>1505</v>
      </c>
      <c r="T522" s="4">
        <f t="shared" si="3194"/>
        <v>1566</v>
      </c>
      <c r="U522">
        <f>T522+62</f>
        <v>1628</v>
      </c>
      <c r="V522" s="4">
        <f t="shared" si="3194"/>
        <v>1689</v>
      </c>
      <c r="W522" s="4">
        <f t="shared" si="3194"/>
        <v>1750</v>
      </c>
      <c r="X522" s="16">
        <f t="shared" si="3194"/>
        <v>1811</v>
      </c>
      <c r="Y522" s="4">
        <f t="shared" si="3194"/>
        <v>1872</v>
      </c>
      <c r="Z522" s="4">
        <f t="shared" si="3194"/>
        <v>1933</v>
      </c>
      <c r="AA522" s="4">
        <f t="shared" si="3194"/>
        <v>1994</v>
      </c>
      <c r="AB522" s="4">
        <f t="shared" si="3194"/>
        <v>2055</v>
      </c>
      <c r="AC522" s="4">
        <f t="shared" si="3194"/>
        <v>2116</v>
      </c>
      <c r="AD522" s="16">
        <f t="shared" si="3194"/>
        <v>2177</v>
      </c>
      <c r="AE522">
        <f t="shared" si="3194"/>
        <v>2238</v>
      </c>
      <c r="AF522" s="4">
        <f t="shared" si="3194"/>
        <v>2299</v>
      </c>
      <c r="AG522" s="4">
        <f t="shared" si="3194"/>
        <v>2360</v>
      </c>
      <c r="AH522" s="4">
        <f t="shared" si="3194"/>
        <v>2421</v>
      </c>
      <c r="AI522" s="4">
        <f t="shared" si="3194"/>
        <v>2482</v>
      </c>
      <c r="AJ522" s="4">
        <f t="shared" si="3194"/>
        <v>2543</v>
      </c>
      <c r="AK522" s="4">
        <f t="shared" si="3194"/>
        <v>2604</v>
      </c>
      <c r="AL522" s="4">
        <f t="shared" si="3194"/>
        <v>2665</v>
      </c>
      <c r="AM522" s="4">
        <f t="shared" si="3194"/>
        <v>2726</v>
      </c>
      <c r="AN522" s="4">
        <f t="shared" si="3194"/>
        <v>2787</v>
      </c>
      <c r="AO522">
        <f>AN522+62</f>
        <v>2849</v>
      </c>
      <c r="AP522" s="4">
        <f t="shared" si="3194"/>
        <v>2910</v>
      </c>
      <c r="AQ522" s="4">
        <f t="shared" si="3194"/>
        <v>2971</v>
      </c>
      <c r="AR522" s="4">
        <f t="shared" si="3194"/>
        <v>3032</v>
      </c>
      <c r="AS522" s="4">
        <f t="shared" si="3194"/>
        <v>3093</v>
      </c>
      <c r="AT522" s="4">
        <f t="shared" si="3194"/>
        <v>3154</v>
      </c>
      <c r="AU522" s="4">
        <f t="shared" si="3194"/>
        <v>3215</v>
      </c>
      <c r="AV522" s="4">
        <f t="shared" si="3194"/>
        <v>3276</v>
      </c>
      <c r="AW522" s="4">
        <f t="shared" si="3194"/>
        <v>3337</v>
      </c>
      <c r="AX522" s="4">
        <f t="shared" si="3194"/>
        <v>3398</v>
      </c>
      <c r="AY522">
        <f t="shared" si="3194"/>
        <v>3459</v>
      </c>
      <c r="AZ522" s="4">
        <f t="shared" si="3194"/>
        <v>3520</v>
      </c>
      <c r="BA522" s="4">
        <f t="shared" si="3194"/>
        <v>3581</v>
      </c>
      <c r="BB522" s="4">
        <f t="shared" si="3194"/>
        <v>3642</v>
      </c>
      <c r="BC522" s="4">
        <f t="shared" si="3194"/>
        <v>3703</v>
      </c>
      <c r="BD522" s="4">
        <f t="shared" si="3194"/>
        <v>3764</v>
      </c>
      <c r="BE522" s="4">
        <f t="shared" si="3194"/>
        <v>3825</v>
      </c>
      <c r="BF522" s="4">
        <f t="shared" si="3194"/>
        <v>3886</v>
      </c>
      <c r="BG522" s="4">
        <f t="shared" si="3194"/>
        <v>3947</v>
      </c>
      <c r="BH522" s="4">
        <f t="shared" si="3194"/>
        <v>4008</v>
      </c>
      <c r="BI522">
        <f>BH522+62</f>
        <v>4070</v>
      </c>
      <c r="BJ522" t="s">
        <v>0</v>
      </c>
    </row>
    <row r="523" spans="1:62">
      <c r="A523" s="4" t="s">
        <v>75</v>
      </c>
      <c r="J523" s="16"/>
      <c r="R523" s="16"/>
      <c r="X523" s="16"/>
      <c r="AD523" s="16"/>
    </row>
    <row r="524" spans="1:62">
      <c r="A524" s="4" t="s">
        <v>469</v>
      </c>
      <c r="B524" s="8">
        <v>12</v>
      </c>
      <c r="C524" s="8">
        <v>22.2</v>
      </c>
      <c r="D524" s="8">
        <v>70</v>
      </c>
      <c r="E524" s="8">
        <v>140</v>
      </c>
      <c r="F524" s="8">
        <v>210</v>
      </c>
      <c r="G524" s="8">
        <v>280</v>
      </c>
      <c r="H524" s="8">
        <v>350</v>
      </c>
      <c r="I524" s="8">
        <v>420</v>
      </c>
      <c r="J524" s="17">
        <v>491</v>
      </c>
      <c r="K524" s="7">
        <v>562</v>
      </c>
      <c r="L524" s="8">
        <f>K524+71</f>
        <v>633</v>
      </c>
      <c r="M524" s="8">
        <f t="shared" ref="M524:Q524" si="3195">L524+71</f>
        <v>704</v>
      </c>
      <c r="N524" s="8">
        <f t="shared" si="3195"/>
        <v>775</v>
      </c>
      <c r="O524" s="8">
        <f t="shared" si="3195"/>
        <v>846</v>
      </c>
      <c r="P524" s="8">
        <f t="shared" si="3195"/>
        <v>917</v>
      </c>
      <c r="Q524" s="8">
        <f t="shared" si="3195"/>
        <v>988</v>
      </c>
      <c r="R524" s="17">
        <f>Q524+72</f>
        <v>1060</v>
      </c>
      <c r="S524" s="8">
        <f t="shared" ref="S524:V524" si="3196">R524+72</f>
        <v>1132</v>
      </c>
      <c r="T524" s="8">
        <f t="shared" si="3196"/>
        <v>1204</v>
      </c>
      <c r="U524" s="8">
        <f t="shared" si="3196"/>
        <v>1276</v>
      </c>
      <c r="V524" s="8">
        <f t="shared" si="3196"/>
        <v>1348</v>
      </c>
      <c r="W524" s="8">
        <f t="shared" ref="W524" si="3197">V524+72</f>
        <v>1420</v>
      </c>
      <c r="X524" s="17">
        <f>W524+73</f>
        <v>1493</v>
      </c>
      <c r="Y524" s="8">
        <f t="shared" ref="Y524:AC524" si="3198">X524+73</f>
        <v>1566</v>
      </c>
      <c r="Z524" s="8">
        <f t="shared" si="3198"/>
        <v>1639</v>
      </c>
      <c r="AA524" s="8">
        <f t="shared" si="3198"/>
        <v>1712</v>
      </c>
      <c r="AB524" s="8">
        <f t="shared" si="3198"/>
        <v>1785</v>
      </c>
      <c r="AC524" s="8">
        <f t="shared" si="3198"/>
        <v>1858</v>
      </c>
      <c r="AD524" s="17">
        <f>AC524+74</f>
        <v>1932</v>
      </c>
      <c r="AE524" s="8">
        <f t="shared" ref="AE524:AN524" si="3199">AD524+74</f>
        <v>2006</v>
      </c>
      <c r="AF524" s="8">
        <f t="shared" si="3199"/>
        <v>2080</v>
      </c>
      <c r="AG524" s="8">
        <f t="shared" si="3199"/>
        <v>2154</v>
      </c>
      <c r="AH524" s="8">
        <f t="shared" si="3199"/>
        <v>2228</v>
      </c>
      <c r="AI524" s="8">
        <f t="shared" si="3199"/>
        <v>2302</v>
      </c>
      <c r="AJ524" s="8">
        <f t="shared" si="3199"/>
        <v>2376</v>
      </c>
      <c r="AK524" s="8">
        <f t="shared" si="3199"/>
        <v>2450</v>
      </c>
      <c r="AL524" s="8">
        <f t="shared" si="3199"/>
        <v>2524</v>
      </c>
      <c r="AM524" s="8">
        <f t="shared" si="3199"/>
        <v>2598</v>
      </c>
      <c r="AN524" s="8">
        <f t="shared" si="3199"/>
        <v>2672</v>
      </c>
      <c r="AO524" s="8">
        <f t="shared" ref="AO524:BI524" si="3200">AN524+74</f>
        <v>2746</v>
      </c>
      <c r="AP524" s="8">
        <f t="shared" si="3200"/>
        <v>2820</v>
      </c>
      <c r="AQ524" s="8">
        <f t="shared" si="3200"/>
        <v>2894</v>
      </c>
      <c r="AR524" s="8">
        <f t="shared" si="3200"/>
        <v>2968</v>
      </c>
      <c r="AS524" s="8">
        <f t="shared" si="3200"/>
        <v>3042</v>
      </c>
      <c r="AT524" s="8">
        <f t="shared" si="3200"/>
        <v>3116</v>
      </c>
      <c r="AU524" s="8">
        <f t="shared" si="3200"/>
        <v>3190</v>
      </c>
      <c r="AV524" s="8">
        <f t="shared" si="3200"/>
        <v>3264</v>
      </c>
      <c r="AW524" s="8">
        <f t="shared" si="3200"/>
        <v>3338</v>
      </c>
      <c r="AX524" s="8">
        <f t="shared" si="3200"/>
        <v>3412</v>
      </c>
      <c r="AY524" s="8">
        <f t="shared" si="3200"/>
        <v>3486</v>
      </c>
      <c r="AZ524" s="8">
        <f t="shared" si="3200"/>
        <v>3560</v>
      </c>
      <c r="BA524" s="8">
        <f t="shared" si="3200"/>
        <v>3634</v>
      </c>
      <c r="BB524" s="8">
        <f t="shared" si="3200"/>
        <v>3708</v>
      </c>
      <c r="BC524" s="8">
        <f t="shared" si="3200"/>
        <v>3782</v>
      </c>
      <c r="BD524" s="8">
        <f t="shared" si="3200"/>
        <v>3856</v>
      </c>
      <c r="BE524" s="8">
        <f t="shared" si="3200"/>
        <v>3930</v>
      </c>
      <c r="BF524" s="8">
        <f t="shared" si="3200"/>
        <v>4004</v>
      </c>
      <c r="BG524" s="8">
        <f t="shared" si="3200"/>
        <v>4078</v>
      </c>
      <c r="BH524" s="8">
        <f t="shared" si="3200"/>
        <v>4152</v>
      </c>
      <c r="BI524" s="8">
        <f t="shared" si="3200"/>
        <v>4226</v>
      </c>
      <c r="BJ524" t="s">
        <v>0</v>
      </c>
    </row>
    <row r="525" spans="1:62">
      <c r="A525" s="4" t="s">
        <v>470</v>
      </c>
      <c r="B525" s="8">
        <v>13.2</v>
      </c>
      <c r="C525" s="8">
        <v>23.5</v>
      </c>
      <c r="D525" s="8">
        <v>71.2</v>
      </c>
      <c r="E525" s="8">
        <v>141.19999999999999</v>
      </c>
      <c r="F525" s="8">
        <v>211.2</v>
      </c>
      <c r="G525" s="8">
        <f>G524+1.2</f>
        <v>281.2</v>
      </c>
      <c r="H525" s="8">
        <f t="shared" ref="H525:U525" si="3201">H524+1.2</f>
        <v>351.2</v>
      </c>
      <c r="I525" s="8">
        <f t="shared" si="3201"/>
        <v>421.2</v>
      </c>
      <c r="J525" s="17">
        <f t="shared" si="3201"/>
        <v>492.2</v>
      </c>
      <c r="K525" s="8">
        <f t="shared" si="3201"/>
        <v>563.20000000000005</v>
      </c>
      <c r="L525" s="8">
        <f t="shared" si="3201"/>
        <v>634.20000000000005</v>
      </c>
      <c r="M525" s="8">
        <f t="shared" si="3201"/>
        <v>705.2</v>
      </c>
      <c r="N525" s="8">
        <f t="shared" si="3201"/>
        <v>776.2</v>
      </c>
      <c r="O525" s="8">
        <f t="shared" si="3201"/>
        <v>847.2</v>
      </c>
      <c r="P525" s="8">
        <f t="shared" si="3201"/>
        <v>918.2</v>
      </c>
      <c r="Q525" s="8">
        <f t="shared" si="3201"/>
        <v>989.2</v>
      </c>
      <c r="R525" s="17">
        <f t="shared" si="3201"/>
        <v>1061.2</v>
      </c>
      <c r="S525" s="8">
        <f t="shared" si="3201"/>
        <v>1133.2</v>
      </c>
      <c r="T525" s="8">
        <f t="shared" si="3201"/>
        <v>1205.2</v>
      </c>
      <c r="U525" s="8">
        <f t="shared" si="3201"/>
        <v>1277.2</v>
      </c>
      <c r="V525" s="8">
        <f>V524+1</f>
        <v>1349</v>
      </c>
      <c r="W525" s="8">
        <f t="shared" ref="W525:AN525" si="3202">W524+1</f>
        <v>1421</v>
      </c>
      <c r="X525" s="17">
        <f t="shared" si="3202"/>
        <v>1494</v>
      </c>
      <c r="Y525" s="8">
        <f t="shared" si="3202"/>
        <v>1567</v>
      </c>
      <c r="Z525" s="8">
        <f t="shared" si="3202"/>
        <v>1640</v>
      </c>
      <c r="AA525" s="8">
        <f t="shared" si="3202"/>
        <v>1713</v>
      </c>
      <c r="AB525" s="8">
        <f t="shared" si="3202"/>
        <v>1786</v>
      </c>
      <c r="AC525" s="8">
        <f t="shared" si="3202"/>
        <v>1859</v>
      </c>
      <c r="AD525" s="17">
        <f t="shared" si="3202"/>
        <v>1933</v>
      </c>
      <c r="AE525" s="8">
        <f t="shared" si="3202"/>
        <v>2007</v>
      </c>
      <c r="AF525" s="8">
        <f t="shared" si="3202"/>
        <v>2081</v>
      </c>
      <c r="AG525" s="8">
        <f t="shared" si="3202"/>
        <v>2155</v>
      </c>
      <c r="AH525" s="8">
        <f t="shared" si="3202"/>
        <v>2229</v>
      </c>
      <c r="AI525" s="8">
        <f t="shared" si="3202"/>
        <v>2303</v>
      </c>
      <c r="AJ525" s="8">
        <f t="shared" si="3202"/>
        <v>2377</v>
      </c>
      <c r="AK525" s="8">
        <f t="shared" si="3202"/>
        <v>2451</v>
      </c>
      <c r="AL525" s="8">
        <f t="shared" si="3202"/>
        <v>2525</v>
      </c>
      <c r="AM525" s="8">
        <f t="shared" si="3202"/>
        <v>2599</v>
      </c>
      <c r="AN525" s="8">
        <f t="shared" si="3202"/>
        <v>2673</v>
      </c>
      <c r="AO525" s="8">
        <f t="shared" ref="AO525" si="3203">AO524+1</f>
        <v>2747</v>
      </c>
      <c r="AP525" s="8">
        <f t="shared" ref="AP525" si="3204">AP524+1</f>
        <v>2821</v>
      </c>
      <c r="AQ525" s="8">
        <f t="shared" ref="AQ525" si="3205">AQ524+1</f>
        <v>2895</v>
      </c>
      <c r="AR525" s="8">
        <f t="shared" ref="AR525" si="3206">AR524+1</f>
        <v>2969</v>
      </c>
      <c r="AS525" s="8">
        <f t="shared" ref="AS525" si="3207">AS524+1</f>
        <v>3043</v>
      </c>
      <c r="AT525" s="8">
        <f t="shared" ref="AT525" si="3208">AT524+1</f>
        <v>3117</v>
      </c>
      <c r="AU525" s="8">
        <f t="shared" ref="AU525" si="3209">AU524+1</f>
        <v>3191</v>
      </c>
      <c r="AV525" s="8">
        <f t="shared" ref="AV525" si="3210">AV524+1</f>
        <v>3265</v>
      </c>
      <c r="AW525" s="8">
        <f t="shared" ref="AW525" si="3211">AW524+1</f>
        <v>3339</v>
      </c>
      <c r="AX525" s="8">
        <f t="shared" ref="AX525" si="3212">AX524+1</f>
        <v>3413</v>
      </c>
      <c r="AY525" s="8">
        <f t="shared" ref="AY525" si="3213">AY524+1</f>
        <v>3487</v>
      </c>
      <c r="AZ525" s="8">
        <f t="shared" ref="AZ525" si="3214">AZ524+1</f>
        <v>3561</v>
      </c>
      <c r="BA525" s="8">
        <f t="shared" ref="BA525" si="3215">BA524+1</f>
        <v>3635</v>
      </c>
      <c r="BB525" s="8">
        <f t="shared" ref="BB525" si="3216">BB524+1</f>
        <v>3709</v>
      </c>
      <c r="BC525" s="8">
        <f t="shared" ref="BC525" si="3217">BC524+1</f>
        <v>3783</v>
      </c>
      <c r="BD525" s="8">
        <f t="shared" ref="BD525" si="3218">BD524+1</f>
        <v>3857</v>
      </c>
      <c r="BE525" s="8">
        <f t="shared" ref="BE525" si="3219">BE524+1</f>
        <v>3931</v>
      </c>
      <c r="BF525" s="8">
        <f t="shared" ref="BF525" si="3220">BF524+1</f>
        <v>4005</v>
      </c>
      <c r="BG525" s="8">
        <f t="shared" ref="BG525" si="3221">BG524+1</f>
        <v>4079</v>
      </c>
      <c r="BH525" s="8">
        <f t="shared" ref="BH525" si="3222">BH524+1</f>
        <v>4153</v>
      </c>
      <c r="BI525" s="8">
        <f t="shared" ref="BI525" si="3223">BI524+1</f>
        <v>4227</v>
      </c>
      <c r="BJ525" t="s">
        <v>0</v>
      </c>
    </row>
    <row r="526" spans="1:62">
      <c r="A526" s="4" t="s">
        <v>494</v>
      </c>
      <c r="B526" s="8">
        <v>2</v>
      </c>
      <c r="C526" s="8">
        <v>11.2</v>
      </c>
      <c r="D526" s="8">
        <v>58</v>
      </c>
      <c r="E526" s="8">
        <v>127</v>
      </c>
      <c r="F526" s="8">
        <v>196</v>
      </c>
      <c r="G526" s="8">
        <v>265</v>
      </c>
      <c r="H526" s="8">
        <v>334</v>
      </c>
      <c r="I526" s="8">
        <v>403</v>
      </c>
      <c r="J526" s="17">
        <v>472</v>
      </c>
      <c r="K526" s="7">
        <v>541</v>
      </c>
      <c r="L526" s="8">
        <f>K526+69</f>
        <v>610</v>
      </c>
      <c r="M526" s="8">
        <f t="shared" ref="M526:V526" si="3224">L526+69</f>
        <v>679</v>
      </c>
      <c r="N526" s="8">
        <f t="shared" si="3224"/>
        <v>748</v>
      </c>
      <c r="O526" s="8">
        <f t="shared" si="3224"/>
        <v>817</v>
      </c>
      <c r="P526" s="8">
        <f t="shared" si="3224"/>
        <v>886</v>
      </c>
      <c r="Q526" s="8">
        <f t="shared" si="3224"/>
        <v>955</v>
      </c>
      <c r="R526" s="17">
        <f t="shared" si="3224"/>
        <v>1024</v>
      </c>
      <c r="S526" s="8">
        <f t="shared" si="3224"/>
        <v>1093</v>
      </c>
      <c r="T526" s="8">
        <f t="shared" si="3224"/>
        <v>1162</v>
      </c>
      <c r="U526" s="8">
        <f t="shared" si="3224"/>
        <v>1231</v>
      </c>
      <c r="V526" s="8">
        <f t="shared" si="3224"/>
        <v>1300</v>
      </c>
      <c r="W526" s="8">
        <f t="shared" ref="W526:AN526" si="3225">V526+69</f>
        <v>1369</v>
      </c>
      <c r="X526" s="17">
        <f t="shared" si="3225"/>
        <v>1438</v>
      </c>
      <c r="Y526" s="8">
        <f t="shared" si="3225"/>
        <v>1507</v>
      </c>
      <c r="Z526" s="8">
        <f t="shared" si="3225"/>
        <v>1576</v>
      </c>
      <c r="AA526" s="8">
        <f t="shared" si="3225"/>
        <v>1645</v>
      </c>
      <c r="AB526" s="8">
        <f t="shared" si="3225"/>
        <v>1714</v>
      </c>
      <c r="AC526" s="8">
        <f t="shared" si="3225"/>
        <v>1783</v>
      </c>
      <c r="AD526" s="17">
        <f t="shared" si="3225"/>
        <v>1852</v>
      </c>
      <c r="AE526" s="8">
        <f t="shared" si="3225"/>
        <v>1921</v>
      </c>
      <c r="AF526" s="8">
        <f t="shared" si="3225"/>
        <v>1990</v>
      </c>
      <c r="AG526" s="8">
        <f t="shared" si="3225"/>
        <v>2059</v>
      </c>
      <c r="AH526" s="8">
        <f t="shared" si="3225"/>
        <v>2128</v>
      </c>
      <c r="AI526" s="8">
        <f t="shared" si="3225"/>
        <v>2197</v>
      </c>
      <c r="AJ526" s="8">
        <f t="shared" si="3225"/>
        <v>2266</v>
      </c>
      <c r="AK526" s="8">
        <f t="shared" si="3225"/>
        <v>2335</v>
      </c>
      <c r="AL526" s="8">
        <f t="shared" si="3225"/>
        <v>2404</v>
      </c>
      <c r="AM526" s="8">
        <f t="shared" si="3225"/>
        <v>2473</v>
      </c>
      <c r="AN526" s="8">
        <f t="shared" si="3225"/>
        <v>2542</v>
      </c>
      <c r="AO526" s="8">
        <f t="shared" ref="AO526:BI526" si="3226">AN526+69</f>
        <v>2611</v>
      </c>
      <c r="AP526" s="8">
        <f t="shared" si="3226"/>
        <v>2680</v>
      </c>
      <c r="AQ526" s="8">
        <f t="shared" si="3226"/>
        <v>2749</v>
      </c>
      <c r="AR526" s="8">
        <f t="shared" si="3226"/>
        <v>2818</v>
      </c>
      <c r="AS526" s="8">
        <f t="shared" si="3226"/>
        <v>2887</v>
      </c>
      <c r="AT526" s="8">
        <f t="shared" si="3226"/>
        <v>2956</v>
      </c>
      <c r="AU526" s="8">
        <f t="shared" si="3226"/>
        <v>3025</v>
      </c>
      <c r="AV526" s="8">
        <f t="shared" si="3226"/>
        <v>3094</v>
      </c>
      <c r="AW526" s="8">
        <f t="shared" si="3226"/>
        <v>3163</v>
      </c>
      <c r="AX526" s="8">
        <f t="shared" si="3226"/>
        <v>3232</v>
      </c>
      <c r="AY526" s="8">
        <f t="shared" si="3226"/>
        <v>3301</v>
      </c>
      <c r="AZ526" s="8">
        <f t="shared" si="3226"/>
        <v>3370</v>
      </c>
      <c r="BA526" s="8">
        <f t="shared" si="3226"/>
        <v>3439</v>
      </c>
      <c r="BB526" s="8">
        <f t="shared" si="3226"/>
        <v>3508</v>
      </c>
      <c r="BC526" s="8">
        <f t="shared" si="3226"/>
        <v>3577</v>
      </c>
      <c r="BD526" s="8">
        <f t="shared" si="3226"/>
        <v>3646</v>
      </c>
      <c r="BE526" s="8">
        <f t="shared" si="3226"/>
        <v>3715</v>
      </c>
      <c r="BF526" s="8">
        <f t="shared" si="3226"/>
        <v>3784</v>
      </c>
      <c r="BG526" s="8">
        <f t="shared" si="3226"/>
        <v>3853</v>
      </c>
      <c r="BH526" s="8">
        <f t="shared" si="3226"/>
        <v>3922</v>
      </c>
      <c r="BI526" s="8">
        <f t="shared" si="3226"/>
        <v>3991</v>
      </c>
      <c r="BJ526" t="s">
        <v>0</v>
      </c>
    </row>
    <row r="527" spans="1:62">
      <c r="A527" s="4" t="s">
        <v>495</v>
      </c>
      <c r="B527" s="8">
        <v>3.2</v>
      </c>
      <c r="C527" s="8">
        <v>12.5</v>
      </c>
      <c r="D527" s="8">
        <v>59.2</v>
      </c>
      <c r="E527" s="8">
        <v>128.19999999999999</v>
      </c>
      <c r="F527" s="8">
        <v>197.2</v>
      </c>
      <c r="G527" s="8">
        <f>G526+1.2</f>
        <v>266.2</v>
      </c>
      <c r="H527" s="8">
        <f t="shared" ref="H527:U527" si="3227">H526+1.2</f>
        <v>335.2</v>
      </c>
      <c r="I527" s="8">
        <f t="shared" si="3227"/>
        <v>404.2</v>
      </c>
      <c r="J527" s="17">
        <f t="shared" si="3227"/>
        <v>473.2</v>
      </c>
      <c r="K527" s="8">
        <f t="shared" si="3227"/>
        <v>542.20000000000005</v>
      </c>
      <c r="L527" s="8">
        <f t="shared" si="3227"/>
        <v>611.20000000000005</v>
      </c>
      <c r="M527" s="8">
        <f t="shared" si="3227"/>
        <v>680.2</v>
      </c>
      <c r="N527" s="8">
        <f t="shared" si="3227"/>
        <v>749.2</v>
      </c>
      <c r="O527" s="8">
        <f t="shared" si="3227"/>
        <v>818.2</v>
      </c>
      <c r="P527" s="8">
        <f t="shared" si="3227"/>
        <v>887.2</v>
      </c>
      <c r="Q527" s="8">
        <f t="shared" si="3227"/>
        <v>956.2</v>
      </c>
      <c r="R527" s="17">
        <f t="shared" si="3227"/>
        <v>1025.2</v>
      </c>
      <c r="S527" s="8">
        <f t="shared" si="3227"/>
        <v>1094.2</v>
      </c>
      <c r="T527" s="8">
        <f t="shared" si="3227"/>
        <v>1163.2</v>
      </c>
      <c r="U527" s="8">
        <f t="shared" si="3227"/>
        <v>1232.2</v>
      </c>
      <c r="V527" s="8">
        <f>V526+1</f>
        <v>1301</v>
      </c>
      <c r="W527" s="8">
        <f t="shared" ref="W527:AN527" si="3228">W526+1</f>
        <v>1370</v>
      </c>
      <c r="X527" s="17">
        <f t="shared" si="3228"/>
        <v>1439</v>
      </c>
      <c r="Y527" s="8">
        <f t="shared" si="3228"/>
        <v>1508</v>
      </c>
      <c r="Z527" s="8">
        <f t="shared" si="3228"/>
        <v>1577</v>
      </c>
      <c r="AA527" s="8">
        <f t="shared" si="3228"/>
        <v>1646</v>
      </c>
      <c r="AB527" s="8">
        <f t="shared" si="3228"/>
        <v>1715</v>
      </c>
      <c r="AC527" s="8">
        <f t="shared" si="3228"/>
        <v>1784</v>
      </c>
      <c r="AD527" s="17">
        <f t="shared" si="3228"/>
        <v>1853</v>
      </c>
      <c r="AE527" s="8">
        <f t="shared" si="3228"/>
        <v>1922</v>
      </c>
      <c r="AF527" s="8">
        <f t="shared" si="3228"/>
        <v>1991</v>
      </c>
      <c r="AG527" s="8">
        <f t="shared" si="3228"/>
        <v>2060</v>
      </c>
      <c r="AH527" s="8">
        <f t="shared" si="3228"/>
        <v>2129</v>
      </c>
      <c r="AI527" s="8">
        <f t="shared" si="3228"/>
        <v>2198</v>
      </c>
      <c r="AJ527" s="8">
        <f t="shared" si="3228"/>
        <v>2267</v>
      </c>
      <c r="AK527" s="8">
        <f t="shared" si="3228"/>
        <v>2336</v>
      </c>
      <c r="AL527" s="8">
        <f t="shared" si="3228"/>
        <v>2405</v>
      </c>
      <c r="AM527" s="8">
        <f t="shared" si="3228"/>
        <v>2474</v>
      </c>
      <c r="AN527" s="8">
        <f t="shared" si="3228"/>
        <v>2543</v>
      </c>
      <c r="AO527" s="8">
        <f t="shared" ref="AO527" si="3229">AO526+1</f>
        <v>2612</v>
      </c>
      <c r="AP527" s="8">
        <f t="shared" ref="AP527" si="3230">AP526+1</f>
        <v>2681</v>
      </c>
      <c r="AQ527" s="8">
        <f t="shared" ref="AQ527" si="3231">AQ526+1</f>
        <v>2750</v>
      </c>
      <c r="AR527" s="8">
        <f t="shared" ref="AR527" si="3232">AR526+1</f>
        <v>2819</v>
      </c>
      <c r="AS527" s="8">
        <f t="shared" ref="AS527" si="3233">AS526+1</f>
        <v>2888</v>
      </c>
      <c r="AT527" s="8">
        <f t="shared" ref="AT527" si="3234">AT526+1</f>
        <v>2957</v>
      </c>
      <c r="AU527" s="8">
        <f t="shared" ref="AU527" si="3235">AU526+1</f>
        <v>3026</v>
      </c>
      <c r="AV527" s="8">
        <f t="shared" ref="AV527" si="3236">AV526+1</f>
        <v>3095</v>
      </c>
      <c r="AW527" s="8">
        <f t="shared" ref="AW527" si="3237">AW526+1</f>
        <v>3164</v>
      </c>
      <c r="AX527" s="8">
        <f t="shared" ref="AX527" si="3238">AX526+1</f>
        <v>3233</v>
      </c>
      <c r="AY527" s="8">
        <f t="shared" ref="AY527" si="3239">AY526+1</f>
        <v>3302</v>
      </c>
      <c r="AZ527" s="8">
        <f t="shared" ref="AZ527" si="3240">AZ526+1</f>
        <v>3371</v>
      </c>
      <c r="BA527" s="8">
        <f t="shared" ref="BA527" si="3241">BA526+1</f>
        <v>3440</v>
      </c>
      <c r="BB527" s="8">
        <f t="shared" ref="BB527" si="3242">BB526+1</f>
        <v>3509</v>
      </c>
      <c r="BC527" s="8">
        <f t="shared" ref="BC527" si="3243">BC526+1</f>
        <v>3578</v>
      </c>
      <c r="BD527" s="8">
        <f t="shared" ref="BD527" si="3244">BD526+1</f>
        <v>3647</v>
      </c>
      <c r="BE527" s="8">
        <f t="shared" ref="BE527" si="3245">BE526+1</f>
        <v>3716</v>
      </c>
      <c r="BF527" s="8">
        <f t="shared" ref="BF527" si="3246">BF526+1</f>
        <v>3785</v>
      </c>
      <c r="BG527" s="8">
        <f t="shared" ref="BG527" si="3247">BG526+1</f>
        <v>3854</v>
      </c>
      <c r="BH527" s="8">
        <f t="shared" ref="BH527" si="3248">BH526+1</f>
        <v>3923</v>
      </c>
      <c r="BI527" s="8">
        <f t="shared" ref="BI527" si="3249">BI526+1</f>
        <v>3992</v>
      </c>
      <c r="BJ527" t="s">
        <v>0</v>
      </c>
    </row>
    <row r="528" spans="1:62">
      <c r="A528" s="4" t="s">
        <v>2</v>
      </c>
      <c r="B528" s="4">
        <v>14</v>
      </c>
      <c r="C528" s="4">
        <f>B528+0.5</f>
        <v>14.5</v>
      </c>
      <c r="D528" s="4">
        <f t="shared" ref="D528:X528" si="3250">C528+0.5</f>
        <v>15</v>
      </c>
      <c r="E528" s="4">
        <f t="shared" si="3250"/>
        <v>15.5</v>
      </c>
      <c r="F528" s="4">
        <f t="shared" si="3250"/>
        <v>16</v>
      </c>
      <c r="G528" s="4">
        <f t="shared" si="3250"/>
        <v>16.5</v>
      </c>
      <c r="H528" s="4">
        <f t="shared" si="3250"/>
        <v>17</v>
      </c>
      <c r="I528" s="4">
        <f t="shared" si="3250"/>
        <v>17.5</v>
      </c>
      <c r="J528" s="16">
        <f t="shared" si="3250"/>
        <v>18</v>
      </c>
      <c r="K528">
        <f t="shared" si="3250"/>
        <v>18.5</v>
      </c>
      <c r="L528" s="4">
        <f t="shared" si="3250"/>
        <v>19</v>
      </c>
      <c r="M528" s="4">
        <f t="shared" si="3250"/>
        <v>19.5</v>
      </c>
      <c r="N528" s="4">
        <f t="shared" si="3250"/>
        <v>20</v>
      </c>
      <c r="O528" s="4">
        <f t="shared" si="3250"/>
        <v>20.5</v>
      </c>
      <c r="P528" s="4">
        <f t="shared" si="3250"/>
        <v>21</v>
      </c>
      <c r="Q528" s="4">
        <f t="shared" si="3250"/>
        <v>21.5</v>
      </c>
      <c r="R528" s="16">
        <f t="shared" si="3250"/>
        <v>22</v>
      </c>
      <c r="S528" s="4">
        <f t="shared" si="3250"/>
        <v>22.5</v>
      </c>
      <c r="T528" s="4">
        <f t="shared" si="3250"/>
        <v>23</v>
      </c>
      <c r="U528">
        <f t="shared" si="3250"/>
        <v>23.5</v>
      </c>
      <c r="V528" s="4">
        <f t="shared" si="3250"/>
        <v>24</v>
      </c>
      <c r="W528" s="4">
        <f>V528+0.5</f>
        <v>24.5</v>
      </c>
      <c r="X528" s="16">
        <f t="shared" si="3250"/>
        <v>25</v>
      </c>
      <c r="Y528" s="4">
        <f>X528</f>
        <v>25</v>
      </c>
      <c r="Z528" s="4">
        <f>Y528+1</f>
        <v>26</v>
      </c>
      <c r="AA528" s="4">
        <f t="shared" ref="AA528" si="3251">Z528</f>
        <v>26</v>
      </c>
      <c r="AB528" s="4">
        <f t="shared" ref="AB528" si="3252">AA528+1</f>
        <v>27</v>
      </c>
      <c r="AC528" s="4">
        <f t="shared" ref="AC528" si="3253">AB528</f>
        <v>27</v>
      </c>
      <c r="AD528" s="16">
        <f t="shared" ref="AD528" si="3254">AC528+1</f>
        <v>28</v>
      </c>
      <c r="AE528">
        <f t="shared" ref="AE528" si="3255">AD528</f>
        <v>28</v>
      </c>
      <c r="AF528" s="4">
        <f t="shared" ref="AF528" si="3256">AE528+1</f>
        <v>29</v>
      </c>
      <c r="AG528" s="4">
        <f t="shared" ref="AG528" si="3257">AF528</f>
        <v>29</v>
      </c>
      <c r="AH528" s="4">
        <f t="shared" ref="AH528" si="3258">AG528+1</f>
        <v>30</v>
      </c>
      <c r="AI528" s="4">
        <f t="shared" ref="AI528" si="3259">AH528</f>
        <v>30</v>
      </c>
      <c r="AJ528" s="4">
        <f t="shared" ref="AJ528" si="3260">AI528+1</f>
        <v>31</v>
      </c>
      <c r="AK528" s="4">
        <f t="shared" ref="AK528" si="3261">AJ528</f>
        <v>31</v>
      </c>
      <c r="AL528" s="4">
        <f t="shared" ref="AL528" si="3262">AK528+1</f>
        <v>32</v>
      </c>
      <c r="AM528" s="4">
        <f t="shared" ref="AM528" si="3263">AL528</f>
        <v>32</v>
      </c>
      <c r="AN528" s="4">
        <f t="shared" ref="AN528" si="3264">AM528+1</f>
        <v>33</v>
      </c>
      <c r="AO528">
        <f t="shared" ref="AO528" si="3265">AN528</f>
        <v>33</v>
      </c>
      <c r="AP528" s="4">
        <f t="shared" ref="AP528" si="3266">AO528+1</f>
        <v>34</v>
      </c>
      <c r="AQ528" s="4">
        <f t="shared" ref="AQ528" si="3267">AP528</f>
        <v>34</v>
      </c>
      <c r="AR528" s="4">
        <f t="shared" ref="AR528" si="3268">AQ528+1</f>
        <v>35</v>
      </c>
      <c r="AS528" s="4">
        <f t="shared" ref="AS528" si="3269">AR528</f>
        <v>35</v>
      </c>
      <c r="AT528" s="4">
        <f t="shared" ref="AT528" si="3270">AS528+1</f>
        <v>36</v>
      </c>
      <c r="AU528" s="4">
        <f t="shared" ref="AU528" si="3271">AT528</f>
        <v>36</v>
      </c>
      <c r="AV528" s="4">
        <f t="shared" ref="AV528" si="3272">AU528+1</f>
        <v>37</v>
      </c>
      <c r="AW528" s="4">
        <f t="shared" ref="AW528" si="3273">AV528</f>
        <v>37</v>
      </c>
      <c r="AX528" s="4">
        <f t="shared" ref="AX528" si="3274">AW528+1</f>
        <v>38</v>
      </c>
      <c r="AY528">
        <f t="shared" ref="AY528" si="3275">AX528</f>
        <v>38</v>
      </c>
      <c r="AZ528" s="4">
        <f t="shared" ref="AZ528" si="3276">AY528+1</f>
        <v>39</v>
      </c>
      <c r="BA528" s="4">
        <f t="shared" ref="BA528" si="3277">AZ528</f>
        <v>39</v>
      </c>
      <c r="BB528" s="4">
        <f t="shared" ref="BB528" si="3278">BA528+1</f>
        <v>40</v>
      </c>
      <c r="BC528" s="4">
        <f t="shared" ref="BC528" si="3279">BB528</f>
        <v>40</v>
      </c>
      <c r="BD528" s="4">
        <f t="shared" ref="BD528" si="3280">BC528+1</f>
        <v>41</v>
      </c>
      <c r="BE528" s="4">
        <f t="shared" ref="BE528" si="3281">BD528</f>
        <v>41</v>
      </c>
      <c r="BF528" s="4">
        <f t="shared" ref="BF528" si="3282">BE528+1</f>
        <v>42</v>
      </c>
      <c r="BG528" s="4">
        <f t="shared" ref="BG528:BI528" si="3283">BF528</f>
        <v>42</v>
      </c>
      <c r="BH528" s="4">
        <f t="shared" ref="BH528" si="3284">BG528+1</f>
        <v>43</v>
      </c>
      <c r="BI528">
        <f t="shared" si="3283"/>
        <v>43</v>
      </c>
      <c r="BJ528" t="s">
        <v>0</v>
      </c>
    </row>
    <row r="529" spans="1:62">
      <c r="A529" s="4" t="s">
        <v>3</v>
      </c>
      <c r="J529" s="16"/>
      <c r="R529" s="16"/>
      <c r="X529" s="16"/>
      <c r="AD529" s="16"/>
    </row>
    <row r="530" spans="1:62">
      <c r="A530" s="4" t="s">
        <v>399</v>
      </c>
      <c r="J530" s="16"/>
      <c r="R530" s="16"/>
      <c r="X530" s="16"/>
      <c r="AD530" s="16"/>
    </row>
    <row r="531" spans="1:62">
      <c r="A531" s="4" t="s">
        <v>517</v>
      </c>
      <c r="B531" s="4" t="s">
        <v>0</v>
      </c>
      <c r="J531" s="16"/>
      <c r="R531" s="16"/>
      <c r="X531" s="16"/>
      <c r="AD531" s="16"/>
    </row>
    <row r="532" spans="1:62">
      <c r="A532" s="4" t="s">
        <v>88</v>
      </c>
      <c r="B532" s="4" t="s">
        <v>0</v>
      </c>
      <c r="J532" s="16"/>
      <c r="R532" s="16"/>
      <c r="X532" s="16"/>
      <c r="AD532" s="16"/>
    </row>
    <row r="533" spans="1:62">
      <c r="A533" s="4" t="s">
        <v>457</v>
      </c>
      <c r="B533" s="4">
        <v>20</v>
      </c>
      <c r="C533" s="4">
        <f>B533+20</f>
        <v>40</v>
      </c>
      <c r="D533" s="4">
        <f t="shared" ref="D533:BI533" si="3285">C533+20</f>
        <v>60</v>
      </c>
      <c r="E533" s="4">
        <f t="shared" si="3285"/>
        <v>80</v>
      </c>
      <c r="F533" s="4">
        <f t="shared" si="3285"/>
        <v>100</v>
      </c>
      <c r="G533" s="4">
        <f t="shared" si="3285"/>
        <v>120</v>
      </c>
      <c r="H533" s="4">
        <f t="shared" si="3285"/>
        <v>140</v>
      </c>
      <c r="I533" s="4">
        <f t="shared" si="3285"/>
        <v>160</v>
      </c>
      <c r="J533" s="4">
        <f t="shared" si="3285"/>
        <v>180</v>
      </c>
      <c r="K533" s="4">
        <f t="shared" si="3285"/>
        <v>200</v>
      </c>
      <c r="L533" s="4">
        <f t="shared" si="3285"/>
        <v>220</v>
      </c>
      <c r="M533" s="4">
        <f t="shared" si="3285"/>
        <v>240</v>
      </c>
      <c r="N533" s="4">
        <f t="shared" si="3285"/>
        <v>260</v>
      </c>
      <c r="O533" s="4">
        <f t="shared" si="3285"/>
        <v>280</v>
      </c>
      <c r="P533" s="4">
        <f t="shared" si="3285"/>
        <v>300</v>
      </c>
      <c r="Q533" s="4">
        <f t="shared" si="3285"/>
        <v>320</v>
      </c>
      <c r="R533" s="4">
        <f t="shared" si="3285"/>
        <v>340</v>
      </c>
      <c r="S533" s="4">
        <f t="shared" si="3285"/>
        <v>360</v>
      </c>
      <c r="T533" s="4">
        <f t="shared" si="3285"/>
        <v>380</v>
      </c>
      <c r="U533" s="4">
        <f t="shared" si="3285"/>
        <v>400</v>
      </c>
      <c r="V533" s="4">
        <f t="shared" si="3285"/>
        <v>420</v>
      </c>
      <c r="W533" s="4">
        <f t="shared" si="3285"/>
        <v>440</v>
      </c>
      <c r="X533" s="4">
        <f t="shared" si="3285"/>
        <v>460</v>
      </c>
      <c r="Y533" s="4">
        <f t="shared" si="3285"/>
        <v>480</v>
      </c>
      <c r="Z533" s="4">
        <f t="shared" si="3285"/>
        <v>500</v>
      </c>
      <c r="AA533" s="4">
        <f t="shared" si="3285"/>
        <v>520</v>
      </c>
      <c r="AB533" s="4">
        <f t="shared" si="3285"/>
        <v>540</v>
      </c>
      <c r="AC533" s="4">
        <f t="shared" si="3285"/>
        <v>560</v>
      </c>
      <c r="AD533" s="4">
        <f t="shared" si="3285"/>
        <v>580</v>
      </c>
      <c r="AE533" s="4">
        <f t="shared" si="3285"/>
        <v>600</v>
      </c>
      <c r="AF533" s="4">
        <f t="shared" si="3285"/>
        <v>620</v>
      </c>
      <c r="AG533" s="4">
        <f t="shared" si="3285"/>
        <v>640</v>
      </c>
      <c r="AH533" s="4">
        <f t="shared" si="3285"/>
        <v>660</v>
      </c>
      <c r="AI533" s="4">
        <f t="shared" si="3285"/>
        <v>680</v>
      </c>
      <c r="AJ533" s="4">
        <f t="shared" si="3285"/>
        <v>700</v>
      </c>
      <c r="AK533" s="4">
        <f t="shared" si="3285"/>
        <v>720</v>
      </c>
      <c r="AL533" s="4">
        <f t="shared" si="3285"/>
        <v>740</v>
      </c>
      <c r="AM533" s="4">
        <f t="shared" si="3285"/>
        <v>760</v>
      </c>
      <c r="AN533" s="4">
        <f t="shared" si="3285"/>
        <v>780</v>
      </c>
      <c r="AO533" s="4">
        <f t="shared" si="3285"/>
        <v>800</v>
      </c>
      <c r="AP533" s="4">
        <f t="shared" si="3285"/>
        <v>820</v>
      </c>
      <c r="AQ533" s="4">
        <f t="shared" si="3285"/>
        <v>840</v>
      </c>
      <c r="AR533" s="4">
        <f t="shared" si="3285"/>
        <v>860</v>
      </c>
      <c r="AS533" s="4">
        <f t="shared" si="3285"/>
        <v>880</v>
      </c>
      <c r="AT533" s="4">
        <f t="shared" si="3285"/>
        <v>900</v>
      </c>
      <c r="AU533" s="4">
        <f t="shared" si="3285"/>
        <v>920</v>
      </c>
      <c r="AV533" s="4">
        <f t="shared" si="3285"/>
        <v>940</v>
      </c>
      <c r="AW533" s="4">
        <f t="shared" si="3285"/>
        <v>960</v>
      </c>
      <c r="AX533" s="4">
        <f t="shared" si="3285"/>
        <v>980</v>
      </c>
      <c r="AY533" s="4">
        <f t="shared" si="3285"/>
        <v>1000</v>
      </c>
      <c r="AZ533" s="4">
        <f t="shared" si="3285"/>
        <v>1020</v>
      </c>
      <c r="BA533" s="4">
        <f t="shared" si="3285"/>
        <v>1040</v>
      </c>
      <c r="BB533" s="4">
        <f t="shared" si="3285"/>
        <v>1060</v>
      </c>
      <c r="BC533" s="4">
        <f t="shared" si="3285"/>
        <v>1080</v>
      </c>
      <c r="BD533" s="4">
        <f t="shared" si="3285"/>
        <v>1100</v>
      </c>
      <c r="BE533" s="4">
        <f t="shared" si="3285"/>
        <v>1120</v>
      </c>
      <c r="BF533" s="4">
        <f t="shared" si="3285"/>
        <v>1140</v>
      </c>
      <c r="BG533" s="4">
        <f t="shared" si="3285"/>
        <v>1160</v>
      </c>
      <c r="BH533" s="4">
        <f t="shared" si="3285"/>
        <v>1180</v>
      </c>
      <c r="BI533" s="4">
        <f t="shared" si="3285"/>
        <v>1200</v>
      </c>
      <c r="BJ533" t="s">
        <v>0</v>
      </c>
    </row>
    <row r="534" spans="1:62">
      <c r="A534" s="4" t="s">
        <v>59</v>
      </c>
      <c r="B534" s="4">
        <v>30</v>
      </c>
      <c r="C534" s="4">
        <f>B534+30</f>
        <v>60</v>
      </c>
      <c r="D534" s="4">
        <f t="shared" ref="D534:BI534" si="3286">C534+30</f>
        <v>90</v>
      </c>
      <c r="E534" s="4">
        <f t="shared" si="3286"/>
        <v>120</v>
      </c>
      <c r="F534" s="4">
        <f t="shared" si="3286"/>
        <v>150</v>
      </c>
      <c r="G534" s="4">
        <f t="shared" si="3286"/>
        <v>180</v>
      </c>
      <c r="H534" s="4">
        <f t="shared" si="3286"/>
        <v>210</v>
      </c>
      <c r="I534" s="4">
        <f t="shared" si="3286"/>
        <v>240</v>
      </c>
      <c r="J534" s="4">
        <f t="shared" si="3286"/>
        <v>270</v>
      </c>
      <c r="K534" s="4">
        <f t="shared" si="3286"/>
        <v>300</v>
      </c>
      <c r="L534" s="4">
        <f t="shared" si="3286"/>
        <v>330</v>
      </c>
      <c r="M534" s="4">
        <f t="shared" si="3286"/>
        <v>360</v>
      </c>
      <c r="N534" s="4">
        <f t="shared" si="3286"/>
        <v>390</v>
      </c>
      <c r="O534" s="4">
        <f t="shared" si="3286"/>
        <v>420</v>
      </c>
      <c r="P534" s="4">
        <f t="shared" si="3286"/>
        <v>450</v>
      </c>
      <c r="Q534" s="4">
        <f t="shared" si="3286"/>
        <v>480</v>
      </c>
      <c r="R534" s="4">
        <f t="shared" si="3286"/>
        <v>510</v>
      </c>
      <c r="S534" s="4">
        <f t="shared" si="3286"/>
        <v>540</v>
      </c>
      <c r="T534" s="4">
        <f t="shared" si="3286"/>
        <v>570</v>
      </c>
      <c r="U534" s="4">
        <f t="shared" si="3286"/>
        <v>600</v>
      </c>
      <c r="V534" s="4">
        <f t="shared" si="3286"/>
        <v>630</v>
      </c>
      <c r="W534" s="4">
        <f t="shared" si="3286"/>
        <v>660</v>
      </c>
      <c r="X534" s="4">
        <f t="shared" si="3286"/>
        <v>690</v>
      </c>
      <c r="Y534" s="4">
        <f t="shared" si="3286"/>
        <v>720</v>
      </c>
      <c r="Z534" s="4">
        <f t="shared" si="3286"/>
        <v>750</v>
      </c>
      <c r="AA534" s="4">
        <f t="shared" si="3286"/>
        <v>780</v>
      </c>
      <c r="AB534" s="4">
        <f t="shared" si="3286"/>
        <v>810</v>
      </c>
      <c r="AC534" s="4">
        <f t="shared" si="3286"/>
        <v>840</v>
      </c>
      <c r="AD534" s="4">
        <f t="shared" si="3286"/>
        <v>870</v>
      </c>
      <c r="AE534" s="4">
        <f t="shared" si="3286"/>
        <v>900</v>
      </c>
      <c r="AF534" s="4">
        <f t="shared" si="3286"/>
        <v>930</v>
      </c>
      <c r="AG534" s="4">
        <f t="shared" si="3286"/>
        <v>960</v>
      </c>
      <c r="AH534" s="4">
        <f t="shared" si="3286"/>
        <v>990</v>
      </c>
      <c r="AI534" s="4">
        <f t="shared" si="3286"/>
        <v>1020</v>
      </c>
      <c r="AJ534" s="4">
        <f t="shared" si="3286"/>
        <v>1050</v>
      </c>
      <c r="AK534" s="4">
        <f t="shared" si="3286"/>
        <v>1080</v>
      </c>
      <c r="AL534" s="4">
        <f t="shared" si="3286"/>
        <v>1110</v>
      </c>
      <c r="AM534" s="4">
        <f t="shared" si="3286"/>
        <v>1140</v>
      </c>
      <c r="AN534" s="4">
        <f t="shared" si="3286"/>
        <v>1170</v>
      </c>
      <c r="AO534" s="4">
        <f t="shared" si="3286"/>
        <v>1200</v>
      </c>
      <c r="AP534" s="4">
        <f t="shared" si="3286"/>
        <v>1230</v>
      </c>
      <c r="AQ534" s="4">
        <f t="shared" si="3286"/>
        <v>1260</v>
      </c>
      <c r="AR534" s="4">
        <f t="shared" si="3286"/>
        <v>1290</v>
      </c>
      <c r="AS534" s="4">
        <f t="shared" si="3286"/>
        <v>1320</v>
      </c>
      <c r="AT534" s="4">
        <f t="shared" si="3286"/>
        <v>1350</v>
      </c>
      <c r="AU534" s="4">
        <f t="shared" si="3286"/>
        <v>1380</v>
      </c>
      <c r="AV534" s="4">
        <f t="shared" si="3286"/>
        <v>1410</v>
      </c>
      <c r="AW534" s="4">
        <f t="shared" si="3286"/>
        <v>1440</v>
      </c>
      <c r="AX534" s="4">
        <f t="shared" si="3286"/>
        <v>1470</v>
      </c>
      <c r="AY534" s="4">
        <f t="shared" si="3286"/>
        <v>1500</v>
      </c>
      <c r="AZ534" s="4">
        <f t="shared" si="3286"/>
        <v>1530</v>
      </c>
      <c r="BA534" s="4">
        <f t="shared" si="3286"/>
        <v>1560</v>
      </c>
      <c r="BB534" s="4">
        <f t="shared" si="3286"/>
        <v>1590</v>
      </c>
      <c r="BC534" s="4">
        <f t="shared" si="3286"/>
        <v>1620</v>
      </c>
      <c r="BD534" s="4">
        <f t="shared" si="3286"/>
        <v>1650</v>
      </c>
      <c r="BE534" s="4">
        <f t="shared" si="3286"/>
        <v>1680</v>
      </c>
      <c r="BF534" s="4">
        <f t="shared" si="3286"/>
        <v>1710</v>
      </c>
      <c r="BG534" s="4">
        <f t="shared" si="3286"/>
        <v>1740</v>
      </c>
      <c r="BH534" s="4">
        <f t="shared" si="3286"/>
        <v>1770</v>
      </c>
      <c r="BI534" s="4">
        <f t="shared" si="3286"/>
        <v>1800</v>
      </c>
      <c r="BJ534" t="s">
        <v>0</v>
      </c>
    </row>
    <row r="535" spans="1:62">
      <c r="A535" s="4" t="s">
        <v>4</v>
      </c>
      <c r="B535" s="4">
        <v>300</v>
      </c>
      <c r="C535" s="4">
        <f>B535+10</f>
        <v>310</v>
      </c>
      <c r="D535" s="4">
        <f t="shared" ref="D535:W535" si="3287">C535+10</f>
        <v>320</v>
      </c>
      <c r="E535" s="4">
        <f t="shared" si="3287"/>
        <v>330</v>
      </c>
      <c r="F535" s="4">
        <f t="shared" si="3287"/>
        <v>340</v>
      </c>
      <c r="G535" s="4">
        <f t="shared" si="3287"/>
        <v>350</v>
      </c>
      <c r="H535" s="4">
        <f t="shared" si="3287"/>
        <v>360</v>
      </c>
      <c r="I535" s="4">
        <f t="shared" si="3287"/>
        <v>370</v>
      </c>
      <c r="J535" s="16">
        <f t="shared" si="3287"/>
        <v>380</v>
      </c>
      <c r="K535">
        <f t="shared" si="3287"/>
        <v>390</v>
      </c>
      <c r="L535" s="4">
        <f t="shared" si="3287"/>
        <v>400</v>
      </c>
      <c r="M535" s="4">
        <f t="shared" si="3287"/>
        <v>410</v>
      </c>
      <c r="N535" s="4">
        <f t="shared" si="3287"/>
        <v>420</v>
      </c>
      <c r="O535" s="4">
        <f t="shared" si="3287"/>
        <v>430</v>
      </c>
      <c r="P535" s="4">
        <f t="shared" si="3287"/>
        <v>440</v>
      </c>
      <c r="Q535" s="4">
        <f t="shared" si="3287"/>
        <v>450</v>
      </c>
      <c r="R535" s="16">
        <f t="shared" si="3287"/>
        <v>460</v>
      </c>
      <c r="S535" s="4">
        <f t="shared" si="3287"/>
        <v>470</v>
      </c>
      <c r="T535" s="4">
        <f t="shared" si="3287"/>
        <v>480</v>
      </c>
      <c r="U535">
        <f t="shared" si="3287"/>
        <v>490</v>
      </c>
      <c r="V535" s="4">
        <f t="shared" si="3287"/>
        <v>500</v>
      </c>
      <c r="W535" s="4">
        <f t="shared" si="3287"/>
        <v>510</v>
      </c>
      <c r="X535" s="16">
        <f t="shared" ref="X535:BI535" si="3288">W535+10</f>
        <v>520</v>
      </c>
      <c r="Y535" s="4">
        <f t="shared" si="3288"/>
        <v>530</v>
      </c>
      <c r="Z535" s="4">
        <f t="shared" si="3288"/>
        <v>540</v>
      </c>
      <c r="AA535" s="4">
        <f t="shared" si="3288"/>
        <v>550</v>
      </c>
      <c r="AB535" s="4">
        <f t="shared" si="3288"/>
        <v>560</v>
      </c>
      <c r="AC535" s="4">
        <f t="shared" si="3288"/>
        <v>570</v>
      </c>
      <c r="AD535" s="16">
        <f t="shared" si="3288"/>
        <v>580</v>
      </c>
      <c r="AE535">
        <f t="shared" si="3288"/>
        <v>590</v>
      </c>
      <c r="AF535" s="4">
        <f t="shared" si="3288"/>
        <v>600</v>
      </c>
      <c r="AG535" s="4">
        <f t="shared" si="3288"/>
        <v>610</v>
      </c>
      <c r="AH535" s="4">
        <f t="shared" si="3288"/>
        <v>620</v>
      </c>
      <c r="AI535" s="4">
        <f t="shared" si="3288"/>
        <v>630</v>
      </c>
      <c r="AJ535" s="4">
        <f t="shared" si="3288"/>
        <v>640</v>
      </c>
      <c r="AK535" s="4">
        <f t="shared" si="3288"/>
        <v>650</v>
      </c>
      <c r="AL535" s="4">
        <f t="shared" si="3288"/>
        <v>660</v>
      </c>
      <c r="AM535" s="4">
        <f t="shared" si="3288"/>
        <v>670</v>
      </c>
      <c r="AN535" s="4">
        <f t="shared" si="3288"/>
        <v>680</v>
      </c>
      <c r="AO535">
        <f t="shared" si="3288"/>
        <v>690</v>
      </c>
      <c r="AP535" s="4">
        <f t="shared" si="3288"/>
        <v>700</v>
      </c>
      <c r="AQ535" s="4">
        <f t="shared" si="3288"/>
        <v>710</v>
      </c>
      <c r="AR535" s="4">
        <f t="shared" si="3288"/>
        <v>720</v>
      </c>
      <c r="AS535" s="4">
        <f t="shared" si="3288"/>
        <v>730</v>
      </c>
      <c r="AT535" s="4">
        <f t="shared" si="3288"/>
        <v>740</v>
      </c>
      <c r="AU535" s="4">
        <f t="shared" si="3288"/>
        <v>750</v>
      </c>
      <c r="AV535" s="4">
        <f t="shared" si="3288"/>
        <v>760</v>
      </c>
      <c r="AW535" s="4">
        <f t="shared" si="3288"/>
        <v>770</v>
      </c>
      <c r="AX535" s="4">
        <f t="shared" si="3288"/>
        <v>780</v>
      </c>
      <c r="AY535">
        <f t="shared" si="3288"/>
        <v>790</v>
      </c>
      <c r="AZ535" s="4">
        <f t="shared" si="3288"/>
        <v>800</v>
      </c>
      <c r="BA535" s="4">
        <f t="shared" si="3288"/>
        <v>810</v>
      </c>
      <c r="BB535" s="4">
        <f t="shared" si="3288"/>
        <v>820</v>
      </c>
      <c r="BC535" s="4">
        <f t="shared" si="3288"/>
        <v>830</v>
      </c>
      <c r="BD535" s="4">
        <f t="shared" si="3288"/>
        <v>840</v>
      </c>
      <c r="BE535" s="4">
        <f t="shared" si="3288"/>
        <v>850</v>
      </c>
      <c r="BF535" s="4">
        <f t="shared" si="3288"/>
        <v>860</v>
      </c>
      <c r="BG535" s="4">
        <f t="shared" si="3288"/>
        <v>870</v>
      </c>
      <c r="BH535" s="4">
        <f t="shared" si="3288"/>
        <v>880</v>
      </c>
      <c r="BI535">
        <f t="shared" si="3288"/>
        <v>890</v>
      </c>
      <c r="BJ535" t="s">
        <v>0</v>
      </c>
    </row>
    <row r="536" spans="1:62">
      <c r="A536" s="4" t="s">
        <v>3</v>
      </c>
      <c r="J536" s="16"/>
      <c r="R536" s="16"/>
      <c r="X536" s="16"/>
      <c r="AD536" s="16"/>
    </row>
    <row r="537" spans="1:62">
      <c r="J537" s="16"/>
      <c r="R537" s="16"/>
      <c r="X537" s="16"/>
      <c r="AD537" s="16"/>
    </row>
    <row r="538" spans="1:62">
      <c r="A538" s="4" t="s">
        <v>458</v>
      </c>
      <c r="J538" s="16"/>
      <c r="R538" s="16"/>
      <c r="X538" s="16"/>
      <c r="AD538" s="16"/>
    </row>
    <row r="539" spans="1:62">
      <c r="A539" s="4" t="s">
        <v>89</v>
      </c>
      <c r="B539" s="4">
        <v>-2</v>
      </c>
      <c r="C539" s="4">
        <f>B539-1</f>
        <v>-3</v>
      </c>
      <c r="D539" s="4">
        <f>C539-1</f>
        <v>-4</v>
      </c>
      <c r="E539" s="4">
        <f t="shared" ref="E539:AD539" si="3289">D539-1</f>
        <v>-5</v>
      </c>
      <c r="F539" s="4">
        <f t="shared" si="3289"/>
        <v>-6</v>
      </c>
      <c r="G539" s="4">
        <f t="shared" si="3289"/>
        <v>-7</v>
      </c>
      <c r="H539" s="4">
        <f t="shared" si="3289"/>
        <v>-8</v>
      </c>
      <c r="I539" s="4">
        <f t="shared" si="3289"/>
        <v>-9</v>
      </c>
      <c r="J539" s="4">
        <f t="shared" si="3289"/>
        <v>-10</v>
      </c>
      <c r="K539" s="4">
        <f t="shared" si="3289"/>
        <v>-11</v>
      </c>
      <c r="L539" s="4">
        <f t="shared" si="3289"/>
        <v>-12</v>
      </c>
      <c r="M539" s="4">
        <f t="shared" si="3289"/>
        <v>-13</v>
      </c>
      <c r="N539" s="4">
        <f t="shared" si="3289"/>
        <v>-14</v>
      </c>
      <c r="O539" s="4">
        <f t="shared" si="3289"/>
        <v>-15</v>
      </c>
      <c r="P539" s="4">
        <f t="shared" si="3289"/>
        <v>-16</v>
      </c>
      <c r="Q539" s="4">
        <f t="shared" si="3289"/>
        <v>-17</v>
      </c>
      <c r="R539" s="4">
        <f t="shared" si="3289"/>
        <v>-18</v>
      </c>
      <c r="S539" s="4">
        <f t="shared" si="3289"/>
        <v>-19</v>
      </c>
      <c r="T539" s="4">
        <f t="shared" si="3289"/>
        <v>-20</v>
      </c>
      <c r="U539" s="4">
        <f t="shared" si="3289"/>
        <v>-21</v>
      </c>
      <c r="V539" s="4">
        <f t="shared" si="3289"/>
        <v>-22</v>
      </c>
      <c r="W539" s="4">
        <f t="shared" si="3289"/>
        <v>-23</v>
      </c>
      <c r="X539" s="4">
        <f t="shared" si="3289"/>
        <v>-24</v>
      </c>
      <c r="Y539" s="4">
        <f t="shared" si="3289"/>
        <v>-25</v>
      </c>
      <c r="Z539" s="4">
        <f t="shared" si="3289"/>
        <v>-26</v>
      </c>
      <c r="AA539" s="4">
        <f t="shared" si="3289"/>
        <v>-27</v>
      </c>
      <c r="AB539" s="4">
        <f t="shared" si="3289"/>
        <v>-28</v>
      </c>
      <c r="AC539" s="4">
        <f t="shared" si="3289"/>
        <v>-29</v>
      </c>
      <c r="AD539" s="4">
        <f t="shared" si="3289"/>
        <v>-30</v>
      </c>
      <c r="AE539">
        <f t="shared" ref="AE539:BI539" si="3290">AD539</f>
        <v>-30</v>
      </c>
      <c r="AF539" s="4">
        <f t="shared" si="3290"/>
        <v>-30</v>
      </c>
      <c r="AG539" s="4">
        <f t="shared" si="3290"/>
        <v>-30</v>
      </c>
      <c r="AH539" s="4">
        <f t="shared" si="3290"/>
        <v>-30</v>
      </c>
      <c r="AI539" s="4">
        <f t="shared" si="3290"/>
        <v>-30</v>
      </c>
      <c r="AJ539" s="4">
        <f t="shared" si="3290"/>
        <v>-30</v>
      </c>
      <c r="AK539" s="4">
        <f t="shared" si="3290"/>
        <v>-30</v>
      </c>
      <c r="AL539" s="4">
        <f t="shared" si="3290"/>
        <v>-30</v>
      </c>
      <c r="AM539" s="4">
        <f t="shared" si="3290"/>
        <v>-30</v>
      </c>
      <c r="AN539" s="4">
        <f t="shared" si="3290"/>
        <v>-30</v>
      </c>
      <c r="AO539">
        <f t="shared" si="3290"/>
        <v>-30</v>
      </c>
      <c r="AP539" s="4">
        <f t="shared" si="3290"/>
        <v>-30</v>
      </c>
      <c r="AQ539" s="4">
        <f t="shared" si="3290"/>
        <v>-30</v>
      </c>
      <c r="AR539" s="4">
        <f t="shared" si="3290"/>
        <v>-30</v>
      </c>
      <c r="AS539" s="4">
        <f t="shared" si="3290"/>
        <v>-30</v>
      </c>
      <c r="AT539" s="4">
        <f t="shared" si="3290"/>
        <v>-30</v>
      </c>
      <c r="AU539" s="4">
        <f t="shared" si="3290"/>
        <v>-30</v>
      </c>
      <c r="AV539" s="4">
        <f t="shared" si="3290"/>
        <v>-30</v>
      </c>
      <c r="AW539" s="4">
        <f t="shared" si="3290"/>
        <v>-30</v>
      </c>
      <c r="AX539" s="4">
        <f t="shared" si="3290"/>
        <v>-30</v>
      </c>
      <c r="AY539">
        <f t="shared" si="3290"/>
        <v>-30</v>
      </c>
      <c r="AZ539" s="4">
        <f t="shared" si="3290"/>
        <v>-30</v>
      </c>
      <c r="BA539" s="4">
        <f t="shared" si="3290"/>
        <v>-30</v>
      </c>
      <c r="BB539" s="4">
        <f t="shared" si="3290"/>
        <v>-30</v>
      </c>
      <c r="BC539" s="4">
        <f t="shared" si="3290"/>
        <v>-30</v>
      </c>
      <c r="BD539" s="4">
        <f t="shared" si="3290"/>
        <v>-30</v>
      </c>
      <c r="BE539" s="4">
        <f t="shared" si="3290"/>
        <v>-30</v>
      </c>
      <c r="BF539" s="4">
        <f t="shared" si="3290"/>
        <v>-30</v>
      </c>
      <c r="BG539" s="4">
        <f t="shared" si="3290"/>
        <v>-30</v>
      </c>
      <c r="BH539" s="4">
        <f t="shared" si="3290"/>
        <v>-30</v>
      </c>
      <c r="BI539">
        <f t="shared" si="3290"/>
        <v>-30</v>
      </c>
      <c r="BJ539" t="s">
        <v>0</v>
      </c>
    </row>
    <row r="540" spans="1:62">
      <c r="A540" s="4" t="s">
        <v>492</v>
      </c>
      <c r="B540" s="4">
        <v>3</v>
      </c>
      <c r="C540" s="4">
        <f>B540+3</f>
        <v>6</v>
      </c>
      <c r="D540" s="4">
        <f t="shared" ref="D540:H540" si="3291">C540+3</f>
        <v>9</v>
      </c>
      <c r="E540" s="4">
        <f t="shared" si="3291"/>
        <v>12</v>
      </c>
      <c r="F540" s="4">
        <f t="shared" si="3291"/>
        <v>15</v>
      </c>
      <c r="G540" s="4">
        <f t="shared" si="3291"/>
        <v>18</v>
      </c>
      <c r="H540" s="4">
        <f t="shared" si="3291"/>
        <v>21</v>
      </c>
      <c r="I540" s="4">
        <f>H540+4</f>
        <v>25</v>
      </c>
      <c r="J540" s="16">
        <f>I540+12</f>
        <v>37</v>
      </c>
      <c r="K540" s="1">
        <v>50</v>
      </c>
      <c r="L540" s="4">
        <v>62</v>
      </c>
      <c r="M540" s="4">
        <v>75</v>
      </c>
      <c r="N540" s="4">
        <v>87</v>
      </c>
      <c r="O540" s="4">
        <v>100</v>
      </c>
      <c r="P540" s="4">
        <v>112</v>
      </c>
      <c r="Q540" s="4">
        <v>125</v>
      </c>
      <c r="R540" s="16">
        <v>156</v>
      </c>
      <c r="S540" s="4">
        <v>187</v>
      </c>
      <c r="T540" s="4">
        <v>218</v>
      </c>
      <c r="U540" s="2">
        <v>250</v>
      </c>
      <c r="V540" s="4">
        <v>281</v>
      </c>
      <c r="W540" s="4">
        <v>312</v>
      </c>
      <c r="X540" s="16">
        <v>368</v>
      </c>
      <c r="Y540" s="4">
        <v>425</v>
      </c>
      <c r="Z540" s="4">
        <v>481</v>
      </c>
      <c r="AA540" s="4">
        <v>537</v>
      </c>
      <c r="AB540" s="4">
        <v>593</v>
      </c>
      <c r="AC540" s="4">
        <v>650</v>
      </c>
      <c r="AD540" s="16">
        <f>AC540+81</f>
        <v>731</v>
      </c>
      <c r="AE540">
        <f t="shared" ref="AE540:AJ540" si="3292">AD540+81</f>
        <v>812</v>
      </c>
      <c r="AF540" s="4">
        <f t="shared" si="3292"/>
        <v>893</v>
      </c>
      <c r="AG540" s="4">
        <f>AF540+82</f>
        <v>975</v>
      </c>
      <c r="AH540" s="4">
        <f t="shared" si="3292"/>
        <v>1056</v>
      </c>
      <c r="AI540" s="4">
        <f t="shared" si="3292"/>
        <v>1137</v>
      </c>
      <c r="AJ540" s="4">
        <f t="shared" si="3292"/>
        <v>1218</v>
      </c>
      <c r="AK540" s="4">
        <f>AJ540+82</f>
        <v>1300</v>
      </c>
      <c r="AL540" s="4">
        <f t="shared" ref="AL540:AN540" si="3293">AK540+81</f>
        <v>1381</v>
      </c>
      <c r="AM540" s="4">
        <f t="shared" si="3293"/>
        <v>1462</v>
      </c>
      <c r="AN540" s="4">
        <f t="shared" si="3293"/>
        <v>1543</v>
      </c>
      <c r="AO540">
        <f t="shared" ref="AO540" si="3294">AN540+82</f>
        <v>1625</v>
      </c>
      <c r="AP540" s="4">
        <f t="shared" ref="AP540:AR540" si="3295">AO540+81</f>
        <v>1706</v>
      </c>
      <c r="AQ540" s="4">
        <f t="shared" si="3295"/>
        <v>1787</v>
      </c>
      <c r="AR540" s="4">
        <f t="shared" si="3295"/>
        <v>1868</v>
      </c>
      <c r="AS540" s="4">
        <f t="shared" ref="AS540" si="3296">AR540+82</f>
        <v>1950</v>
      </c>
      <c r="AT540" s="4">
        <f t="shared" ref="AT540:AV540" si="3297">AS540+81</f>
        <v>2031</v>
      </c>
      <c r="AU540" s="4">
        <f t="shared" si="3297"/>
        <v>2112</v>
      </c>
      <c r="AV540" s="4">
        <f t="shared" si="3297"/>
        <v>2193</v>
      </c>
      <c r="AW540" s="4">
        <f t="shared" ref="AW540" si="3298">AV540+82</f>
        <v>2275</v>
      </c>
      <c r="AX540" s="4">
        <f t="shared" ref="AX540:AZ540" si="3299">AW540+81</f>
        <v>2356</v>
      </c>
      <c r="AY540">
        <f t="shared" si="3299"/>
        <v>2437</v>
      </c>
      <c r="AZ540" s="4">
        <f t="shared" si="3299"/>
        <v>2518</v>
      </c>
      <c r="BA540" s="4">
        <f t="shared" ref="BA540" si="3300">AZ540+82</f>
        <v>2600</v>
      </c>
      <c r="BB540" s="4">
        <f t="shared" ref="BB540:BD540" si="3301">BA540+81</f>
        <v>2681</v>
      </c>
      <c r="BC540" s="4">
        <f t="shared" si="3301"/>
        <v>2762</v>
      </c>
      <c r="BD540" s="4">
        <f t="shared" si="3301"/>
        <v>2843</v>
      </c>
      <c r="BE540" s="4">
        <f t="shared" ref="BE540" si="3302">BD540+82</f>
        <v>2925</v>
      </c>
      <c r="BF540" s="4">
        <f t="shared" ref="BF540:BH540" si="3303">BE540+81</f>
        <v>3006</v>
      </c>
      <c r="BG540" s="4">
        <f t="shared" si="3303"/>
        <v>3087</v>
      </c>
      <c r="BH540" s="4">
        <f t="shared" si="3303"/>
        <v>3168</v>
      </c>
      <c r="BI540">
        <f t="shared" ref="BI540:BI541" si="3304">BH540+82</f>
        <v>3250</v>
      </c>
      <c r="BJ540" t="s">
        <v>0</v>
      </c>
    </row>
    <row r="541" spans="1:62">
      <c r="A541" s="4" t="s">
        <v>493</v>
      </c>
      <c r="B541" s="4">
        <v>6</v>
      </c>
      <c r="C541" s="4">
        <f>B541+3</f>
        <v>9</v>
      </c>
      <c r="D541" s="4">
        <f t="shared" ref="D541:G541" si="3305">C541+3</f>
        <v>12</v>
      </c>
      <c r="E541" s="4">
        <f t="shared" si="3305"/>
        <v>15</v>
      </c>
      <c r="F541" s="4">
        <f t="shared" si="3305"/>
        <v>18</v>
      </c>
      <c r="G541" s="4">
        <f t="shared" si="3305"/>
        <v>21</v>
      </c>
      <c r="H541" s="4">
        <f>G541+4</f>
        <v>25</v>
      </c>
      <c r="I541" s="4">
        <f>H541+3</f>
        <v>28</v>
      </c>
      <c r="J541" s="16">
        <f>I541+12</f>
        <v>40</v>
      </c>
      <c r="K541" s="1">
        <v>53</v>
      </c>
      <c r="L541" s="4">
        <v>65</v>
      </c>
      <c r="M541" s="4">
        <v>78</v>
      </c>
      <c r="N541" s="4">
        <v>90</v>
      </c>
      <c r="O541" s="4">
        <v>103</v>
      </c>
      <c r="P541" s="4">
        <v>115</v>
      </c>
      <c r="Q541" s="4">
        <v>128</v>
      </c>
      <c r="R541" s="16">
        <v>159</v>
      </c>
      <c r="S541" s="4">
        <v>190</v>
      </c>
      <c r="T541" s="4">
        <v>221</v>
      </c>
      <c r="U541" s="2">
        <v>253</v>
      </c>
      <c r="V541" s="4">
        <v>284</v>
      </c>
      <c r="W541" s="4">
        <v>315</v>
      </c>
      <c r="X541" s="16">
        <v>371</v>
      </c>
      <c r="Y541" s="4">
        <v>428</v>
      </c>
      <c r="Z541" s="4">
        <v>484</v>
      </c>
      <c r="AA541" s="4">
        <v>540</v>
      </c>
      <c r="AB541" s="4">
        <v>596</v>
      </c>
      <c r="AC541" s="4">
        <v>653</v>
      </c>
      <c r="AD541" s="16">
        <f>AC541+81</f>
        <v>734</v>
      </c>
      <c r="AE541">
        <f t="shared" ref="AE541:AJ541" si="3306">AD541+81</f>
        <v>815</v>
      </c>
      <c r="AF541" s="4">
        <f t="shared" si="3306"/>
        <v>896</v>
      </c>
      <c r="AG541" s="4">
        <f>AF541+82</f>
        <v>978</v>
      </c>
      <c r="AH541" s="4">
        <f t="shared" si="3306"/>
        <v>1059</v>
      </c>
      <c r="AI541" s="4">
        <f t="shared" si="3306"/>
        <v>1140</v>
      </c>
      <c r="AJ541" s="4">
        <f t="shared" si="3306"/>
        <v>1221</v>
      </c>
      <c r="AK541" s="4">
        <f>AJ541+82</f>
        <v>1303</v>
      </c>
      <c r="AL541" s="4">
        <f t="shared" ref="AL541:AN541" si="3307">AK541+81</f>
        <v>1384</v>
      </c>
      <c r="AM541" s="4">
        <f t="shared" si="3307"/>
        <v>1465</v>
      </c>
      <c r="AN541" s="4">
        <f t="shared" si="3307"/>
        <v>1546</v>
      </c>
      <c r="AO541">
        <f t="shared" ref="AO541" si="3308">AN541+82</f>
        <v>1628</v>
      </c>
      <c r="AP541" s="4">
        <f t="shared" ref="AP541:AR541" si="3309">AO541+81</f>
        <v>1709</v>
      </c>
      <c r="AQ541" s="4">
        <f t="shared" si="3309"/>
        <v>1790</v>
      </c>
      <c r="AR541" s="4">
        <f t="shared" si="3309"/>
        <v>1871</v>
      </c>
      <c r="AS541" s="4">
        <f t="shared" ref="AS541" si="3310">AR541+82</f>
        <v>1953</v>
      </c>
      <c r="AT541" s="4">
        <f t="shared" ref="AT541:AV541" si="3311">AS541+81</f>
        <v>2034</v>
      </c>
      <c r="AU541" s="4">
        <f t="shared" si="3311"/>
        <v>2115</v>
      </c>
      <c r="AV541" s="4">
        <f t="shared" si="3311"/>
        <v>2196</v>
      </c>
      <c r="AW541" s="4">
        <f t="shared" ref="AW541" si="3312">AV541+82</f>
        <v>2278</v>
      </c>
      <c r="AX541" s="4">
        <f t="shared" ref="AX541:AZ541" si="3313">AW541+81</f>
        <v>2359</v>
      </c>
      <c r="AY541">
        <f t="shared" si="3313"/>
        <v>2440</v>
      </c>
      <c r="AZ541" s="4">
        <f t="shared" si="3313"/>
        <v>2521</v>
      </c>
      <c r="BA541" s="4">
        <f t="shared" ref="BA541" si="3314">AZ541+82</f>
        <v>2603</v>
      </c>
      <c r="BB541" s="4">
        <f t="shared" ref="BB541:BD541" si="3315">BA541+81</f>
        <v>2684</v>
      </c>
      <c r="BC541" s="4">
        <f t="shared" si="3315"/>
        <v>2765</v>
      </c>
      <c r="BD541" s="4">
        <f t="shared" si="3315"/>
        <v>2846</v>
      </c>
      <c r="BE541" s="4">
        <f t="shared" ref="BE541" si="3316">BD541+82</f>
        <v>2928</v>
      </c>
      <c r="BF541" s="4">
        <f t="shared" ref="BF541:BH541" si="3317">BE541+81</f>
        <v>3009</v>
      </c>
      <c r="BG541" s="4">
        <f t="shared" si="3317"/>
        <v>3090</v>
      </c>
      <c r="BH541" s="4">
        <f t="shared" si="3317"/>
        <v>3171</v>
      </c>
      <c r="BI541">
        <f t="shared" si="3304"/>
        <v>3253</v>
      </c>
      <c r="BJ541" t="s">
        <v>0</v>
      </c>
    </row>
    <row r="542" spans="1:62">
      <c r="A542" s="4" t="s">
        <v>90</v>
      </c>
      <c r="B542" s="4">
        <v>30</v>
      </c>
      <c r="C542" s="4">
        <f>B542+20</f>
        <v>50</v>
      </c>
      <c r="D542" s="4">
        <f t="shared" ref="D542:AD542" si="3318">C542+20</f>
        <v>70</v>
      </c>
      <c r="E542" s="4">
        <f t="shared" si="3318"/>
        <v>90</v>
      </c>
      <c r="F542" s="4">
        <f t="shared" si="3318"/>
        <v>110</v>
      </c>
      <c r="G542" s="4">
        <f t="shared" si="3318"/>
        <v>130</v>
      </c>
      <c r="H542" s="4">
        <f t="shared" si="3318"/>
        <v>150</v>
      </c>
      <c r="I542" s="4">
        <f t="shared" si="3318"/>
        <v>170</v>
      </c>
      <c r="J542" s="16">
        <f t="shared" si="3318"/>
        <v>190</v>
      </c>
      <c r="K542">
        <f t="shared" si="3318"/>
        <v>210</v>
      </c>
      <c r="L542" s="4">
        <f t="shared" si="3318"/>
        <v>230</v>
      </c>
      <c r="M542" s="4">
        <f t="shared" si="3318"/>
        <v>250</v>
      </c>
      <c r="N542" s="4">
        <f t="shared" si="3318"/>
        <v>270</v>
      </c>
      <c r="O542" s="4">
        <f t="shared" si="3318"/>
        <v>290</v>
      </c>
      <c r="P542" s="4">
        <f t="shared" si="3318"/>
        <v>310</v>
      </c>
      <c r="Q542" s="4">
        <f t="shared" si="3318"/>
        <v>330</v>
      </c>
      <c r="R542" s="16">
        <f t="shared" si="3318"/>
        <v>350</v>
      </c>
      <c r="S542" s="4">
        <f t="shared" si="3318"/>
        <v>370</v>
      </c>
      <c r="T542" s="4">
        <f t="shared" si="3318"/>
        <v>390</v>
      </c>
      <c r="U542">
        <f t="shared" si="3318"/>
        <v>410</v>
      </c>
      <c r="V542" s="4">
        <f t="shared" si="3318"/>
        <v>430</v>
      </c>
      <c r="W542" s="4">
        <f t="shared" si="3318"/>
        <v>450</v>
      </c>
      <c r="X542" s="16">
        <f t="shared" si="3318"/>
        <v>470</v>
      </c>
      <c r="Y542" s="4">
        <f t="shared" si="3318"/>
        <v>490</v>
      </c>
      <c r="Z542" s="4">
        <f t="shared" si="3318"/>
        <v>510</v>
      </c>
      <c r="AA542" s="4">
        <f t="shared" si="3318"/>
        <v>530</v>
      </c>
      <c r="AB542" s="4">
        <f t="shared" si="3318"/>
        <v>550</v>
      </c>
      <c r="AC542" s="4">
        <f t="shared" si="3318"/>
        <v>570</v>
      </c>
      <c r="AD542" s="16">
        <f t="shared" si="3318"/>
        <v>590</v>
      </c>
      <c r="AE542">
        <f t="shared" ref="AE542:BI542" si="3319">AD542+20</f>
        <v>610</v>
      </c>
      <c r="AF542" s="4">
        <f t="shared" si="3319"/>
        <v>630</v>
      </c>
      <c r="AG542" s="4">
        <f t="shared" si="3319"/>
        <v>650</v>
      </c>
      <c r="AH542" s="4">
        <f t="shared" si="3319"/>
        <v>670</v>
      </c>
      <c r="AI542" s="4">
        <f t="shared" si="3319"/>
        <v>690</v>
      </c>
      <c r="AJ542" s="4">
        <f t="shared" si="3319"/>
        <v>710</v>
      </c>
      <c r="AK542" s="4">
        <f t="shared" si="3319"/>
        <v>730</v>
      </c>
      <c r="AL542" s="4">
        <f t="shared" si="3319"/>
        <v>750</v>
      </c>
      <c r="AM542" s="4">
        <f t="shared" si="3319"/>
        <v>770</v>
      </c>
      <c r="AN542" s="4">
        <f t="shared" si="3319"/>
        <v>790</v>
      </c>
      <c r="AO542">
        <f t="shared" si="3319"/>
        <v>810</v>
      </c>
      <c r="AP542" s="4">
        <f t="shared" si="3319"/>
        <v>830</v>
      </c>
      <c r="AQ542" s="4">
        <f t="shared" si="3319"/>
        <v>850</v>
      </c>
      <c r="AR542" s="4">
        <f t="shared" si="3319"/>
        <v>870</v>
      </c>
      <c r="AS542" s="4">
        <f t="shared" si="3319"/>
        <v>890</v>
      </c>
      <c r="AT542" s="4">
        <f t="shared" si="3319"/>
        <v>910</v>
      </c>
      <c r="AU542" s="4">
        <f t="shared" si="3319"/>
        <v>930</v>
      </c>
      <c r="AV542" s="4">
        <f t="shared" si="3319"/>
        <v>950</v>
      </c>
      <c r="AW542" s="4">
        <f t="shared" si="3319"/>
        <v>970</v>
      </c>
      <c r="AX542" s="4">
        <f t="shared" si="3319"/>
        <v>990</v>
      </c>
      <c r="AY542">
        <f t="shared" si="3319"/>
        <v>1010</v>
      </c>
      <c r="AZ542" s="4">
        <f t="shared" si="3319"/>
        <v>1030</v>
      </c>
      <c r="BA542" s="4">
        <f t="shared" si="3319"/>
        <v>1050</v>
      </c>
      <c r="BB542" s="4">
        <f t="shared" si="3319"/>
        <v>1070</v>
      </c>
      <c r="BC542" s="4">
        <f t="shared" si="3319"/>
        <v>1090</v>
      </c>
      <c r="BD542" s="4">
        <f t="shared" si="3319"/>
        <v>1110</v>
      </c>
      <c r="BE542" s="4">
        <f t="shared" si="3319"/>
        <v>1130</v>
      </c>
      <c r="BF542" s="4">
        <f t="shared" si="3319"/>
        <v>1150</v>
      </c>
      <c r="BG542" s="4">
        <f t="shared" si="3319"/>
        <v>1170</v>
      </c>
      <c r="BH542" s="4">
        <f t="shared" si="3319"/>
        <v>1190</v>
      </c>
      <c r="BI542">
        <f t="shared" si="3319"/>
        <v>1210</v>
      </c>
      <c r="BJ542" t="s">
        <v>0</v>
      </c>
    </row>
    <row r="543" spans="1:62">
      <c r="A543" s="4" t="s">
        <v>2</v>
      </c>
      <c r="B543" s="4">
        <v>1.5</v>
      </c>
      <c r="C543" s="4">
        <f>B543+0.1</f>
        <v>1.6</v>
      </c>
      <c r="D543" s="4">
        <f t="shared" ref="D543:BI543" si="3320">C543+0.1</f>
        <v>1.7000000000000002</v>
      </c>
      <c r="E543" s="4">
        <f t="shared" si="3320"/>
        <v>1.8000000000000003</v>
      </c>
      <c r="F543" s="4">
        <f>E543+0.2</f>
        <v>2.0000000000000004</v>
      </c>
      <c r="G543" s="4">
        <f t="shared" si="3320"/>
        <v>2.1000000000000005</v>
      </c>
      <c r="H543" s="4">
        <f t="shared" si="3320"/>
        <v>2.2000000000000006</v>
      </c>
      <c r="I543" s="4">
        <f t="shared" si="3320"/>
        <v>2.3000000000000007</v>
      </c>
      <c r="J543" s="16">
        <f>I543+0.2</f>
        <v>2.5000000000000009</v>
      </c>
      <c r="K543">
        <f t="shared" si="3320"/>
        <v>2.600000000000001</v>
      </c>
      <c r="L543" s="4">
        <f t="shared" si="3320"/>
        <v>2.7000000000000011</v>
      </c>
      <c r="M543" s="4">
        <f t="shared" si="3320"/>
        <v>2.8000000000000012</v>
      </c>
      <c r="N543" s="4">
        <f t="shared" ref="N543" si="3321">M543+0.2</f>
        <v>3.0000000000000013</v>
      </c>
      <c r="O543" s="4">
        <f t="shared" si="3320"/>
        <v>3.1000000000000014</v>
      </c>
      <c r="P543" s="4">
        <f t="shared" si="3320"/>
        <v>3.2000000000000015</v>
      </c>
      <c r="Q543" s="4">
        <f t="shared" si="3320"/>
        <v>3.3000000000000016</v>
      </c>
      <c r="R543" s="16">
        <f t="shared" ref="R543" si="3322">Q543+0.2</f>
        <v>3.5000000000000018</v>
      </c>
      <c r="S543" s="4">
        <f t="shared" si="3320"/>
        <v>3.6000000000000019</v>
      </c>
      <c r="T543" s="4">
        <f t="shared" si="3320"/>
        <v>3.700000000000002</v>
      </c>
      <c r="U543">
        <f t="shared" si="3320"/>
        <v>3.800000000000002</v>
      </c>
      <c r="V543" s="4">
        <f t="shared" ref="V543" si="3323">U543+0.2</f>
        <v>4.0000000000000018</v>
      </c>
      <c r="W543" s="4">
        <f t="shared" si="3320"/>
        <v>4.1000000000000014</v>
      </c>
      <c r="X543" s="16">
        <f t="shared" si="3320"/>
        <v>4.2000000000000011</v>
      </c>
      <c r="Y543" s="4">
        <f t="shared" si="3320"/>
        <v>4.3000000000000007</v>
      </c>
      <c r="Z543" s="4">
        <f t="shared" ref="Z543" si="3324">Y543+0.2</f>
        <v>4.5000000000000009</v>
      </c>
      <c r="AA543" s="4">
        <f t="shared" si="3320"/>
        <v>4.6000000000000005</v>
      </c>
      <c r="AB543" s="4">
        <f t="shared" si="3320"/>
        <v>4.7</v>
      </c>
      <c r="AC543" s="4">
        <f t="shared" si="3320"/>
        <v>4.8</v>
      </c>
      <c r="AD543" s="16">
        <f t="shared" ref="AD543" si="3325">AC543+0.2</f>
        <v>5</v>
      </c>
      <c r="AE543">
        <f t="shared" si="3320"/>
        <v>5.0999999999999996</v>
      </c>
      <c r="AF543" s="4">
        <f t="shared" si="3320"/>
        <v>5.1999999999999993</v>
      </c>
      <c r="AG543" s="4">
        <f t="shared" si="3320"/>
        <v>5.2999999999999989</v>
      </c>
      <c r="AH543" s="4">
        <f t="shared" ref="AH543" si="3326">AG543+0.2</f>
        <v>5.4999999999999991</v>
      </c>
      <c r="AI543" s="4">
        <f t="shared" si="3320"/>
        <v>5.5999999999999988</v>
      </c>
      <c r="AJ543" s="4">
        <f t="shared" si="3320"/>
        <v>5.6999999999999984</v>
      </c>
      <c r="AK543" s="4">
        <f t="shared" si="3320"/>
        <v>5.799999999999998</v>
      </c>
      <c r="AL543" s="4">
        <f t="shared" ref="AL543" si="3327">AK543+0.2</f>
        <v>5.9999999999999982</v>
      </c>
      <c r="AM543" s="4">
        <f t="shared" si="3320"/>
        <v>6.0999999999999979</v>
      </c>
      <c r="AN543" s="4">
        <f t="shared" si="3320"/>
        <v>6.1999999999999975</v>
      </c>
      <c r="AO543">
        <f t="shared" si="3320"/>
        <v>6.2999999999999972</v>
      </c>
      <c r="AP543" s="4">
        <f t="shared" ref="AP543" si="3328">AO543+0.2</f>
        <v>6.4999999999999973</v>
      </c>
      <c r="AQ543" s="4">
        <f t="shared" si="3320"/>
        <v>6.599999999999997</v>
      </c>
      <c r="AR543" s="4">
        <f t="shared" si="3320"/>
        <v>6.6999999999999966</v>
      </c>
      <c r="AS543" s="4">
        <f t="shared" si="3320"/>
        <v>6.7999999999999963</v>
      </c>
      <c r="AT543" s="4">
        <f t="shared" ref="AT543" si="3329">AS543+0.2</f>
        <v>6.9999999999999964</v>
      </c>
      <c r="AU543" s="4">
        <f t="shared" si="3320"/>
        <v>7.0999999999999961</v>
      </c>
      <c r="AV543" s="4">
        <f t="shared" si="3320"/>
        <v>7.1999999999999957</v>
      </c>
      <c r="AW543" s="4">
        <f t="shared" si="3320"/>
        <v>7.2999999999999954</v>
      </c>
      <c r="AX543" s="4">
        <f t="shared" ref="AX543" si="3330">AW543+0.2</f>
        <v>7.4999999999999956</v>
      </c>
      <c r="AY543">
        <f t="shared" si="3320"/>
        <v>7.5999999999999952</v>
      </c>
      <c r="AZ543" s="4">
        <f t="shared" si="3320"/>
        <v>7.6999999999999948</v>
      </c>
      <c r="BA543" s="4">
        <f t="shared" si="3320"/>
        <v>7.7999999999999945</v>
      </c>
      <c r="BB543" s="4">
        <f t="shared" ref="BB543" si="3331">BA543+0.2</f>
        <v>7.9999999999999947</v>
      </c>
      <c r="BC543" s="4">
        <f t="shared" si="3320"/>
        <v>8.0999999999999943</v>
      </c>
      <c r="BD543" s="4">
        <f t="shared" si="3320"/>
        <v>8.199999999999994</v>
      </c>
      <c r="BE543" s="4">
        <f t="shared" si="3320"/>
        <v>8.2999999999999936</v>
      </c>
      <c r="BF543" s="4">
        <f t="shared" ref="BF543" si="3332">BE543+0.2</f>
        <v>8.4999999999999929</v>
      </c>
      <c r="BG543" s="4">
        <f t="shared" si="3320"/>
        <v>8.5999999999999925</v>
      </c>
      <c r="BH543" s="4">
        <f t="shared" si="3320"/>
        <v>8.6999999999999922</v>
      </c>
      <c r="BI543">
        <f t="shared" si="3320"/>
        <v>8.7999999999999918</v>
      </c>
      <c r="BJ543" t="s">
        <v>0</v>
      </c>
    </row>
    <row r="544" spans="1:62">
      <c r="A544" s="4" t="s">
        <v>3</v>
      </c>
      <c r="J544" s="16"/>
      <c r="R544" s="16"/>
      <c r="X544" s="16"/>
      <c r="AD544" s="16"/>
    </row>
    <row r="545" spans="1:62">
      <c r="A545" s="4" t="s">
        <v>273</v>
      </c>
      <c r="J545" s="16"/>
      <c r="R545" s="16"/>
      <c r="X545" s="16"/>
      <c r="AD545" s="16"/>
    </row>
    <row r="546" spans="1:62">
      <c r="A546" s="4" t="s">
        <v>91</v>
      </c>
      <c r="B546" s="4">
        <v>2</v>
      </c>
      <c r="C546" s="4">
        <f>B546+1</f>
        <v>3</v>
      </c>
      <c r="D546" s="4">
        <f t="shared" ref="D546:X548" si="3333">C546+1</f>
        <v>4</v>
      </c>
      <c r="E546" s="4">
        <f t="shared" si="3333"/>
        <v>5</v>
      </c>
      <c r="F546" s="4">
        <f t="shared" si="3333"/>
        <v>6</v>
      </c>
      <c r="G546" s="4">
        <f t="shared" si="3333"/>
        <v>7</v>
      </c>
      <c r="H546" s="4">
        <f t="shared" si="3333"/>
        <v>8</v>
      </c>
      <c r="I546" s="4">
        <f t="shared" si="3333"/>
        <v>9</v>
      </c>
      <c r="J546" s="16">
        <f t="shared" si="3333"/>
        <v>10</v>
      </c>
      <c r="K546">
        <f t="shared" si="3333"/>
        <v>11</v>
      </c>
      <c r="L546" s="4">
        <f t="shared" si="3333"/>
        <v>12</v>
      </c>
      <c r="M546" s="4">
        <f t="shared" si="3333"/>
        <v>13</v>
      </c>
      <c r="N546" s="4">
        <f t="shared" si="3333"/>
        <v>14</v>
      </c>
      <c r="O546" s="4">
        <f t="shared" si="3333"/>
        <v>15</v>
      </c>
      <c r="P546" s="4">
        <f t="shared" si="3333"/>
        <v>16</v>
      </c>
      <c r="Q546" s="4">
        <f t="shared" si="3333"/>
        <v>17</v>
      </c>
      <c r="R546" s="16">
        <f t="shared" si="3333"/>
        <v>18</v>
      </c>
      <c r="S546" s="4">
        <f t="shared" si="3333"/>
        <v>19</v>
      </c>
      <c r="T546" s="4">
        <f t="shared" si="3333"/>
        <v>20</v>
      </c>
      <c r="U546">
        <f t="shared" si="3333"/>
        <v>21</v>
      </c>
      <c r="V546" s="4">
        <f t="shared" si="3333"/>
        <v>22</v>
      </c>
      <c r="W546" s="4">
        <f t="shared" si="3333"/>
        <v>23</v>
      </c>
      <c r="X546" s="16">
        <f t="shared" si="3333"/>
        <v>24</v>
      </c>
      <c r="Y546" s="4">
        <f>X546</f>
        <v>24</v>
      </c>
      <c r="Z546" s="4">
        <f t="shared" ref="Z546:BI546" si="3334">Y546</f>
        <v>24</v>
      </c>
      <c r="AA546" s="4">
        <f t="shared" si="3334"/>
        <v>24</v>
      </c>
      <c r="AB546" s="4">
        <f t="shared" si="3334"/>
        <v>24</v>
      </c>
      <c r="AC546" s="4">
        <f t="shared" si="3334"/>
        <v>24</v>
      </c>
      <c r="AD546" s="16">
        <f t="shared" si="3334"/>
        <v>24</v>
      </c>
      <c r="AE546">
        <f t="shared" si="3334"/>
        <v>24</v>
      </c>
      <c r="AF546" s="4">
        <f t="shared" si="3334"/>
        <v>24</v>
      </c>
      <c r="AG546" s="4">
        <f t="shared" si="3334"/>
        <v>24</v>
      </c>
      <c r="AH546" s="4">
        <f t="shared" si="3334"/>
        <v>24</v>
      </c>
      <c r="AI546" s="4">
        <f t="shared" si="3334"/>
        <v>24</v>
      </c>
      <c r="AJ546" s="4">
        <f t="shared" si="3334"/>
        <v>24</v>
      </c>
      <c r="AK546" s="4">
        <f t="shared" si="3334"/>
        <v>24</v>
      </c>
      <c r="AL546" s="4">
        <f t="shared" si="3334"/>
        <v>24</v>
      </c>
      <c r="AM546" s="4">
        <f t="shared" si="3334"/>
        <v>24</v>
      </c>
      <c r="AN546" s="4">
        <f t="shared" si="3334"/>
        <v>24</v>
      </c>
      <c r="AO546">
        <f t="shared" si="3334"/>
        <v>24</v>
      </c>
      <c r="AP546" s="4">
        <f t="shared" si="3334"/>
        <v>24</v>
      </c>
      <c r="AQ546" s="4">
        <f t="shared" si="3334"/>
        <v>24</v>
      </c>
      <c r="AR546" s="4">
        <f t="shared" si="3334"/>
        <v>24</v>
      </c>
      <c r="AS546" s="4">
        <f t="shared" si="3334"/>
        <v>24</v>
      </c>
      <c r="AT546" s="4">
        <f t="shared" si="3334"/>
        <v>24</v>
      </c>
      <c r="AU546" s="4">
        <f t="shared" si="3334"/>
        <v>24</v>
      </c>
      <c r="AV546" s="4">
        <f t="shared" si="3334"/>
        <v>24</v>
      </c>
      <c r="AW546" s="4">
        <f t="shared" si="3334"/>
        <v>24</v>
      </c>
      <c r="AX546" s="4">
        <f t="shared" si="3334"/>
        <v>24</v>
      </c>
      <c r="AY546">
        <f t="shared" si="3334"/>
        <v>24</v>
      </c>
      <c r="AZ546" s="4">
        <f t="shared" si="3334"/>
        <v>24</v>
      </c>
      <c r="BA546" s="4">
        <f t="shared" si="3334"/>
        <v>24</v>
      </c>
      <c r="BB546" s="4">
        <f t="shared" si="3334"/>
        <v>24</v>
      </c>
      <c r="BC546" s="4">
        <f t="shared" si="3334"/>
        <v>24</v>
      </c>
      <c r="BD546" s="4">
        <f t="shared" si="3334"/>
        <v>24</v>
      </c>
      <c r="BE546" s="4">
        <f t="shared" si="3334"/>
        <v>24</v>
      </c>
      <c r="BF546" s="4">
        <f t="shared" si="3334"/>
        <v>24</v>
      </c>
      <c r="BG546" s="4">
        <f t="shared" si="3334"/>
        <v>24</v>
      </c>
      <c r="BH546" s="4">
        <f t="shared" si="3334"/>
        <v>24</v>
      </c>
      <c r="BI546">
        <f t="shared" si="3334"/>
        <v>24</v>
      </c>
      <c r="BJ546" t="s">
        <v>0</v>
      </c>
    </row>
    <row r="547" spans="1:62">
      <c r="A547" s="4" t="s">
        <v>484</v>
      </c>
      <c r="B547" s="4">
        <v>1</v>
      </c>
      <c r="C547" s="4">
        <f>B547+1</f>
        <v>2</v>
      </c>
      <c r="D547" s="4">
        <f>C547</f>
        <v>2</v>
      </c>
      <c r="E547" s="4">
        <f t="shared" si="3333"/>
        <v>3</v>
      </c>
      <c r="F547" s="4">
        <f t="shared" ref="F547" si="3335">E547</f>
        <v>3</v>
      </c>
      <c r="G547" s="4">
        <f t="shared" si="3333"/>
        <v>4</v>
      </c>
      <c r="H547" s="4">
        <f t="shared" ref="H547" si="3336">G547</f>
        <v>4</v>
      </c>
      <c r="I547" s="4">
        <f t="shared" si="3333"/>
        <v>5</v>
      </c>
      <c r="J547" s="16">
        <f>I547+1</f>
        <v>6</v>
      </c>
      <c r="K547">
        <f t="shared" ref="K547" si="3337">J547+1</f>
        <v>7</v>
      </c>
      <c r="L547" s="4">
        <f t="shared" ref="L547:Q548" si="3338">K547+1</f>
        <v>8</v>
      </c>
      <c r="M547" s="4">
        <f t="shared" si="3338"/>
        <v>9</v>
      </c>
      <c r="N547" s="4">
        <f t="shared" si="3338"/>
        <v>10</v>
      </c>
      <c r="O547" s="4">
        <f t="shared" si="3338"/>
        <v>11</v>
      </c>
      <c r="P547" s="4">
        <f t="shared" si="3338"/>
        <v>12</v>
      </c>
      <c r="Q547" s="4">
        <f t="shared" si="3338"/>
        <v>13</v>
      </c>
      <c r="R547" s="16">
        <f>Q547+4</f>
        <v>17</v>
      </c>
      <c r="S547" s="4">
        <f t="shared" ref="S547:W547" si="3339">R547+4</f>
        <v>21</v>
      </c>
      <c r="T547" s="4">
        <f t="shared" si="3339"/>
        <v>25</v>
      </c>
      <c r="U547" s="4">
        <f t="shared" si="3339"/>
        <v>29</v>
      </c>
      <c r="V547" s="4">
        <f t="shared" si="3339"/>
        <v>33</v>
      </c>
      <c r="W547" s="4">
        <f t="shared" si="3339"/>
        <v>37</v>
      </c>
      <c r="X547" s="16">
        <f>W547+7</f>
        <v>44</v>
      </c>
      <c r="Y547" s="4">
        <f>X547+8</f>
        <v>52</v>
      </c>
      <c r="Z547" s="4">
        <f t="shared" ref="Z547" si="3340">Y547+7</f>
        <v>59</v>
      </c>
      <c r="AA547" s="4">
        <f t="shared" ref="AA547" si="3341">Z547+8</f>
        <v>67</v>
      </c>
      <c r="AB547" s="4">
        <f t="shared" ref="AB547" si="3342">AA547+7</f>
        <v>74</v>
      </c>
      <c r="AC547" s="4">
        <f t="shared" ref="AC547" si="3343">AB547+8</f>
        <v>82</v>
      </c>
      <c r="AD547" s="16">
        <f>AC547+11</f>
        <v>93</v>
      </c>
      <c r="AE547" s="4">
        <f>AD547+12</f>
        <v>105</v>
      </c>
      <c r="AF547" s="4">
        <f t="shared" ref="AF547" si="3344">AE547+11</f>
        <v>116</v>
      </c>
      <c r="AG547" s="4">
        <f t="shared" ref="AG547" si="3345">AF547+12</f>
        <v>128</v>
      </c>
      <c r="AH547" s="4">
        <f t="shared" ref="AH547" si="3346">AG547+11</f>
        <v>139</v>
      </c>
      <c r="AI547" s="4">
        <f t="shared" ref="AI547" si="3347">AH547+12</f>
        <v>151</v>
      </c>
      <c r="AJ547" s="4">
        <f t="shared" ref="AJ547" si="3348">AI547+11</f>
        <v>162</v>
      </c>
      <c r="AK547" s="4">
        <f t="shared" ref="AK547" si="3349">AJ547+12</f>
        <v>174</v>
      </c>
      <c r="AL547" s="4">
        <f t="shared" ref="AL547" si="3350">AK547+11</f>
        <v>185</v>
      </c>
      <c r="AM547" s="4">
        <f t="shared" ref="AM547" si="3351">AL547+12</f>
        <v>197</v>
      </c>
      <c r="AN547" s="4">
        <f t="shared" ref="AN547" si="3352">AM547+11</f>
        <v>208</v>
      </c>
      <c r="AO547" s="4">
        <f t="shared" ref="AO547" si="3353">AN547+12</f>
        <v>220</v>
      </c>
      <c r="AP547" s="4">
        <f t="shared" ref="AP547" si="3354">AO547+11</f>
        <v>231</v>
      </c>
      <c r="AQ547" s="4">
        <f t="shared" ref="AQ547" si="3355">AP547+12</f>
        <v>243</v>
      </c>
      <c r="AR547" s="4">
        <f t="shared" ref="AR547" si="3356">AQ547+11</f>
        <v>254</v>
      </c>
      <c r="AS547" s="4">
        <f t="shared" ref="AS547" si="3357">AR547+12</f>
        <v>266</v>
      </c>
      <c r="AT547" s="4">
        <f t="shared" ref="AT547" si="3358">AS547+11</f>
        <v>277</v>
      </c>
      <c r="AU547" s="4">
        <f t="shared" ref="AU547" si="3359">AT547+12</f>
        <v>289</v>
      </c>
      <c r="AV547" s="4">
        <f t="shared" ref="AV547" si="3360">AU547+11</f>
        <v>300</v>
      </c>
      <c r="AW547" s="4">
        <f t="shared" ref="AW547" si="3361">AV547+12</f>
        <v>312</v>
      </c>
      <c r="AX547" s="4">
        <f t="shared" ref="AX547" si="3362">AW547+11</f>
        <v>323</v>
      </c>
      <c r="AY547" s="4">
        <f t="shared" ref="AY547" si="3363">AX547+12</f>
        <v>335</v>
      </c>
      <c r="AZ547" s="4">
        <f t="shared" ref="AZ547" si="3364">AY547+11</f>
        <v>346</v>
      </c>
      <c r="BA547" s="4">
        <f t="shared" ref="BA547" si="3365">AZ547+12</f>
        <v>358</v>
      </c>
      <c r="BB547" s="4">
        <f t="shared" ref="BB547" si="3366">BA547+11</f>
        <v>369</v>
      </c>
      <c r="BC547" s="4">
        <f t="shared" ref="BC547" si="3367">BB547+12</f>
        <v>381</v>
      </c>
      <c r="BD547" s="4">
        <f t="shared" ref="BD547" si="3368">BC547+11</f>
        <v>392</v>
      </c>
      <c r="BE547" s="4">
        <f t="shared" ref="BE547" si="3369">BD547+12</f>
        <v>404</v>
      </c>
      <c r="BF547" s="4">
        <f t="shared" ref="BF547" si="3370">BE547+11</f>
        <v>415</v>
      </c>
      <c r="BG547" s="4">
        <f t="shared" ref="BG547" si="3371">BF547+12</f>
        <v>427</v>
      </c>
      <c r="BH547" s="4">
        <f t="shared" ref="BH547" si="3372">BG547+11</f>
        <v>438</v>
      </c>
      <c r="BI547" s="4">
        <f t="shared" ref="BI547" si="3373">BH547+12</f>
        <v>450</v>
      </c>
      <c r="BJ547" t="s">
        <v>0</v>
      </c>
    </row>
    <row r="548" spans="1:62">
      <c r="A548" s="4" t="s">
        <v>485</v>
      </c>
      <c r="B548" s="4">
        <v>3</v>
      </c>
      <c r="C548" s="4">
        <f>B548+1</f>
        <v>4</v>
      </c>
      <c r="D548" s="4">
        <f>C548+1</f>
        <v>5</v>
      </c>
      <c r="E548" s="4">
        <f t="shared" si="3333"/>
        <v>6</v>
      </c>
      <c r="F548" s="4">
        <f>E548+1</f>
        <v>7</v>
      </c>
      <c r="G548" s="4">
        <f t="shared" si="3333"/>
        <v>8</v>
      </c>
      <c r="H548" s="4">
        <f t="shared" ref="H548" si="3374">G548+1</f>
        <v>9</v>
      </c>
      <c r="I548" s="4">
        <f t="shared" si="3333"/>
        <v>10</v>
      </c>
      <c r="J548" s="16">
        <f>I548+1</f>
        <v>11</v>
      </c>
      <c r="K548">
        <f>J548+2</f>
        <v>13</v>
      </c>
      <c r="L548" s="4">
        <f t="shared" si="3338"/>
        <v>14</v>
      </c>
      <c r="M548">
        <f t="shared" ref="M548" si="3375">L548+2</f>
        <v>16</v>
      </c>
      <c r="N548" s="4">
        <f t="shared" si="3338"/>
        <v>17</v>
      </c>
      <c r="O548">
        <f t="shared" ref="O548" si="3376">N548+2</f>
        <v>19</v>
      </c>
      <c r="P548" s="4">
        <f t="shared" si="3338"/>
        <v>20</v>
      </c>
      <c r="Q548">
        <f t="shared" ref="Q548" si="3377">P548+2</f>
        <v>22</v>
      </c>
      <c r="R548" s="16">
        <f>Q548+5</f>
        <v>27</v>
      </c>
      <c r="S548" s="4">
        <f t="shared" ref="S548:W548" si="3378">R548+5</f>
        <v>32</v>
      </c>
      <c r="T548" s="4">
        <f t="shared" si="3378"/>
        <v>37</v>
      </c>
      <c r="U548" s="4">
        <f t="shared" si="3378"/>
        <v>42</v>
      </c>
      <c r="V548" s="4">
        <f t="shared" si="3378"/>
        <v>47</v>
      </c>
      <c r="W548" s="4">
        <f t="shared" si="3378"/>
        <v>52</v>
      </c>
      <c r="X548" s="16">
        <f>W548+9</f>
        <v>61</v>
      </c>
      <c r="Y548" s="4">
        <f t="shared" ref="Y548:AC548" si="3379">X548+9</f>
        <v>70</v>
      </c>
      <c r="Z548" s="4">
        <f t="shared" si="3379"/>
        <v>79</v>
      </c>
      <c r="AA548" s="4">
        <f t="shared" si="3379"/>
        <v>88</v>
      </c>
      <c r="AB548" s="4">
        <f t="shared" si="3379"/>
        <v>97</v>
      </c>
      <c r="AC548" s="4">
        <f t="shared" si="3379"/>
        <v>106</v>
      </c>
      <c r="AD548" s="16">
        <f>AC548+13</f>
        <v>119</v>
      </c>
      <c r="AE548" s="4">
        <f>AD548+14</f>
        <v>133</v>
      </c>
      <c r="AF548" s="4">
        <f t="shared" ref="AF548" si="3380">AE548+13</f>
        <v>146</v>
      </c>
      <c r="AG548" s="4">
        <f t="shared" ref="AG548" si="3381">AF548+14</f>
        <v>160</v>
      </c>
      <c r="AH548" s="4">
        <f t="shared" ref="AH548" si="3382">AG548+13</f>
        <v>173</v>
      </c>
      <c r="AI548" s="4">
        <f t="shared" ref="AI548" si="3383">AH548+14</f>
        <v>187</v>
      </c>
      <c r="AJ548" s="4">
        <f t="shared" ref="AJ548" si="3384">AI548+13</f>
        <v>200</v>
      </c>
      <c r="AK548" s="4">
        <f t="shared" ref="AK548" si="3385">AJ548+14</f>
        <v>214</v>
      </c>
      <c r="AL548" s="4">
        <f t="shared" ref="AL548" si="3386">AK548+13</f>
        <v>227</v>
      </c>
      <c r="AM548" s="4">
        <f t="shared" ref="AM548" si="3387">AL548+14</f>
        <v>241</v>
      </c>
      <c r="AN548" s="4">
        <f t="shared" ref="AN548" si="3388">AM548+13</f>
        <v>254</v>
      </c>
      <c r="AO548" s="4">
        <f t="shared" ref="AO548" si="3389">AN548+14</f>
        <v>268</v>
      </c>
      <c r="AP548" s="4">
        <f t="shared" ref="AP548" si="3390">AO548+13</f>
        <v>281</v>
      </c>
      <c r="AQ548" s="4">
        <f t="shared" ref="AQ548" si="3391">AP548+14</f>
        <v>295</v>
      </c>
      <c r="AR548" s="4">
        <f t="shared" ref="AR548" si="3392">AQ548+13</f>
        <v>308</v>
      </c>
      <c r="AS548" s="4">
        <f t="shared" ref="AS548" si="3393">AR548+14</f>
        <v>322</v>
      </c>
      <c r="AT548" s="4">
        <f t="shared" ref="AT548" si="3394">AS548+13</f>
        <v>335</v>
      </c>
      <c r="AU548" s="4">
        <f t="shared" ref="AU548" si="3395">AT548+14</f>
        <v>349</v>
      </c>
      <c r="AV548" s="4">
        <f t="shared" ref="AV548" si="3396">AU548+13</f>
        <v>362</v>
      </c>
      <c r="AW548" s="4">
        <f t="shared" ref="AW548" si="3397">AV548+14</f>
        <v>376</v>
      </c>
      <c r="AX548" s="4">
        <f t="shared" ref="AX548" si="3398">AW548+13</f>
        <v>389</v>
      </c>
      <c r="AY548" s="4">
        <f t="shared" ref="AY548" si="3399">AX548+14</f>
        <v>403</v>
      </c>
      <c r="AZ548" s="4">
        <f t="shared" ref="AZ548" si="3400">AY548+13</f>
        <v>416</v>
      </c>
      <c r="BA548" s="4">
        <f t="shared" ref="BA548" si="3401">AZ548+14</f>
        <v>430</v>
      </c>
      <c r="BB548" s="4">
        <f t="shared" ref="BB548" si="3402">BA548+13</f>
        <v>443</v>
      </c>
      <c r="BC548" s="4">
        <f t="shared" ref="BC548" si="3403">BB548+14</f>
        <v>457</v>
      </c>
      <c r="BD548" s="4">
        <f t="shared" ref="BD548" si="3404">BC548+13</f>
        <v>470</v>
      </c>
      <c r="BE548" s="4">
        <f t="shared" ref="BE548" si="3405">BD548+14</f>
        <v>484</v>
      </c>
      <c r="BF548" s="4">
        <f t="shared" ref="BF548" si="3406">BE548+13</f>
        <v>497</v>
      </c>
      <c r="BG548" s="4">
        <f t="shared" ref="BG548" si="3407">BF548+14</f>
        <v>511</v>
      </c>
      <c r="BH548" s="4">
        <f t="shared" ref="BH548" si="3408">BG548+13</f>
        <v>524</v>
      </c>
      <c r="BI548" s="4">
        <f t="shared" ref="BI548" si="3409">BH548+14</f>
        <v>538</v>
      </c>
      <c r="BJ548" t="s">
        <v>0</v>
      </c>
    </row>
    <row r="549" spans="1:62">
      <c r="A549" s="4" t="s">
        <v>2</v>
      </c>
      <c r="B549" s="4">
        <v>3</v>
      </c>
      <c r="C549" s="4">
        <f>B549+0.5</f>
        <v>3.5</v>
      </c>
      <c r="D549" s="4">
        <f t="shared" ref="D549:AT549" si="3410">C549+0.5</f>
        <v>4</v>
      </c>
      <c r="E549" s="4">
        <f t="shared" si="3410"/>
        <v>4.5</v>
      </c>
      <c r="F549" s="4">
        <f t="shared" si="3410"/>
        <v>5</v>
      </c>
      <c r="G549" s="4">
        <f t="shared" si="3410"/>
        <v>5.5</v>
      </c>
      <c r="H549" s="4">
        <f t="shared" si="3410"/>
        <v>6</v>
      </c>
      <c r="I549" s="4">
        <f t="shared" si="3410"/>
        <v>6.5</v>
      </c>
      <c r="J549" s="16">
        <f t="shared" si="3410"/>
        <v>7</v>
      </c>
      <c r="K549">
        <f t="shared" si="3410"/>
        <v>7.5</v>
      </c>
      <c r="L549" s="4">
        <f t="shared" si="3410"/>
        <v>8</v>
      </c>
      <c r="M549" s="4">
        <f t="shared" si="3410"/>
        <v>8.5</v>
      </c>
      <c r="N549" s="4">
        <f t="shared" si="3410"/>
        <v>9</v>
      </c>
      <c r="O549" s="4">
        <f t="shared" si="3410"/>
        <v>9.5</v>
      </c>
      <c r="P549" s="4">
        <f t="shared" si="3410"/>
        <v>10</v>
      </c>
      <c r="Q549" s="4">
        <f t="shared" si="3410"/>
        <v>10.5</v>
      </c>
      <c r="R549" s="16">
        <f t="shared" si="3410"/>
        <v>11</v>
      </c>
      <c r="S549" s="4">
        <f t="shared" si="3410"/>
        <v>11.5</v>
      </c>
      <c r="T549" s="4">
        <f t="shared" si="3410"/>
        <v>12</v>
      </c>
      <c r="U549">
        <f t="shared" si="3410"/>
        <v>12.5</v>
      </c>
      <c r="V549" s="4">
        <f t="shared" si="3410"/>
        <v>13</v>
      </c>
      <c r="W549" s="4">
        <f t="shared" si="3410"/>
        <v>13.5</v>
      </c>
      <c r="X549" s="16">
        <f t="shared" si="3410"/>
        <v>14</v>
      </c>
      <c r="Y549" s="4">
        <f t="shared" si="3410"/>
        <v>14.5</v>
      </c>
      <c r="Z549" s="4">
        <f t="shared" si="3410"/>
        <v>15</v>
      </c>
      <c r="AA549" s="4">
        <f t="shared" si="3410"/>
        <v>15.5</v>
      </c>
      <c r="AB549" s="4">
        <f t="shared" si="3410"/>
        <v>16</v>
      </c>
      <c r="AC549" s="4">
        <f t="shared" si="3410"/>
        <v>16.5</v>
      </c>
      <c r="AD549" s="16">
        <f t="shared" si="3410"/>
        <v>17</v>
      </c>
      <c r="AE549">
        <f t="shared" si="3410"/>
        <v>17.5</v>
      </c>
      <c r="AF549" s="4">
        <f t="shared" si="3410"/>
        <v>18</v>
      </c>
      <c r="AG549" s="4">
        <f t="shared" si="3410"/>
        <v>18.5</v>
      </c>
      <c r="AH549" s="4">
        <f t="shared" si="3410"/>
        <v>19</v>
      </c>
      <c r="AI549" s="4">
        <f t="shared" si="3410"/>
        <v>19.5</v>
      </c>
      <c r="AJ549" s="4">
        <f t="shared" si="3410"/>
        <v>20</v>
      </c>
      <c r="AK549" s="4">
        <f t="shared" si="3410"/>
        <v>20.5</v>
      </c>
      <c r="AL549" s="4">
        <f t="shared" si="3410"/>
        <v>21</v>
      </c>
      <c r="AM549" s="4">
        <f t="shared" si="3410"/>
        <v>21.5</v>
      </c>
      <c r="AN549" s="4">
        <f t="shared" si="3410"/>
        <v>22</v>
      </c>
      <c r="AO549">
        <f t="shared" si="3410"/>
        <v>22.5</v>
      </c>
      <c r="AP549" s="4">
        <f t="shared" si="3410"/>
        <v>23</v>
      </c>
      <c r="AQ549" s="4">
        <f t="shared" si="3410"/>
        <v>23.5</v>
      </c>
      <c r="AR549" s="4">
        <f t="shared" si="3410"/>
        <v>24</v>
      </c>
      <c r="AS549" s="4">
        <f t="shared" si="3410"/>
        <v>24.5</v>
      </c>
      <c r="AT549" s="4">
        <f t="shared" si="3410"/>
        <v>25</v>
      </c>
      <c r="AU549" s="4">
        <f>AT549</f>
        <v>25</v>
      </c>
      <c r="AV549" s="4">
        <f>AU549+1</f>
        <v>26</v>
      </c>
      <c r="AW549" s="4">
        <f t="shared" ref="AW549" si="3411">AV549</f>
        <v>26</v>
      </c>
      <c r="AX549" s="4">
        <f t="shared" ref="AX549" si="3412">AW549+1</f>
        <v>27</v>
      </c>
      <c r="AY549">
        <f t="shared" ref="AY549" si="3413">AX549</f>
        <v>27</v>
      </c>
      <c r="AZ549" s="4">
        <f t="shared" ref="AZ549" si="3414">AY549+1</f>
        <v>28</v>
      </c>
      <c r="BA549" s="4">
        <f t="shared" ref="BA549" si="3415">AZ549</f>
        <v>28</v>
      </c>
      <c r="BB549" s="4">
        <f t="shared" ref="BB549" si="3416">BA549+1</f>
        <v>29</v>
      </c>
      <c r="BC549" s="4">
        <f t="shared" ref="BC549" si="3417">BB549</f>
        <v>29</v>
      </c>
      <c r="BD549" s="4">
        <f t="shared" ref="BD549" si="3418">BC549+1</f>
        <v>30</v>
      </c>
      <c r="BE549" s="4">
        <f t="shared" ref="BE549" si="3419">BD549</f>
        <v>30</v>
      </c>
      <c r="BF549" s="4">
        <f t="shared" ref="BF549" si="3420">BE549+1</f>
        <v>31</v>
      </c>
      <c r="BG549" s="4">
        <f t="shared" ref="BG549" si="3421">BF549</f>
        <v>31</v>
      </c>
      <c r="BH549" s="4">
        <f t="shared" ref="BH549" si="3422">BG549+1</f>
        <v>32</v>
      </c>
      <c r="BI549">
        <f t="shared" ref="BI549" si="3423">BH549</f>
        <v>32</v>
      </c>
      <c r="BJ549" t="s">
        <v>0</v>
      </c>
    </row>
    <row r="550" spans="1:62">
      <c r="A550" s="4" t="s">
        <v>3</v>
      </c>
      <c r="J550" s="16"/>
      <c r="R550" s="16"/>
      <c r="X550" s="16"/>
      <c r="AD550" s="16"/>
    </row>
    <row r="551" spans="1:62">
      <c r="A551" s="4" t="s">
        <v>274</v>
      </c>
      <c r="J551" s="16"/>
      <c r="R551" s="16"/>
      <c r="X551" s="16"/>
      <c r="AD551" s="16"/>
    </row>
    <row r="552" spans="1:62">
      <c r="A552" s="4" t="s">
        <v>92</v>
      </c>
      <c r="B552" s="4">
        <v>20</v>
      </c>
      <c r="C552" s="4">
        <f>B552+10</f>
        <v>30</v>
      </c>
      <c r="D552" s="4">
        <f t="shared" ref="D552:BI552" si="3424">C552+10</f>
        <v>40</v>
      </c>
      <c r="E552" s="4">
        <f t="shared" si="3424"/>
        <v>50</v>
      </c>
      <c r="F552" s="4">
        <f t="shared" si="3424"/>
        <v>60</v>
      </c>
      <c r="G552" s="4">
        <f t="shared" si="3424"/>
        <v>70</v>
      </c>
      <c r="H552" s="4">
        <f t="shared" si="3424"/>
        <v>80</v>
      </c>
      <c r="I552" s="4">
        <f t="shared" si="3424"/>
        <v>90</v>
      </c>
      <c r="J552" s="16">
        <f t="shared" si="3424"/>
        <v>100</v>
      </c>
      <c r="K552">
        <f t="shared" si="3424"/>
        <v>110</v>
      </c>
      <c r="L552" s="4">
        <f t="shared" si="3424"/>
        <v>120</v>
      </c>
      <c r="M552" s="4">
        <f t="shared" si="3424"/>
        <v>130</v>
      </c>
      <c r="N552" s="4">
        <f t="shared" si="3424"/>
        <v>140</v>
      </c>
      <c r="O552" s="4">
        <f t="shared" si="3424"/>
        <v>150</v>
      </c>
      <c r="P552" s="4">
        <f t="shared" si="3424"/>
        <v>160</v>
      </c>
      <c r="Q552" s="4">
        <f t="shared" si="3424"/>
        <v>170</v>
      </c>
      <c r="R552" s="16">
        <f t="shared" si="3424"/>
        <v>180</v>
      </c>
      <c r="S552" s="4">
        <f t="shared" si="3424"/>
        <v>190</v>
      </c>
      <c r="T552" s="4">
        <f t="shared" si="3424"/>
        <v>200</v>
      </c>
      <c r="U552">
        <f t="shared" si="3424"/>
        <v>210</v>
      </c>
      <c r="V552" s="4">
        <f t="shared" si="3424"/>
        <v>220</v>
      </c>
      <c r="W552" s="4">
        <f t="shared" si="3424"/>
        <v>230</v>
      </c>
      <c r="X552" s="16">
        <f t="shared" si="3424"/>
        <v>240</v>
      </c>
      <c r="Y552" s="4">
        <f t="shared" si="3424"/>
        <v>250</v>
      </c>
      <c r="Z552" s="4">
        <f t="shared" si="3424"/>
        <v>260</v>
      </c>
      <c r="AA552" s="4">
        <f t="shared" si="3424"/>
        <v>270</v>
      </c>
      <c r="AB552" s="4">
        <f t="shared" si="3424"/>
        <v>280</v>
      </c>
      <c r="AC552" s="4">
        <f t="shared" si="3424"/>
        <v>290</v>
      </c>
      <c r="AD552" s="16">
        <f t="shared" si="3424"/>
        <v>300</v>
      </c>
      <c r="AE552">
        <f t="shared" si="3424"/>
        <v>310</v>
      </c>
      <c r="AF552" s="4">
        <f t="shared" si="3424"/>
        <v>320</v>
      </c>
      <c r="AG552" s="4">
        <f t="shared" si="3424"/>
        <v>330</v>
      </c>
      <c r="AH552" s="4">
        <f t="shared" si="3424"/>
        <v>340</v>
      </c>
      <c r="AI552" s="4">
        <f t="shared" si="3424"/>
        <v>350</v>
      </c>
      <c r="AJ552" s="4">
        <f t="shared" si="3424"/>
        <v>360</v>
      </c>
      <c r="AK552" s="4">
        <f t="shared" si="3424"/>
        <v>370</v>
      </c>
      <c r="AL552" s="4">
        <f t="shared" si="3424"/>
        <v>380</v>
      </c>
      <c r="AM552" s="4">
        <f t="shared" si="3424"/>
        <v>390</v>
      </c>
      <c r="AN552" s="4">
        <f t="shared" si="3424"/>
        <v>400</v>
      </c>
      <c r="AO552">
        <f t="shared" si="3424"/>
        <v>410</v>
      </c>
      <c r="AP552" s="4">
        <f t="shared" si="3424"/>
        <v>420</v>
      </c>
      <c r="AQ552" s="4">
        <f t="shared" si="3424"/>
        <v>430</v>
      </c>
      <c r="AR552" s="4">
        <f t="shared" si="3424"/>
        <v>440</v>
      </c>
      <c r="AS552" s="4">
        <f t="shared" si="3424"/>
        <v>450</v>
      </c>
      <c r="AT552" s="4">
        <f t="shared" si="3424"/>
        <v>460</v>
      </c>
      <c r="AU552" s="4">
        <f t="shared" si="3424"/>
        <v>470</v>
      </c>
      <c r="AV552" s="4">
        <f t="shared" si="3424"/>
        <v>480</v>
      </c>
      <c r="AW552" s="4">
        <f t="shared" si="3424"/>
        <v>490</v>
      </c>
      <c r="AX552" s="4">
        <f t="shared" si="3424"/>
        <v>500</v>
      </c>
      <c r="AY552">
        <f t="shared" si="3424"/>
        <v>510</v>
      </c>
      <c r="AZ552" s="4">
        <f t="shared" si="3424"/>
        <v>520</v>
      </c>
      <c r="BA552" s="4">
        <f t="shared" si="3424"/>
        <v>530</v>
      </c>
      <c r="BB552" s="4">
        <f t="shared" si="3424"/>
        <v>540</v>
      </c>
      <c r="BC552" s="4">
        <f t="shared" si="3424"/>
        <v>550</v>
      </c>
      <c r="BD552" s="4">
        <f t="shared" si="3424"/>
        <v>560</v>
      </c>
      <c r="BE552" s="4">
        <f t="shared" si="3424"/>
        <v>570</v>
      </c>
      <c r="BF552" s="4">
        <f t="shared" si="3424"/>
        <v>580</v>
      </c>
      <c r="BG552" s="4">
        <f t="shared" si="3424"/>
        <v>590</v>
      </c>
      <c r="BH552" s="4">
        <f t="shared" si="3424"/>
        <v>600</v>
      </c>
      <c r="BI552">
        <f t="shared" si="3424"/>
        <v>610</v>
      </c>
      <c r="BJ552" t="s">
        <v>0</v>
      </c>
    </row>
    <row r="553" spans="1:62">
      <c r="A553" s="4" t="s">
        <v>2</v>
      </c>
      <c r="B553" s="4">
        <v>11</v>
      </c>
      <c r="C553" s="4">
        <f>B553+1</f>
        <v>12</v>
      </c>
      <c r="D553" s="4">
        <f t="shared" ref="D553:BI553" si="3425">C553+1</f>
        <v>13</v>
      </c>
      <c r="E553" s="4">
        <f t="shared" si="3425"/>
        <v>14</v>
      </c>
      <c r="F553" s="4">
        <f t="shared" si="3425"/>
        <v>15</v>
      </c>
      <c r="G553" s="4">
        <f t="shared" si="3425"/>
        <v>16</v>
      </c>
      <c r="H553" s="4">
        <f t="shared" si="3425"/>
        <v>17</v>
      </c>
      <c r="I553" s="4">
        <f t="shared" si="3425"/>
        <v>18</v>
      </c>
      <c r="J553" s="16">
        <f t="shared" si="3425"/>
        <v>19</v>
      </c>
      <c r="K553">
        <f t="shared" si="3425"/>
        <v>20</v>
      </c>
      <c r="L553" s="4">
        <f t="shared" si="3425"/>
        <v>21</v>
      </c>
      <c r="M553" s="4">
        <f t="shared" si="3425"/>
        <v>22</v>
      </c>
      <c r="N553" s="4">
        <f t="shared" si="3425"/>
        <v>23</v>
      </c>
      <c r="O553" s="4">
        <f t="shared" si="3425"/>
        <v>24</v>
      </c>
      <c r="P553" s="4">
        <f t="shared" si="3425"/>
        <v>25</v>
      </c>
      <c r="Q553" s="4">
        <f t="shared" si="3425"/>
        <v>26</v>
      </c>
      <c r="R553" s="16">
        <f t="shared" si="3425"/>
        <v>27</v>
      </c>
      <c r="S553" s="4">
        <f t="shared" si="3425"/>
        <v>28</v>
      </c>
      <c r="T553" s="4">
        <f t="shared" si="3425"/>
        <v>29</v>
      </c>
      <c r="U553">
        <f t="shared" si="3425"/>
        <v>30</v>
      </c>
      <c r="V553" s="4">
        <f t="shared" si="3425"/>
        <v>31</v>
      </c>
      <c r="W553" s="4">
        <f t="shared" si="3425"/>
        <v>32</v>
      </c>
      <c r="X553" s="16">
        <f t="shared" si="3425"/>
        <v>33</v>
      </c>
      <c r="Y553" s="4">
        <f t="shared" si="3425"/>
        <v>34</v>
      </c>
      <c r="Z553" s="4">
        <f t="shared" si="3425"/>
        <v>35</v>
      </c>
      <c r="AA553" s="4">
        <f t="shared" si="3425"/>
        <v>36</v>
      </c>
      <c r="AB553" s="4">
        <f t="shared" si="3425"/>
        <v>37</v>
      </c>
      <c r="AC553" s="4">
        <f t="shared" si="3425"/>
        <v>38</v>
      </c>
      <c r="AD553" s="16">
        <f t="shared" si="3425"/>
        <v>39</v>
      </c>
      <c r="AE553">
        <f t="shared" si="3425"/>
        <v>40</v>
      </c>
      <c r="AF553" s="4">
        <f t="shared" si="3425"/>
        <v>41</v>
      </c>
      <c r="AG553" s="4">
        <f t="shared" si="3425"/>
        <v>42</v>
      </c>
      <c r="AH553" s="4">
        <f t="shared" si="3425"/>
        <v>43</v>
      </c>
      <c r="AI553" s="4">
        <f t="shared" si="3425"/>
        <v>44</v>
      </c>
      <c r="AJ553" s="4">
        <f t="shared" si="3425"/>
        <v>45</v>
      </c>
      <c r="AK553" s="4">
        <f t="shared" si="3425"/>
        <v>46</v>
      </c>
      <c r="AL553" s="4">
        <f t="shared" si="3425"/>
        <v>47</v>
      </c>
      <c r="AM553" s="4">
        <f t="shared" si="3425"/>
        <v>48</v>
      </c>
      <c r="AN553" s="4">
        <f t="shared" si="3425"/>
        <v>49</v>
      </c>
      <c r="AO553">
        <f t="shared" si="3425"/>
        <v>50</v>
      </c>
      <c r="AP553" s="4">
        <f t="shared" si="3425"/>
        <v>51</v>
      </c>
      <c r="AQ553" s="4">
        <f t="shared" si="3425"/>
        <v>52</v>
      </c>
      <c r="AR553" s="4">
        <f t="shared" si="3425"/>
        <v>53</v>
      </c>
      <c r="AS553" s="4">
        <f t="shared" si="3425"/>
        <v>54</v>
      </c>
      <c r="AT553" s="4">
        <f t="shared" si="3425"/>
        <v>55</v>
      </c>
      <c r="AU553" s="4">
        <f t="shared" si="3425"/>
        <v>56</v>
      </c>
      <c r="AV553" s="4">
        <f t="shared" si="3425"/>
        <v>57</v>
      </c>
      <c r="AW553" s="4">
        <f t="shared" si="3425"/>
        <v>58</v>
      </c>
      <c r="AX553" s="4">
        <f t="shared" si="3425"/>
        <v>59</v>
      </c>
      <c r="AY553">
        <f t="shared" si="3425"/>
        <v>60</v>
      </c>
      <c r="AZ553" s="4">
        <f t="shared" si="3425"/>
        <v>61</v>
      </c>
      <c r="BA553" s="4">
        <f t="shared" si="3425"/>
        <v>62</v>
      </c>
      <c r="BB553" s="4">
        <f t="shared" si="3425"/>
        <v>63</v>
      </c>
      <c r="BC553" s="4">
        <f t="shared" si="3425"/>
        <v>64</v>
      </c>
      <c r="BD553" s="4">
        <f t="shared" si="3425"/>
        <v>65</v>
      </c>
      <c r="BE553" s="4">
        <f t="shared" si="3425"/>
        <v>66</v>
      </c>
      <c r="BF553" s="4">
        <f t="shared" si="3425"/>
        <v>67</v>
      </c>
      <c r="BG553" s="4">
        <f t="shared" si="3425"/>
        <v>68</v>
      </c>
      <c r="BH553" s="4">
        <f t="shared" si="3425"/>
        <v>69</v>
      </c>
      <c r="BI553">
        <f t="shared" si="3425"/>
        <v>70</v>
      </c>
      <c r="BJ553" t="s">
        <v>0</v>
      </c>
    </row>
    <row r="554" spans="1:62">
      <c r="A554" s="4" t="s">
        <v>3</v>
      </c>
      <c r="J554" s="16"/>
      <c r="R554" s="16"/>
      <c r="X554" s="16"/>
      <c r="AD554" s="16"/>
    </row>
    <row r="555" spans="1:62">
      <c r="A555" s="4" t="s">
        <v>275</v>
      </c>
      <c r="J555" s="16"/>
      <c r="R555" s="16"/>
      <c r="X555" s="16"/>
      <c r="AD555" s="16"/>
    </row>
    <row r="556" spans="1:62">
      <c r="A556" s="4" t="s">
        <v>474</v>
      </c>
      <c r="B556" s="4">
        <v>2</v>
      </c>
      <c r="C556" s="4">
        <f>B556+1</f>
        <v>3</v>
      </c>
      <c r="D556" s="4">
        <f t="shared" ref="D556:K556" si="3426">C556+1</f>
        <v>4</v>
      </c>
      <c r="E556" s="4">
        <f t="shared" si="3426"/>
        <v>5</v>
      </c>
      <c r="F556" s="4">
        <f t="shared" si="3426"/>
        <v>6</v>
      </c>
      <c r="G556" s="4">
        <f t="shared" si="3426"/>
        <v>7</v>
      </c>
      <c r="H556" s="4">
        <f t="shared" si="3426"/>
        <v>8</v>
      </c>
      <c r="I556" s="4">
        <f t="shared" si="3426"/>
        <v>9</v>
      </c>
      <c r="J556" s="16">
        <f t="shared" si="3426"/>
        <v>10</v>
      </c>
      <c r="K556">
        <f t="shared" si="3426"/>
        <v>11</v>
      </c>
      <c r="L556" s="4">
        <f t="shared" ref="L556:Q556" si="3427">K556+1</f>
        <v>12</v>
      </c>
      <c r="M556" s="4">
        <f t="shared" si="3427"/>
        <v>13</v>
      </c>
      <c r="N556" s="4">
        <f t="shared" si="3427"/>
        <v>14</v>
      </c>
      <c r="O556" s="4">
        <f t="shared" si="3427"/>
        <v>15</v>
      </c>
      <c r="P556" s="4">
        <f t="shared" si="3427"/>
        <v>16</v>
      </c>
      <c r="Q556" s="4">
        <f t="shared" si="3427"/>
        <v>17</v>
      </c>
      <c r="R556" s="16">
        <f>Q556+5</f>
        <v>22</v>
      </c>
      <c r="S556" s="4">
        <f t="shared" ref="S556:U556" si="3428">R556+5</f>
        <v>27</v>
      </c>
      <c r="T556" s="4">
        <f t="shared" si="3428"/>
        <v>32</v>
      </c>
      <c r="U556">
        <f t="shared" si="3428"/>
        <v>37</v>
      </c>
      <c r="V556" s="4">
        <f t="shared" ref="V556:W556" si="3429">U556+5</f>
        <v>42</v>
      </c>
      <c r="W556" s="4">
        <f t="shared" si="3429"/>
        <v>47</v>
      </c>
      <c r="X556" s="16">
        <f>W556+10</f>
        <v>57</v>
      </c>
      <c r="Y556" s="4">
        <f t="shared" ref="Y556:AC556" si="3430">X556+10</f>
        <v>67</v>
      </c>
      <c r="Z556" s="4">
        <f t="shared" si="3430"/>
        <v>77</v>
      </c>
      <c r="AA556" s="4">
        <f t="shared" si="3430"/>
        <v>87</v>
      </c>
      <c r="AB556" s="4">
        <f t="shared" si="3430"/>
        <v>97</v>
      </c>
      <c r="AC556" s="4">
        <f t="shared" si="3430"/>
        <v>107</v>
      </c>
      <c r="AD556" s="16">
        <f>AC556+15</f>
        <v>122</v>
      </c>
      <c r="AE556">
        <f t="shared" ref="AE556:AL556" si="3431">AD556+15</f>
        <v>137</v>
      </c>
      <c r="AF556" s="4">
        <f t="shared" si="3431"/>
        <v>152</v>
      </c>
      <c r="AG556" s="4">
        <f t="shared" si="3431"/>
        <v>167</v>
      </c>
      <c r="AH556" s="4">
        <f t="shared" si="3431"/>
        <v>182</v>
      </c>
      <c r="AI556" s="4">
        <f t="shared" si="3431"/>
        <v>197</v>
      </c>
      <c r="AJ556" s="4">
        <f t="shared" si="3431"/>
        <v>212</v>
      </c>
      <c r="AK556" s="4">
        <f t="shared" si="3431"/>
        <v>227</v>
      </c>
      <c r="AL556" s="4">
        <f t="shared" si="3431"/>
        <v>242</v>
      </c>
      <c r="AM556" s="4">
        <f t="shared" ref="AM556:BI556" si="3432">AL556+15</f>
        <v>257</v>
      </c>
      <c r="AN556" s="4">
        <f t="shared" si="3432"/>
        <v>272</v>
      </c>
      <c r="AO556">
        <f t="shared" si="3432"/>
        <v>287</v>
      </c>
      <c r="AP556" s="4">
        <f t="shared" si="3432"/>
        <v>302</v>
      </c>
      <c r="AQ556" s="4">
        <f t="shared" si="3432"/>
        <v>317</v>
      </c>
      <c r="AR556" s="4">
        <f t="shared" si="3432"/>
        <v>332</v>
      </c>
      <c r="AS556" s="4">
        <f t="shared" si="3432"/>
        <v>347</v>
      </c>
      <c r="AT556" s="4">
        <f t="shared" si="3432"/>
        <v>362</v>
      </c>
      <c r="AU556" s="4">
        <f t="shared" si="3432"/>
        <v>377</v>
      </c>
      <c r="AV556" s="4">
        <f t="shared" si="3432"/>
        <v>392</v>
      </c>
      <c r="AW556" s="4">
        <f t="shared" si="3432"/>
        <v>407</v>
      </c>
      <c r="AX556" s="4">
        <f t="shared" si="3432"/>
        <v>422</v>
      </c>
      <c r="AY556">
        <f t="shared" si="3432"/>
        <v>437</v>
      </c>
      <c r="AZ556" s="4">
        <f t="shared" si="3432"/>
        <v>452</v>
      </c>
      <c r="BA556" s="4">
        <f t="shared" si="3432"/>
        <v>467</v>
      </c>
      <c r="BB556" s="4">
        <f t="shared" si="3432"/>
        <v>482</v>
      </c>
      <c r="BC556" s="4">
        <f t="shared" si="3432"/>
        <v>497</v>
      </c>
      <c r="BD556" s="4">
        <f t="shared" si="3432"/>
        <v>512</v>
      </c>
      <c r="BE556" s="4">
        <f t="shared" si="3432"/>
        <v>527</v>
      </c>
      <c r="BF556" s="4">
        <f t="shared" si="3432"/>
        <v>542</v>
      </c>
      <c r="BG556" s="4">
        <f t="shared" si="3432"/>
        <v>557</v>
      </c>
      <c r="BH556" s="4">
        <f t="shared" si="3432"/>
        <v>572</v>
      </c>
      <c r="BI556">
        <f t="shared" si="3432"/>
        <v>587</v>
      </c>
      <c r="BJ556" t="s">
        <v>0</v>
      </c>
    </row>
    <row r="557" spans="1:62">
      <c r="A557" s="4" t="s">
        <v>475</v>
      </c>
      <c r="B557" s="4">
        <v>5</v>
      </c>
      <c r="C557" s="4">
        <f>B557+1</f>
        <v>6</v>
      </c>
      <c r="D557" s="4">
        <f t="shared" ref="D557:K557" si="3433">C557+1</f>
        <v>7</v>
      </c>
      <c r="E557" s="4">
        <f t="shared" si="3433"/>
        <v>8</v>
      </c>
      <c r="F557" s="4">
        <f t="shared" si="3433"/>
        <v>9</v>
      </c>
      <c r="G557" s="4">
        <f t="shared" si="3433"/>
        <v>10</v>
      </c>
      <c r="H557" s="4">
        <f t="shared" si="3433"/>
        <v>11</v>
      </c>
      <c r="I557" s="4">
        <f t="shared" si="3433"/>
        <v>12</v>
      </c>
      <c r="J557" s="16">
        <f t="shared" si="3433"/>
        <v>13</v>
      </c>
      <c r="K557">
        <f t="shared" si="3433"/>
        <v>14</v>
      </c>
      <c r="L557" s="4">
        <f t="shared" ref="L557:Q557" si="3434">K557+1</f>
        <v>15</v>
      </c>
      <c r="M557" s="4">
        <f t="shared" si="3434"/>
        <v>16</v>
      </c>
      <c r="N557" s="4">
        <f t="shared" si="3434"/>
        <v>17</v>
      </c>
      <c r="O557" s="4">
        <f t="shared" si="3434"/>
        <v>18</v>
      </c>
      <c r="P557" s="4">
        <f t="shared" si="3434"/>
        <v>19</v>
      </c>
      <c r="Q557" s="4">
        <f t="shared" si="3434"/>
        <v>20</v>
      </c>
      <c r="R557" s="16">
        <f>Q557+10</f>
        <v>30</v>
      </c>
      <c r="S557" s="4">
        <f t="shared" ref="S557:U557" si="3435">R557+10</f>
        <v>40</v>
      </c>
      <c r="T557" s="4">
        <f t="shared" si="3435"/>
        <v>50</v>
      </c>
      <c r="U557">
        <f t="shared" si="3435"/>
        <v>60</v>
      </c>
      <c r="V557" s="4">
        <f t="shared" ref="V557:W557" si="3436">U557+10</f>
        <v>70</v>
      </c>
      <c r="W557" s="4">
        <f t="shared" si="3436"/>
        <v>80</v>
      </c>
      <c r="X557" s="16">
        <f>W557+14</f>
        <v>94</v>
      </c>
      <c r="Y557" s="4">
        <f t="shared" ref="Y557:AC557" si="3437">X557+14</f>
        <v>108</v>
      </c>
      <c r="Z557" s="4">
        <f t="shared" si="3437"/>
        <v>122</v>
      </c>
      <c r="AA557" s="4">
        <f t="shared" si="3437"/>
        <v>136</v>
      </c>
      <c r="AB557" s="4">
        <f t="shared" si="3437"/>
        <v>150</v>
      </c>
      <c r="AC557" s="4">
        <f t="shared" si="3437"/>
        <v>164</v>
      </c>
      <c r="AD557" s="16">
        <f>AC557+18</f>
        <v>182</v>
      </c>
      <c r="AE557">
        <f t="shared" ref="AE557:AL557" si="3438">AD557+18</f>
        <v>200</v>
      </c>
      <c r="AF557" s="4">
        <f t="shared" si="3438"/>
        <v>218</v>
      </c>
      <c r="AG557" s="4">
        <f t="shared" si="3438"/>
        <v>236</v>
      </c>
      <c r="AH557" s="4">
        <f t="shared" si="3438"/>
        <v>254</v>
      </c>
      <c r="AI557" s="4">
        <f t="shared" si="3438"/>
        <v>272</v>
      </c>
      <c r="AJ557" s="4">
        <f t="shared" si="3438"/>
        <v>290</v>
      </c>
      <c r="AK557" s="4">
        <f t="shared" si="3438"/>
        <v>308</v>
      </c>
      <c r="AL557" s="4">
        <f t="shared" si="3438"/>
        <v>326</v>
      </c>
      <c r="AM557" s="4">
        <f t="shared" ref="AM557:BI557" si="3439">AL557+18</f>
        <v>344</v>
      </c>
      <c r="AN557" s="4">
        <f t="shared" si="3439"/>
        <v>362</v>
      </c>
      <c r="AO557">
        <f t="shared" si="3439"/>
        <v>380</v>
      </c>
      <c r="AP557" s="4">
        <f t="shared" si="3439"/>
        <v>398</v>
      </c>
      <c r="AQ557" s="4">
        <f t="shared" si="3439"/>
        <v>416</v>
      </c>
      <c r="AR557" s="4">
        <f t="shared" si="3439"/>
        <v>434</v>
      </c>
      <c r="AS557" s="4">
        <f t="shared" si="3439"/>
        <v>452</v>
      </c>
      <c r="AT557" s="4">
        <f t="shared" si="3439"/>
        <v>470</v>
      </c>
      <c r="AU557" s="4">
        <f t="shared" si="3439"/>
        <v>488</v>
      </c>
      <c r="AV557" s="4">
        <f t="shared" si="3439"/>
        <v>506</v>
      </c>
      <c r="AW557" s="4">
        <f t="shared" si="3439"/>
        <v>524</v>
      </c>
      <c r="AX557" s="4">
        <f t="shared" si="3439"/>
        <v>542</v>
      </c>
      <c r="AY557">
        <f t="shared" si="3439"/>
        <v>560</v>
      </c>
      <c r="AZ557" s="4">
        <f t="shared" si="3439"/>
        <v>578</v>
      </c>
      <c r="BA557" s="4">
        <f t="shared" si="3439"/>
        <v>596</v>
      </c>
      <c r="BB557" s="4">
        <f t="shared" si="3439"/>
        <v>614</v>
      </c>
      <c r="BC557" s="4">
        <f t="shared" si="3439"/>
        <v>632</v>
      </c>
      <c r="BD557" s="4">
        <f t="shared" si="3439"/>
        <v>650</v>
      </c>
      <c r="BE557" s="4">
        <f t="shared" si="3439"/>
        <v>668</v>
      </c>
      <c r="BF557" s="4">
        <f t="shared" si="3439"/>
        <v>686</v>
      </c>
      <c r="BG557" s="4">
        <f t="shared" si="3439"/>
        <v>704</v>
      </c>
      <c r="BH557" s="4">
        <f t="shared" si="3439"/>
        <v>722</v>
      </c>
      <c r="BI557">
        <f t="shared" si="3439"/>
        <v>740</v>
      </c>
      <c r="BJ557" t="s">
        <v>0</v>
      </c>
    </row>
    <row r="558" spans="1:62">
      <c r="A558" s="4" t="s">
        <v>469</v>
      </c>
      <c r="B558" s="4">
        <v>2</v>
      </c>
      <c r="C558" s="4">
        <f>B558+1</f>
        <v>3</v>
      </c>
      <c r="D558" s="4">
        <f t="shared" ref="D558:K558" si="3440">C558+1</f>
        <v>4</v>
      </c>
      <c r="E558" s="4">
        <f t="shared" si="3440"/>
        <v>5</v>
      </c>
      <c r="F558" s="4">
        <f t="shared" si="3440"/>
        <v>6</v>
      </c>
      <c r="G558" s="4">
        <f t="shared" si="3440"/>
        <v>7</v>
      </c>
      <c r="H558" s="4">
        <f t="shared" si="3440"/>
        <v>8</v>
      </c>
      <c r="I558" s="4">
        <f t="shared" si="3440"/>
        <v>9</v>
      </c>
      <c r="J558" s="16">
        <f t="shared" si="3440"/>
        <v>10</v>
      </c>
      <c r="K558">
        <f t="shared" si="3440"/>
        <v>11</v>
      </c>
      <c r="L558" s="4">
        <f t="shared" ref="L558:Q558" si="3441">K558+1</f>
        <v>12</v>
      </c>
      <c r="M558" s="4">
        <f t="shared" si="3441"/>
        <v>13</v>
      </c>
      <c r="N558" s="4">
        <f t="shared" si="3441"/>
        <v>14</v>
      </c>
      <c r="O558" s="4">
        <f t="shared" si="3441"/>
        <v>15</v>
      </c>
      <c r="P558" s="4">
        <f t="shared" si="3441"/>
        <v>16</v>
      </c>
      <c r="Q558" s="4">
        <f t="shared" si="3441"/>
        <v>17</v>
      </c>
      <c r="R558" s="16">
        <f>Q558+5</f>
        <v>22</v>
      </c>
      <c r="S558" s="4">
        <f t="shared" ref="S558:U558" si="3442">R558+5</f>
        <v>27</v>
      </c>
      <c r="T558" s="4">
        <f t="shared" si="3442"/>
        <v>32</v>
      </c>
      <c r="U558">
        <f t="shared" si="3442"/>
        <v>37</v>
      </c>
      <c r="V558" s="4">
        <f t="shared" ref="V558:W558" si="3443">U558+5</f>
        <v>42</v>
      </c>
      <c r="W558" s="4">
        <f t="shared" si="3443"/>
        <v>47</v>
      </c>
      <c r="X558" s="16">
        <f>W558+10</f>
        <v>57</v>
      </c>
      <c r="Y558" s="4">
        <f t="shared" ref="Y558:AC558" si="3444">X558+10</f>
        <v>67</v>
      </c>
      <c r="Z558" s="4">
        <f t="shared" si="3444"/>
        <v>77</v>
      </c>
      <c r="AA558" s="4">
        <f t="shared" si="3444"/>
        <v>87</v>
      </c>
      <c r="AB558" s="4">
        <f t="shared" si="3444"/>
        <v>97</v>
      </c>
      <c r="AC558" s="4">
        <f t="shared" si="3444"/>
        <v>107</v>
      </c>
      <c r="AD558" s="16">
        <f>AC558+15</f>
        <v>122</v>
      </c>
      <c r="AE558">
        <f t="shared" ref="AE558:AL558" si="3445">AD558+15</f>
        <v>137</v>
      </c>
      <c r="AF558" s="4">
        <f t="shared" si="3445"/>
        <v>152</v>
      </c>
      <c r="AG558" s="4">
        <f t="shared" si="3445"/>
        <v>167</v>
      </c>
      <c r="AH558" s="4">
        <f t="shared" si="3445"/>
        <v>182</v>
      </c>
      <c r="AI558" s="4">
        <f t="shared" si="3445"/>
        <v>197</v>
      </c>
      <c r="AJ558" s="4">
        <f t="shared" si="3445"/>
        <v>212</v>
      </c>
      <c r="AK558" s="4">
        <f t="shared" si="3445"/>
        <v>227</v>
      </c>
      <c r="AL558" s="4">
        <f t="shared" si="3445"/>
        <v>242</v>
      </c>
      <c r="AM558" s="4">
        <f t="shared" ref="AM558:BI558" si="3446">AL558+15</f>
        <v>257</v>
      </c>
      <c r="AN558" s="4">
        <f t="shared" si="3446"/>
        <v>272</v>
      </c>
      <c r="AO558">
        <f t="shared" si="3446"/>
        <v>287</v>
      </c>
      <c r="AP558" s="4">
        <f t="shared" si="3446"/>
        <v>302</v>
      </c>
      <c r="AQ558" s="4">
        <f t="shared" si="3446"/>
        <v>317</v>
      </c>
      <c r="AR558" s="4">
        <f t="shared" si="3446"/>
        <v>332</v>
      </c>
      <c r="AS558" s="4">
        <f t="shared" si="3446"/>
        <v>347</v>
      </c>
      <c r="AT558" s="4">
        <f t="shared" si="3446"/>
        <v>362</v>
      </c>
      <c r="AU558" s="4">
        <f t="shared" si="3446"/>
        <v>377</v>
      </c>
      <c r="AV558" s="4">
        <f t="shared" si="3446"/>
        <v>392</v>
      </c>
      <c r="AW558" s="4">
        <f t="shared" si="3446"/>
        <v>407</v>
      </c>
      <c r="AX558" s="4">
        <f t="shared" si="3446"/>
        <v>422</v>
      </c>
      <c r="AY558">
        <f t="shared" si="3446"/>
        <v>437</v>
      </c>
      <c r="AZ558" s="4">
        <f t="shared" si="3446"/>
        <v>452</v>
      </c>
      <c r="BA558" s="4">
        <f t="shared" si="3446"/>
        <v>467</v>
      </c>
      <c r="BB558" s="4">
        <f t="shared" si="3446"/>
        <v>482</v>
      </c>
      <c r="BC558" s="4">
        <f t="shared" si="3446"/>
        <v>497</v>
      </c>
      <c r="BD558" s="4">
        <f t="shared" si="3446"/>
        <v>512</v>
      </c>
      <c r="BE558" s="4">
        <f t="shared" si="3446"/>
        <v>527</v>
      </c>
      <c r="BF558" s="4">
        <f t="shared" si="3446"/>
        <v>542</v>
      </c>
      <c r="BG558" s="4">
        <f t="shared" si="3446"/>
        <v>557</v>
      </c>
      <c r="BH558" s="4">
        <f t="shared" si="3446"/>
        <v>572</v>
      </c>
      <c r="BI558">
        <f t="shared" si="3446"/>
        <v>587</v>
      </c>
      <c r="BJ558" t="s">
        <v>0</v>
      </c>
    </row>
    <row r="559" spans="1:62">
      <c r="A559" s="4" t="s">
        <v>470</v>
      </c>
      <c r="B559" s="4">
        <v>5</v>
      </c>
      <c r="C559" s="4">
        <f>B559+1</f>
        <v>6</v>
      </c>
      <c r="D559" s="4">
        <f t="shared" ref="D559:K559" si="3447">C559+1</f>
        <v>7</v>
      </c>
      <c r="E559" s="4">
        <f t="shared" si="3447"/>
        <v>8</v>
      </c>
      <c r="F559" s="4">
        <f t="shared" si="3447"/>
        <v>9</v>
      </c>
      <c r="G559" s="4">
        <f t="shared" si="3447"/>
        <v>10</v>
      </c>
      <c r="H559" s="4">
        <f t="shared" si="3447"/>
        <v>11</v>
      </c>
      <c r="I559" s="4">
        <f t="shared" si="3447"/>
        <v>12</v>
      </c>
      <c r="J559" s="16">
        <f t="shared" si="3447"/>
        <v>13</v>
      </c>
      <c r="K559">
        <f t="shared" si="3447"/>
        <v>14</v>
      </c>
      <c r="L559" s="4">
        <f t="shared" ref="L559:Q559" si="3448">K559+1</f>
        <v>15</v>
      </c>
      <c r="M559" s="4">
        <f t="shared" si="3448"/>
        <v>16</v>
      </c>
      <c r="N559" s="4">
        <f t="shared" si="3448"/>
        <v>17</v>
      </c>
      <c r="O559" s="4">
        <f t="shared" si="3448"/>
        <v>18</v>
      </c>
      <c r="P559" s="4">
        <f t="shared" si="3448"/>
        <v>19</v>
      </c>
      <c r="Q559" s="4">
        <f t="shared" si="3448"/>
        <v>20</v>
      </c>
      <c r="R559" s="16">
        <f>Q559+10</f>
        <v>30</v>
      </c>
      <c r="S559" s="4">
        <f t="shared" ref="S559:U559" si="3449">R559+10</f>
        <v>40</v>
      </c>
      <c r="T559" s="4">
        <f t="shared" si="3449"/>
        <v>50</v>
      </c>
      <c r="U559">
        <f t="shared" si="3449"/>
        <v>60</v>
      </c>
      <c r="V559" s="4">
        <f t="shared" ref="V559:W559" si="3450">U559+10</f>
        <v>70</v>
      </c>
      <c r="W559" s="4">
        <f t="shared" si="3450"/>
        <v>80</v>
      </c>
      <c r="X559" s="16">
        <f>W559+14</f>
        <v>94</v>
      </c>
      <c r="Y559" s="4">
        <f t="shared" ref="Y559:AC559" si="3451">X559+14</f>
        <v>108</v>
      </c>
      <c r="Z559" s="4">
        <f t="shared" si="3451"/>
        <v>122</v>
      </c>
      <c r="AA559" s="4">
        <f t="shared" si="3451"/>
        <v>136</v>
      </c>
      <c r="AB559" s="4">
        <f t="shared" si="3451"/>
        <v>150</v>
      </c>
      <c r="AC559" s="4">
        <f t="shared" si="3451"/>
        <v>164</v>
      </c>
      <c r="AD559" s="16">
        <f>AC559+18</f>
        <v>182</v>
      </c>
      <c r="AE559">
        <f t="shared" ref="AE559:AL559" si="3452">AD559+18</f>
        <v>200</v>
      </c>
      <c r="AF559" s="4">
        <f t="shared" si="3452"/>
        <v>218</v>
      </c>
      <c r="AG559" s="4">
        <f t="shared" si="3452"/>
        <v>236</v>
      </c>
      <c r="AH559" s="4">
        <f t="shared" si="3452"/>
        <v>254</v>
      </c>
      <c r="AI559" s="4">
        <f t="shared" si="3452"/>
        <v>272</v>
      </c>
      <c r="AJ559" s="4">
        <f t="shared" si="3452"/>
        <v>290</v>
      </c>
      <c r="AK559" s="4">
        <f t="shared" si="3452"/>
        <v>308</v>
      </c>
      <c r="AL559" s="4">
        <f t="shared" si="3452"/>
        <v>326</v>
      </c>
      <c r="AM559" s="4">
        <f t="shared" ref="AM559:BI559" si="3453">AL559+18</f>
        <v>344</v>
      </c>
      <c r="AN559" s="4">
        <f t="shared" si="3453"/>
        <v>362</v>
      </c>
      <c r="AO559">
        <f t="shared" si="3453"/>
        <v>380</v>
      </c>
      <c r="AP559" s="4">
        <f t="shared" si="3453"/>
        <v>398</v>
      </c>
      <c r="AQ559" s="4">
        <f t="shared" si="3453"/>
        <v>416</v>
      </c>
      <c r="AR559" s="4">
        <f t="shared" si="3453"/>
        <v>434</v>
      </c>
      <c r="AS559" s="4">
        <f t="shared" si="3453"/>
        <v>452</v>
      </c>
      <c r="AT559" s="4">
        <f t="shared" si="3453"/>
        <v>470</v>
      </c>
      <c r="AU559" s="4">
        <f t="shared" si="3453"/>
        <v>488</v>
      </c>
      <c r="AV559" s="4">
        <f t="shared" si="3453"/>
        <v>506</v>
      </c>
      <c r="AW559" s="4">
        <f t="shared" si="3453"/>
        <v>524</v>
      </c>
      <c r="AX559" s="4">
        <f t="shared" si="3453"/>
        <v>542</v>
      </c>
      <c r="AY559">
        <f t="shared" si="3453"/>
        <v>560</v>
      </c>
      <c r="AZ559" s="4">
        <f t="shared" si="3453"/>
        <v>578</v>
      </c>
      <c r="BA559" s="4">
        <f t="shared" si="3453"/>
        <v>596</v>
      </c>
      <c r="BB559" s="4">
        <f t="shared" si="3453"/>
        <v>614</v>
      </c>
      <c r="BC559" s="4">
        <f t="shared" si="3453"/>
        <v>632</v>
      </c>
      <c r="BD559" s="4">
        <f t="shared" si="3453"/>
        <v>650</v>
      </c>
      <c r="BE559" s="4">
        <f t="shared" si="3453"/>
        <v>668</v>
      </c>
      <c r="BF559" s="4">
        <f t="shared" si="3453"/>
        <v>686</v>
      </c>
      <c r="BG559" s="4">
        <f t="shared" si="3453"/>
        <v>704</v>
      </c>
      <c r="BH559" s="4">
        <f t="shared" si="3453"/>
        <v>722</v>
      </c>
      <c r="BI559">
        <f t="shared" si="3453"/>
        <v>740</v>
      </c>
      <c r="BJ559" t="s">
        <v>0</v>
      </c>
    </row>
    <row r="560" spans="1:62">
      <c r="A560" s="4" t="s">
        <v>22</v>
      </c>
      <c r="B560" s="4">
        <v>5</v>
      </c>
      <c r="C560" s="4">
        <f>B560</f>
        <v>5</v>
      </c>
      <c r="D560" s="4">
        <f>C560+0.6</f>
        <v>5.6</v>
      </c>
      <c r="E560" s="4">
        <f t="shared" ref="E560:BI560" si="3454">D560</f>
        <v>5.6</v>
      </c>
      <c r="F560" s="4">
        <f>E560+0.7</f>
        <v>6.3</v>
      </c>
      <c r="G560" s="4">
        <f t="shared" si="3454"/>
        <v>6.3</v>
      </c>
      <c r="H560" s="4">
        <f>G560+0.7</f>
        <v>7</v>
      </c>
      <c r="I560" s="4">
        <f t="shared" ref="I560" si="3455">H560</f>
        <v>7</v>
      </c>
      <c r="J560" s="16">
        <f t="shared" ref="J560" si="3456">I560+0.6</f>
        <v>7.6</v>
      </c>
      <c r="K560">
        <f t="shared" si="3454"/>
        <v>7.6</v>
      </c>
      <c r="L560" s="4">
        <f t="shared" ref="L560" si="3457">K560+0.7</f>
        <v>8.2999999999999989</v>
      </c>
      <c r="M560" s="4">
        <f t="shared" si="3454"/>
        <v>8.2999999999999989</v>
      </c>
      <c r="N560" s="4">
        <f t="shared" ref="N560" si="3458">M560+0.7</f>
        <v>8.9999999999999982</v>
      </c>
      <c r="O560" s="4">
        <f t="shared" ref="O560" si="3459">N560</f>
        <v>8.9999999999999982</v>
      </c>
      <c r="P560" s="4">
        <f t="shared" ref="P560" si="3460">O560+0.6</f>
        <v>9.5999999999999979</v>
      </c>
      <c r="Q560" s="4">
        <f t="shared" si="3454"/>
        <v>9.5999999999999979</v>
      </c>
      <c r="R560" s="16">
        <f t="shared" ref="R560" si="3461">Q560+0.7</f>
        <v>10.299999999999997</v>
      </c>
      <c r="S560" s="4">
        <f t="shared" si="3454"/>
        <v>10.299999999999997</v>
      </c>
      <c r="T560" s="4">
        <f t="shared" ref="T560" si="3462">S560+0.7</f>
        <v>10.999999999999996</v>
      </c>
      <c r="U560">
        <f t="shared" ref="U560" si="3463">T560</f>
        <v>10.999999999999996</v>
      </c>
      <c r="V560" s="4">
        <f t="shared" ref="V560" si="3464">U560+0.6</f>
        <v>11.599999999999996</v>
      </c>
      <c r="W560" s="4">
        <f t="shared" si="3454"/>
        <v>11.599999999999996</v>
      </c>
      <c r="X560" s="16">
        <f t="shared" ref="X560" si="3465">W560+0.7</f>
        <v>12.299999999999995</v>
      </c>
      <c r="Y560" s="4">
        <f t="shared" si="3454"/>
        <v>12.299999999999995</v>
      </c>
      <c r="Z560" s="4">
        <f t="shared" ref="Z560" si="3466">Y560+0.7</f>
        <v>12.999999999999995</v>
      </c>
      <c r="AA560" s="4">
        <f t="shared" ref="AA560" si="3467">Z560</f>
        <v>12.999999999999995</v>
      </c>
      <c r="AB560" s="4">
        <f t="shared" ref="AB560" si="3468">AA560+0.6</f>
        <v>13.599999999999994</v>
      </c>
      <c r="AC560" s="4">
        <f t="shared" si="3454"/>
        <v>13.599999999999994</v>
      </c>
      <c r="AD560" s="16">
        <f t="shared" ref="AD560" si="3469">AC560+0.7</f>
        <v>14.299999999999994</v>
      </c>
      <c r="AE560">
        <f t="shared" si="3454"/>
        <v>14.299999999999994</v>
      </c>
      <c r="AF560" s="4">
        <f t="shared" ref="AF560" si="3470">AE560+0.7</f>
        <v>14.999999999999993</v>
      </c>
      <c r="AG560" s="4">
        <f t="shared" ref="AG560" si="3471">AF560</f>
        <v>14.999999999999993</v>
      </c>
      <c r="AH560" s="4">
        <f t="shared" ref="AH560" si="3472">AG560+0.6</f>
        <v>15.599999999999993</v>
      </c>
      <c r="AI560" s="4">
        <f t="shared" si="3454"/>
        <v>15.599999999999993</v>
      </c>
      <c r="AJ560" s="4">
        <f t="shared" ref="AJ560" si="3473">AI560+0.7</f>
        <v>16.299999999999994</v>
      </c>
      <c r="AK560" s="4">
        <f t="shared" si="3454"/>
        <v>16.299999999999994</v>
      </c>
      <c r="AL560" s="4">
        <f t="shared" ref="AL560" si="3474">AK560+0.7</f>
        <v>16.999999999999993</v>
      </c>
      <c r="AM560" s="4">
        <f t="shared" ref="AM560" si="3475">AL560</f>
        <v>16.999999999999993</v>
      </c>
      <c r="AN560" s="4">
        <f t="shared" ref="AN560" si="3476">AM560+0.6</f>
        <v>17.599999999999994</v>
      </c>
      <c r="AO560">
        <f t="shared" si="3454"/>
        <v>17.599999999999994</v>
      </c>
      <c r="AP560" s="4">
        <f t="shared" ref="AP560" si="3477">AO560+0.7</f>
        <v>18.299999999999994</v>
      </c>
      <c r="AQ560" s="4">
        <f t="shared" si="3454"/>
        <v>18.299999999999994</v>
      </c>
      <c r="AR560" s="4">
        <f t="shared" ref="AR560" si="3478">AQ560+0.7</f>
        <v>18.999999999999993</v>
      </c>
      <c r="AS560" s="4">
        <f t="shared" ref="AS560" si="3479">AR560</f>
        <v>18.999999999999993</v>
      </c>
      <c r="AT560" s="4">
        <f t="shared" ref="AT560" si="3480">AS560+0.6</f>
        <v>19.599999999999994</v>
      </c>
      <c r="AU560" s="4">
        <f t="shared" si="3454"/>
        <v>19.599999999999994</v>
      </c>
      <c r="AV560" s="4">
        <f t="shared" ref="AV560" si="3481">AU560+0.7</f>
        <v>20.299999999999994</v>
      </c>
      <c r="AW560" s="4">
        <f t="shared" si="3454"/>
        <v>20.299999999999994</v>
      </c>
      <c r="AX560" s="4">
        <f t="shared" ref="AX560" si="3482">AW560+0.7</f>
        <v>20.999999999999993</v>
      </c>
      <c r="AY560">
        <f t="shared" ref="AY560" si="3483">AX560</f>
        <v>20.999999999999993</v>
      </c>
      <c r="AZ560" s="4">
        <f t="shared" ref="AZ560" si="3484">AY560+0.6</f>
        <v>21.599999999999994</v>
      </c>
      <c r="BA560" s="4">
        <f t="shared" si="3454"/>
        <v>21.599999999999994</v>
      </c>
      <c r="BB560" s="4">
        <f t="shared" ref="BB560" si="3485">BA560+0.7</f>
        <v>22.299999999999994</v>
      </c>
      <c r="BC560" s="4">
        <f t="shared" si="3454"/>
        <v>22.299999999999994</v>
      </c>
      <c r="BD560" s="4">
        <f t="shared" ref="BD560" si="3486">BC560+0.7</f>
        <v>22.999999999999993</v>
      </c>
      <c r="BE560" s="4">
        <f t="shared" ref="BE560" si="3487">BD560</f>
        <v>22.999999999999993</v>
      </c>
      <c r="BF560" s="4">
        <f t="shared" ref="BF560" si="3488">BE560+0.6</f>
        <v>23.599999999999994</v>
      </c>
      <c r="BG560" s="4">
        <f t="shared" si="3454"/>
        <v>23.599999999999994</v>
      </c>
      <c r="BH560" s="4">
        <f t="shared" ref="BH560" si="3489">BG560+0.7</f>
        <v>24.299999999999994</v>
      </c>
      <c r="BI560">
        <f t="shared" si="3454"/>
        <v>24.299999999999994</v>
      </c>
      <c r="BJ560" t="s">
        <v>0</v>
      </c>
    </row>
    <row r="561" spans="1:62">
      <c r="A561" s="4" t="s">
        <v>2</v>
      </c>
      <c r="B561" s="4">
        <v>5.2</v>
      </c>
      <c r="C561" s="4">
        <f>B561+0.3</f>
        <v>5.5</v>
      </c>
      <c r="D561" s="4">
        <f>C561+0.2</f>
        <v>5.7</v>
      </c>
      <c r="E561" s="4">
        <f>D561+0.3</f>
        <v>6</v>
      </c>
      <c r="F561" s="4">
        <f t="shared" ref="F561" si="3490">E561+0.2</f>
        <v>6.2</v>
      </c>
      <c r="G561" s="4">
        <f t="shared" ref="G561" si="3491">F561+0.3</f>
        <v>6.5</v>
      </c>
      <c r="H561" s="4">
        <f t="shared" ref="H561" si="3492">G561+0.2</f>
        <v>6.7</v>
      </c>
      <c r="I561" s="4">
        <f t="shared" ref="I561" si="3493">H561+0.3</f>
        <v>7</v>
      </c>
      <c r="J561" s="16">
        <f t="shared" ref="J561" si="3494">I561+0.2</f>
        <v>7.2</v>
      </c>
      <c r="K561">
        <f t="shared" ref="K561" si="3495">J561+0.3</f>
        <v>7.5</v>
      </c>
      <c r="L561" s="4">
        <f t="shared" ref="L561" si="3496">K561+0.2</f>
        <v>7.7</v>
      </c>
      <c r="M561" s="4">
        <f t="shared" ref="M561" si="3497">L561+0.3</f>
        <v>8</v>
      </c>
      <c r="N561" s="4">
        <f t="shared" ref="N561" si="3498">M561+0.2</f>
        <v>8.1999999999999993</v>
      </c>
      <c r="O561" s="4">
        <f t="shared" ref="O561" si="3499">N561+0.3</f>
        <v>8.5</v>
      </c>
      <c r="P561" s="4">
        <f t="shared" ref="P561" si="3500">O561+0.2</f>
        <v>8.6999999999999993</v>
      </c>
      <c r="Q561" s="4">
        <f t="shared" ref="Q561" si="3501">P561+0.3</f>
        <v>9</v>
      </c>
      <c r="R561" s="16">
        <f t="shared" ref="R561" si="3502">Q561+0.2</f>
        <v>9.1999999999999993</v>
      </c>
      <c r="S561" s="4">
        <f t="shared" ref="S561" si="3503">R561+0.3</f>
        <v>9.5</v>
      </c>
      <c r="T561" s="4">
        <f t="shared" ref="T561" si="3504">S561+0.2</f>
        <v>9.6999999999999993</v>
      </c>
      <c r="U561">
        <f t="shared" ref="U561" si="3505">T561+0.3</f>
        <v>10</v>
      </c>
      <c r="V561" s="4">
        <f t="shared" ref="V561" si="3506">U561+0.2</f>
        <v>10.199999999999999</v>
      </c>
      <c r="W561" s="4">
        <f t="shared" ref="W561" si="3507">V561+0.3</f>
        <v>10.5</v>
      </c>
      <c r="X561" s="16">
        <f t="shared" ref="X561" si="3508">W561+0.2</f>
        <v>10.7</v>
      </c>
      <c r="Y561" s="4">
        <f t="shared" ref="Y561" si="3509">X561+0.3</f>
        <v>11</v>
      </c>
      <c r="Z561" s="4">
        <f t="shared" ref="Z561" si="3510">Y561+0.2</f>
        <v>11.2</v>
      </c>
      <c r="AA561" s="4">
        <f t="shared" ref="AA561" si="3511">Z561+0.3</f>
        <v>11.5</v>
      </c>
      <c r="AB561" s="4">
        <f t="shared" ref="AB561" si="3512">AA561+0.2</f>
        <v>11.7</v>
      </c>
      <c r="AC561" s="4">
        <f t="shared" ref="AC561" si="3513">AB561+0.3</f>
        <v>12</v>
      </c>
      <c r="AD561" s="16">
        <f t="shared" ref="AD561" si="3514">AC561+0.2</f>
        <v>12.2</v>
      </c>
      <c r="AE561">
        <f t="shared" ref="AE561" si="3515">AD561+0.3</f>
        <v>12.5</v>
      </c>
      <c r="AF561" s="4">
        <f t="shared" ref="AF561" si="3516">AE561+0.2</f>
        <v>12.7</v>
      </c>
      <c r="AG561" s="4">
        <f t="shared" ref="AG561" si="3517">AF561+0.3</f>
        <v>13</v>
      </c>
      <c r="AH561" s="4">
        <f t="shared" ref="AH561" si="3518">AG561+0.2</f>
        <v>13.2</v>
      </c>
      <c r="AI561" s="4">
        <f t="shared" ref="AI561" si="3519">AH561+0.3</f>
        <v>13.5</v>
      </c>
      <c r="AJ561" s="4">
        <f t="shared" ref="AJ561" si="3520">AI561+0.2</f>
        <v>13.7</v>
      </c>
      <c r="AK561" s="4">
        <f t="shared" ref="AK561" si="3521">AJ561+0.3</f>
        <v>14</v>
      </c>
      <c r="AL561" s="4">
        <f t="shared" ref="AL561" si="3522">AK561+0.2</f>
        <v>14.2</v>
      </c>
      <c r="AM561" s="4">
        <f t="shared" ref="AM561" si="3523">AL561+0.3</f>
        <v>14.5</v>
      </c>
      <c r="AN561" s="4">
        <f t="shared" ref="AN561" si="3524">AM561+0.2</f>
        <v>14.7</v>
      </c>
      <c r="AO561">
        <f t="shared" ref="AO561" si="3525">AN561+0.3</f>
        <v>15</v>
      </c>
      <c r="AP561" s="4">
        <f t="shared" ref="AP561" si="3526">AO561+0.2</f>
        <v>15.2</v>
      </c>
      <c r="AQ561" s="4">
        <f t="shared" ref="AQ561" si="3527">AP561+0.3</f>
        <v>15.5</v>
      </c>
      <c r="AR561" s="4">
        <f t="shared" ref="AR561" si="3528">AQ561+0.2</f>
        <v>15.7</v>
      </c>
      <c r="AS561" s="4">
        <f t="shared" ref="AS561" si="3529">AR561+0.3</f>
        <v>16</v>
      </c>
      <c r="AT561" s="4">
        <f t="shared" ref="AT561" si="3530">AS561+0.2</f>
        <v>16.2</v>
      </c>
      <c r="AU561" s="4">
        <f t="shared" ref="AU561" si="3531">AT561+0.3</f>
        <v>16.5</v>
      </c>
      <c r="AV561" s="4">
        <f t="shared" ref="AV561" si="3532">AU561+0.2</f>
        <v>16.7</v>
      </c>
      <c r="AW561" s="4">
        <f t="shared" ref="AW561" si="3533">AV561+0.3</f>
        <v>17</v>
      </c>
      <c r="AX561" s="4">
        <f t="shared" ref="AX561" si="3534">AW561+0.2</f>
        <v>17.2</v>
      </c>
      <c r="AY561">
        <f t="shared" ref="AY561" si="3535">AX561+0.3</f>
        <v>17.5</v>
      </c>
      <c r="AZ561" s="4">
        <f t="shared" ref="AZ561" si="3536">AY561+0.2</f>
        <v>17.7</v>
      </c>
      <c r="BA561" s="4">
        <f t="shared" ref="BA561" si="3537">AZ561+0.3</f>
        <v>18</v>
      </c>
      <c r="BB561" s="4">
        <f t="shared" ref="BB561" si="3538">BA561+0.2</f>
        <v>18.2</v>
      </c>
      <c r="BC561" s="4">
        <f t="shared" ref="BC561" si="3539">BB561+0.3</f>
        <v>18.5</v>
      </c>
      <c r="BD561" s="4">
        <f t="shared" ref="BD561" si="3540">BC561+0.2</f>
        <v>18.7</v>
      </c>
      <c r="BE561" s="4">
        <f t="shared" ref="BE561" si="3541">BD561+0.3</f>
        <v>19</v>
      </c>
      <c r="BF561" s="4">
        <f t="shared" ref="BF561" si="3542">BE561+0.2</f>
        <v>19.2</v>
      </c>
      <c r="BG561" s="4">
        <f t="shared" ref="BG561" si="3543">BF561+0.3</f>
        <v>19.5</v>
      </c>
      <c r="BH561" s="4">
        <f t="shared" ref="BH561" si="3544">BG561+0.2</f>
        <v>19.7</v>
      </c>
      <c r="BI561">
        <f t="shared" ref="BI561" si="3545">BH561+0.3</f>
        <v>20</v>
      </c>
      <c r="BJ561" t="s">
        <v>0</v>
      </c>
    </row>
    <row r="562" spans="1:62">
      <c r="A562" s="4" t="s">
        <v>3</v>
      </c>
      <c r="J562" s="16"/>
      <c r="R562" s="16"/>
      <c r="X562" s="16"/>
      <c r="AD562" s="16"/>
    </row>
    <row r="563" spans="1:62">
      <c r="A563" s="4" t="s">
        <v>276</v>
      </c>
      <c r="J563" s="16"/>
      <c r="R563" s="16"/>
      <c r="X563" s="16"/>
      <c r="AD563" s="16"/>
    </row>
    <row r="564" spans="1:62">
      <c r="A564" s="4" t="s">
        <v>492</v>
      </c>
      <c r="B564" s="4">
        <v>14</v>
      </c>
      <c r="C564" s="4">
        <f>B564+4</f>
        <v>18</v>
      </c>
      <c r="D564" s="4">
        <f>C564+5</f>
        <v>23</v>
      </c>
      <c r="E564" s="4">
        <f>D564+5</f>
        <v>28</v>
      </c>
      <c r="F564" s="4">
        <f t="shared" ref="F564:I564" si="3546">E564+4</f>
        <v>32</v>
      </c>
      <c r="G564" s="4">
        <f>F564+5</f>
        <v>37</v>
      </c>
      <c r="H564" s="4">
        <f>G564+5</f>
        <v>42</v>
      </c>
      <c r="I564" s="4">
        <f t="shared" si="3546"/>
        <v>46</v>
      </c>
      <c r="J564" s="16">
        <f>I564+14</f>
        <v>60</v>
      </c>
      <c r="K564">
        <f>J564+15</f>
        <v>75</v>
      </c>
      <c r="L564" s="4">
        <f t="shared" ref="L564:Q564" si="3547">K564+14</f>
        <v>89</v>
      </c>
      <c r="M564" s="4">
        <f t="shared" si="3547"/>
        <v>103</v>
      </c>
      <c r="N564" s="4">
        <f t="shared" si="3547"/>
        <v>117</v>
      </c>
      <c r="O564" s="4">
        <f t="shared" si="3547"/>
        <v>131</v>
      </c>
      <c r="P564" s="4">
        <f t="shared" si="3547"/>
        <v>145</v>
      </c>
      <c r="Q564" s="4">
        <f t="shared" si="3547"/>
        <v>159</v>
      </c>
      <c r="R564" s="16">
        <f>Q564+56</f>
        <v>215</v>
      </c>
      <c r="S564" s="4">
        <f t="shared" ref="S564:W564" si="3548">R564+56</f>
        <v>271</v>
      </c>
      <c r="T564" s="4">
        <f>S564+57</f>
        <v>328</v>
      </c>
      <c r="U564">
        <f t="shared" si="3548"/>
        <v>384</v>
      </c>
      <c r="V564" s="4">
        <f t="shared" si="3548"/>
        <v>440</v>
      </c>
      <c r="W564" s="4">
        <f t="shared" si="3548"/>
        <v>496</v>
      </c>
      <c r="X564" s="16">
        <f>W564+99</f>
        <v>595</v>
      </c>
      <c r="Y564" s="15">
        <f>X564+98</f>
        <v>693</v>
      </c>
      <c r="Z564" s="15">
        <f t="shared" ref="Z564" si="3549">Y564+99</f>
        <v>792</v>
      </c>
      <c r="AA564" s="15">
        <f t="shared" ref="AA564:AG564" si="3550">Z564+98</f>
        <v>890</v>
      </c>
      <c r="AB564" s="15">
        <f t="shared" ref="AB564:AH564" si="3551">AA564+99</f>
        <v>989</v>
      </c>
      <c r="AC564" s="15">
        <f>AB564+99</f>
        <v>1088</v>
      </c>
      <c r="AD564" s="15">
        <f t="shared" si="3550"/>
        <v>1186</v>
      </c>
      <c r="AE564" s="15">
        <f>AD564+98</f>
        <v>1284</v>
      </c>
      <c r="AF564" s="15">
        <f t="shared" si="3551"/>
        <v>1383</v>
      </c>
      <c r="AG564" s="15">
        <f t="shared" si="3550"/>
        <v>1481</v>
      </c>
      <c r="AH564" s="15">
        <f t="shared" si="3551"/>
        <v>1580</v>
      </c>
      <c r="AI564" s="15">
        <f>AH564+98</f>
        <v>1678</v>
      </c>
      <c r="AJ564" s="15">
        <f>AI564+99</f>
        <v>1777</v>
      </c>
      <c r="AK564" s="15">
        <f t="shared" ref="AK564" si="3552">AJ564+98</f>
        <v>1875</v>
      </c>
      <c r="AL564" s="15">
        <f t="shared" ref="AL564" si="3553">AK564+99</f>
        <v>1974</v>
      </c>
      <c r="AM564" s="15">
        <f t="shared" ref="AM564" si="3554">AL564+98</f>
        <v>2072</v>
      </c>
      <c r="AN564" s="15">
        <f t="shared" ref="AN564" si="3555">AM564+99</f>
        <v>2171</v>
      </c>
      <c r="AO564" s="15">
        <f t="shared" ref="AO564" si="3556">AN564+98</f>
        <v>2269</v>
      </c>
      <c r="AP564" s="15">
        <f t="shared" ref="AP564" si="3557">AO564+99</f>
        <v>2368</v>
      </c>
      <c r="AQ564" s="15">
        <f t="shared" ref="AQ564" si="3558">AP564+98</f>
        <v>2466</v>
      </c>
      <c r="AR564" s="15">
        <f t="shared" ref="AR564" si="3559">AQ564+99</f>
        <v>2565</v>
      </c>
      <c r="AS564" s="15">
        <f t="shared" ref="AS564" si="3560">AR564+98</f>
        <v>2663</v>
      </c>
      <c r="AT564" s="15">
        <f t="shared" ref="AT564" si="3561">AS564+99</f>
        <v>2762</v>
      </c>
      <c r="AU564" s="15">
        <f t="shared" ref="AU564" si="3562">AT564+98</f>
        <v>2860</v>
      </c>
      <c r="AV564" s="15">
        <f t="shared" ref="AV564" si="3563">AU564+99</f>
        <v>2959</v>
      </c>
      <c r="AW564" s="15">
        <f t="shared" ref="AW564" si="3564">AV564+98</f>
        <v>3057</v>
      </c>
      <c r="AX564" s="15">
        <f t="shared" ref="AX564" si="3565">AW564+99</f>
        <v>3156</v>
      </c>
      <c r="AY564" s="15">
        <f t="shared" ref="AY564" si="3566">AX564+98</f>
        <v>3254</v>
      </c>
      <c r="AZ564" s="15">
        <f t="shared" ref="AZ564" si="3567">AY564+99</f>
        <v>3353</v>
      </c>
      <c r="BA564" s="15">
        <f t="shared" ref="BA564" si="3568">AZ564+98</f>
        <v>3451</v>
      </c>
      <c r="BB564" s="15">
        <f t="shared" ref="BB564" si="3569">BA564+99</f>
        <v>3550</v>
      </c>
      <c r="BC564" s="15">
        <f t="shared" ref="BC564" si="3570">BB564+98</f>
        <v>3648</v>
      </c>
      <c r="BD564" s="15">
        <f t="shared" ref="BD564" si="3571">BC564+99</f>
        <v>3747</v>
      </c>
      <c r="BE564" s="15">
        <f t="shared" ref="BE564" si="3572">BD564+98</f>
        <v>3845</v>
      </c>
      <c r="BF564" s="15">
        <f t="shared" ref="BF564" si="3573">BE564+99</f>
        <v>3944</v>
      </c>
      <c r="BG564" s="15">
        <f t="shared" ref="BG564" si="3574">BF564+98</f>
        <v>4042</v>
      </c>
      <c r="BH564" s="15">
        <f t="shared" ref="BH564" si="3575">BG564+99</f>
        <v>4141</v>
      </c>
      <c r="BI564" s="15">
        <f t="shared" ref="BI564" si="3576">BH564+98</f>
        <v>4239</v>
      </c>
      <c r="BJ564" t="s">
        <v>0</v>
      </c>
    </row>
    <row r="565" spans="1:62">
      <c r="A565" s="4" t="s">
        <v>493</v>
      </c>
      <c r="B565" s="4">
        <v>18</v>
      </c>
      <c r="C565" s="4">
        <f>B565+5</f>
        <v>23</v>
      </c>
      <c r="D565" s="4">
        <f t="shared" ref="D565:I565" si="3577">C565+5</f>
        <v>28</v>
      </c>
      <c r="E565" s="4">
        <f>D565+4</f>
        <v>32</v>
      </c>
      <c r="F565" s="4">
        <f t="shared" si="3577"/>
        <v>37</v>
      </c>
      <c r="G565" s="4">
        <f t="shared" si="3577"/>
        <v>42</v>
      </c>
      <c r="H565" s="4">
        <f>G565+4</f>
        <v>46</v>
      </c>
      <c r="I565" s="4">
        <f t="shared" si="3577"/>
        <v>51</v>
      </c>
      <c r="J565" s="16">
        <f>I565+14</f>
        <v>65</v>
      </c>
      <c r="K565">
        <f t="shared" ref="K565:Q565" si="3578">J565+14</f>
        <v>79</v>
      </c>
      <c r="L565" s="4">
        <f t="shared" si="3578"/>
        <v>93</v>
      </c>
      <c r="M565" s="4">
        <f t="shared" si="3578"/>
        <v>107</v>
      </c>
      <c r="N565" s="4">
        <f t="shared" si="3578"/>
        <v>121</v>
      </c>
      <c r="O565" s="4">
        <f t="shared" si="3578"/>
        <v>135</v>
      </c>
      <c r="P565" s="4">
        <f>O565+15</f>
        <v>150</v>
      </c>
      <c r="Q565" s="4">
        <f t="shared" si="3578"/>
        <v>164</v>
      </c>
      <c r="R565" s="16">
        <f>Q565+56</f>
        <v>220</v>
      </c>
      <c r="S565" s="4">
        <f t="shared" ref="S565:W565" si="3579">R565+56</f>
        <v>276</v>
      </c>
      <c r="T565" s="4">
        <f t="shared" si="3579"/>
        <v>332</v>
      </c>
      <c r="U565">
        <f>T565+57</f>
        <v>389</v>
      </c>
      <c r="V565" s="4">
        <f t="shared" si="3579"/>
        <v>445</v>
      </c>
      <c r="W565" s="4">
        <f t="shared" si="3579"/>
        <v>501</v>
      </c>
      <c r="X565" s="16">
        <f>W565+99</f>
        <v>600</v>
      </c>
      <c r="Y565" s="15">
        <f>X565+98</f>
        <v>698</v>
      </c>
      <c r="Z565" s="15">
        <f>Y565+98</f>
        <v>796</v>
      </c>
      <c r="AA565" s="15">
        <f>Z565+99</f>
        <v>895</v>
      </c>
      <c r="AB565" s="15">
        <f>AA565+98</f>
        <v>993</v>
      </c>
      <c r="AC565" s="15">
        <f>AB565+99</f>
        <v>1092</v>
      </c>
      <c r="AD565" s="15">
        <f>AC565+100</f>
        <v>1192</v>
      </c>
      <c r="AE565" s="15">
        <f>AD565+97</f>
        <v>1289</v>
      </c>
      <c r="AF565" s="15">
        <f>AE565+99</f>
        <v>1388</v>
      </c>
      <c r="AG565" s="15">
        <f>AF565+98</f>
        <v>1486</v>
      </c>
      <c r="AH565" s="15">
        <f t="shared" ref="AH565" si="3580">AG565+98</f>
        <v>1584</v>
      </c>
      <c r="AI565" s="15">
        <f t="shared" ref="AI565" si="3581">AH565+99</f>
        <v>1683</v>
      </c>
      <c r="AJ565" s="15">
        <f t="shared" ref="AJ565" si="3582">AI565+98</f>
        <v>1781</v>
      </c>
      <c r="AK565" s="15">
        <f t="shared" ref="AK565" si="3583">AJ565+99</f>
        <v>1880</v>
      </c>
      <c r="AL565" s="15">
        <f t="shared" ref="AL565" si="3584">AK565+98</f>
        <v>1978</v>
      </c>
      <c r="AM565" s="15">
        <f t="shared" ref="AM565" si="3585">AL565+99</f>
        <v>2077</v>
      </c>
      <c r="AN565" s="15">
        <f t="shared" ref="AN565" si="3586">AM565+98</f>
        <v>2175</v>
      </c>
      <c r="AO565" s="15">
        <f t="shared" ref="AO565" si="3587">AN565+99</f>
        <v>2274</v>
      </c>
      <c r="AP565" s="15">
        <f t="shared" ref="AP565" si="3588">AO565+98</f>
        <v>2372</v>
      </c>
      <c r="AQ565" s="15">
        <f t="shared" ref="AQ565" si="3589">AP565+99</f>
        <v>2471</v>
      </c>
      <c r="AR565" s="15">
        <f t="shared" ref="AR565" si="3590">AQ565+98</f>
        <v>2569</v>
      </c>
      <c r="AS565" s="15">
        <f t="shared" ref="AS565" si="3591">AR565+99</f>
        <v>2668</v>
      </c>
      <c r="AT565" s="15">
        <f t="shared" ref="AT565" si="3592">AS565+98</f>
        <v>2766</v>
      </c>
      <c r="AU565" s="15">
        <f t="shared" ref="AU565" si="3593">AT565+99</f>
        <v>2865</v>
      </c>
      <c r="AV565" s="15">
        <f t="shared" ref="AV565" si="3594">AU565+98</f>
        <v>2963</v>
      </c>
      <c r="AW565" s="15">
        <f t="shared" ref="AW565" si="3595">AV565+99</f>
        <v>3062</v>
      </c>
      <c r="AX565" s="15">
        <f t="shared" ref="AX565" si="3596">AW565+98</f>
        <v>3160</v>
      </c>
      <c r="AY565" s="15">
        <f t="shared" ref="AY565" si="3597">AX565+99</f>
        <v>3259</v>
      </c>
      <c r="AZ565" s="15">
        <f t="shared" ref="AZ565" si="3598">AY565+98</f>
        <v>3357</v>
      </c>
      <c r="BA565" s="15">
        <f t="shared" ref="BA565" si="3599">AZ565+99</f>
        <v>3456</v>
      </c>
      <c r="BB565" s="15">
        <f t="shared" ref="BB565" si="3600">BA565+98</f>
        <v>3554</v>
      </c>
      <c r="BC565" s="15">
        <f t="shared" ref="BC565" si="3601">BB565+99</f>
        <v>3653</v>
      </c>
      <c r="BD565" s="15">
        <f t="shared" ref="BD565" si="3602">BC565+98</f>
        <v>3751</v>
      </c>
      <c r="BE565" s="15">
        <f t="shared" ref="BE565" si="3603">BD565+99</f>
        <v>3850</v>
      </c>
      <c r="BF565" s="15">
        <f t="shared" ref="BF565" si="3604">BE565+98</f>
        <v>3948</v>
      </c>
      <c r="BG565" s="15">
        <f t="shared" ref="BG565" si="3605">BF565+99</f>
        <v>4047</v>
      </c>
      <c r="BH565" s="15">
        <f t="shared" ref="BH565" si="3606">BG565+98</f>
        <v>4145</v>
      </c>
      <c r="BI565" s="15">
        <f t="shared" ref="BI565" si="3607">BH565+99</f>
        <v>4244</v>
      </c>
      <c r="BJ565" t="s">
        <v>0</v>
      </c>
    </row>
    <row r="566" spans="1:62">
      <c r="A566" s="4" t="s">
        <v>2</v>
      </c>
      <c r="B566" s="4">
        <v>12</v>
      </c>
      <c r="C566" s="4">
        <f>B566+0.5</f>
        <v>12.5</v>
      </c>
      <c r="D566" s="4">
        <f t="shared" ref="D566:AB566" si="3608">C566+0.5</f>
        <v>13</v>
      </c>
      <c r="E566" s="4">
        <f t="shared" si="3608"/>
        <v>13.5</v>
      </c>
      <c r="F566" s="4">
        <f t="shared" si="3608"/>
        <v>14</v>
      </c>
      <c r="G566" s="4">
        <f t="shared" si="3608"/>
        <v>14.5</v>
      </c>
      <c r="H566" s="4">
        <f t="shared" si="3608"/>
        <v>15</v>
      </c>
      <c r="I566" s="4">
        <f t="shared" si="3608"/>
        <v>15.5</v>
      </c>
      <c r="J566" s="16">
        <f t="shared" si="3608"/>
        <v>16</v>
      </c>
      <c r="K566">
        <f t="shared" si="3608"/>
        <v>16.5</v>
      </c>
      <c r="L566" s="4">
        <f t="shared" si="3608"/>
        <v>17</v>
      </c>
      <c r="M566" s="4">
        <f t="shared" si="3608"/>
        <v>17.5</v>
      </c>
      <c r="N566" s="4">
        <f t="shared" si="3608"/>
        <v>18</v>
      </c>
      <c r="O566" s="4">
        <f t="shared" si="3608"/>
        <v>18.5</v>
      </c>
      <c r="P566" s="4">
        <f t="shared" si="3608"/>
        <v>19</v>
      </c>
      <c r="Q566" s="4">
        <f t="shared" si="3608"/>
        <v>19.5</v>
      </c>
      <c r="R566" s="16">
        <f t="shared" si="3608"/>
        <v>20</v>
      </c>
      <c r="S566" s="4">
        <f t="shared" si="3608"/>
        <v>20.5</v>
      </c>
      <c r="T566" s="4">
        <f t="shared" si="3608"/>
        <v>21</v>
      </c>
      <c r="U566">
        <f t="shared" si="3608"/>
        <v>21.5</v>
      </c>
      <c r="V566" s="4">
        <f t="shared" si="3608"/>
        <v>22</v>
      </c>
      <c r="W566" s="4">
        <f t="shared" si="3608"/>
        <v>22.5</v>
      </c>
      <c r="X566" s="16">
        <f t="shared" si="3608"/>
        <v>23</v>
      </c>
      <c r="Y566" s="4">
        <f t="shared" si="3608"/>
        <v>23.5</v>
      </c>
      <c r="Z566" s="4">
        <f t="shared" si="3608"/>
        <v>24</v>
      </c>
      <c r="AA566" s="4">
        <f t="shared" si="3608"/>
        <v>24.5</v>
      </c>
      <c r="AB566" s="4">
        <f t="shared" si="3608"/>
        <v>25</v>
      </c>
      <c r="AC566" s="4">
        <f>AB566</f>
        <v>25</v>
      </c>
      <c r="AD566" s="16">
        <f>AC566+1</f>
        <v>26</v>
      </c>
      <c r="AE566">
        <f t="shared" ref="AE566" si="3609">AD566</f>
        <v>26</v>
      </c>
      <c r="AF566" s="4">
        <f t="shared" ref="AF566" si="3610">AE566+1</f>
        <v>27</v>
      </c>
      <c r="AG566" s="4">
        <f t="shared" ref="AG566" si="3611">AF566</f>
        <v>27</v>
      </c>
      <c r="AH566" s="4">
        <f t="shared" ref="AH566" si="3612">AG566+1</f>
        <v>28</v>
      </c>
      <c r="AI566" s="4">
        <f t="shared" ref="AI566" si="3613">AH566</f>
        <v>28</v>
      </c>
      <c r="AJ566" s="4">
        <f t="shared" ref="AJ566" si="3614">AI566+1</f>
        <v>29</v>
      </c>
      <c r="AK566" s="4">
        <f t="shared" ref="AK566" si="3615">AJ566</f>
        <v>29</v>
      </c>
      <c r="AL566" s="4">
        <f t="shared" ref="AL566" si="3616">AK566+1</f>
        <v>30</v>
      </c>
      <c r="AM566" s="4">
        <f t="shared" ref="AM566" si="3617">AL566</f>
        <v>30</v>
      </c>
      <c r="AN566" s="4">
        <f t="shared" ref="AN566" si="3618">AM566+1</f>
        <v>31</v>
      </c>
      <c r="AO566">
        <f t="shared" ref="AO566" si="3619">AN566</f>
        <v>31</v>
      </c>
      <c r="AP566" s="4">
        <f t="shared" ref="AP566" si="3620">AO566+1</f>
        <v>32</v>
      </c>
      <c r="AQ566" s="4">
        <f t="shared" ref="AQ566" si="3621">AP566</f>
        <v>32</v>
      </c>
      <c r="AR566" s="4">
        <f t="shared" ref="AR566" si="3622">AQ566+1</f>
        <v>33</v>
      </c>
      <c r="AS566" s="4">
        <f t="shared" ref="AS566" si="3623">AR566</f>
        <v>33</v>
      </c>
      <c r="AT566" s="4">
        <f t="shared" ref="AT566" si="3624">AS566+1</f>
        <v>34</v>
      </c>
      <c r="AU566" s="4">
        <f t="shared" ref="AU566" si="3625">AT566</f>
        <v>34</v>
      </c>
      <c r="AV566" s="4">
        <f t="shared" ref="AV566" si="3626">AU566+1</f>
        <v>35</v>
      </c>
      <c r="AW566" s="4">
        <f t="shared" ref="AW566" si="3627">AV566</f>
        <v>35</v>
      </c>
      <c r="AX566" s="4">
        <f t="shared" ref="AX566" si="3628">AW566+1</f>
        <v>36</v>
      </c>
      <c r="AY566">
        <f t="shared" ref="AY566" si="3629">AX566</f>
        <v>36</v>
      </c>
      <c r="AZ566" s="4">
        <f t="shared" ref="AZ566" si="3630">AY566+1</f>
        <v>37</v>
      </c>
      <c r="BA566" s="4">
        <f t="shared" ref="BA566" si="3631">AZ566</f>
        <v>37</v>
      </c>
      <c r="BB566" s="4">
        <f t="shared" ref="BB566" si="3632">BA566+1</f>
        <v>38</v>
      </c>
      <c r="BC566" s="4">
        <f t="shared" ref="BC566" si="3633">BB566</f>
        <v>38</v>
      </c>
      <c r="BD566" s="4">
        <f t="shared" ref="BD566" si="3634">BC566+1</f>
        <v>39</v>
      </c>
      <c r="BE566" s="4">
        <f t="shared" ref="BE566" si="3635">BD566</f>
        <v>39</v>
      </c>
      <c r="BF566" s="4">
        <f t="shared" ref="BF566" si="3636">BE566+1</f>
        <v>40</v>
      </c>
      <c r="BG566" s="4">
        <f t="shared" ref="BG566" si="3637">BF566</f>
        <v>40</v>
      </c>
      <c r="BH566" s="4">
        <f t="shared" ref="BH566" si="3638">BG566+1</f>
        <v>41</v>
      </c>
      <c r="BI566">
        <f t="shared" ref="BI566" si="3639">BH566</f>
        <v>41</v>
      </c>
      <c r="BJ566" t="s">
        <v>0</v>
      </c>
    </row>
    <row r="567" spans="1:62">
      <c r="A567" s="4" t="s">
        <v>3</v>
      </c>
      <c r="J567" s="16"/>
      <c r="R567" s="16"/>
      <c r="X567" s="16"/>
      <c r="AD567" s="16"/>
    </row>
    <row r="568" spans="1:62">
      <c r="A568" s="4" t="s">
        <v>277</v>
      </c>
      <c r="J568" s="16"/>
      <c r="R568" s="16"/>
      <c r="X568" s="16"/>
      <c r="AD568" s="16"/>
    </row>
    <row r="569" spans="1:62">
      <c r="A569" s="4" t="s">
        <v>93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16">
        <v>1</v>
      </c>
      <c r="K569" s="1">
        <v>1</v>
      </c>
      <c r="L569" s="4">
        <v>1</v>
      </c>
      <c r="M569" s="4">
        <v>1</v>
      </c>
      <c r="N569" s="4">
        <v>1</v>
      </c>
      <c r="O569" s="4">
        <v>1</v>
      </c>
      <c r="P569" s="4">
        <v>2</v>
      </c>
      <c r="Q569" s="4">
        <v>2</v>
      </c>
      <c r="R569" s="16">
        <v>2</v>
      </c>
      <c r="S569" s="4">
        <v>2</v>
      </c>
      <c r="T569" s="4">
        <v>2</v>
      </c>
      <c r="U569" s="2">
        <v>2</v>
      </c>
      <c r="V569" s="4">
        <v>2</v>
      </c>
      <c r="W569" s="4">
        <v>2</v>
      </c>
      <c r="X569" s="16">
        <v>2</v>
      </c>
      <c r="Y569" s="4">
        <v>2</v>
      </c>
      <c r="Z569" s="4">
        <v>3</v>
      </c>
      <c r="AA569" s="4">
        <v>3</v>
      </c>
      <c r="AB569" s="4">
        <v>3</v>
      </c>
      <c r="AC569" s="4">
        <v>3</v>
      </c>
      <c r="AD569" s="16">
        <v>3</v>
      </c>
      <c r="AE569" s="1">
        <v>3</v>
      </c>
      <c r="AF569" s="4">
        <v>3</v>
      </c>
      <c r="AG569" s="4">
        <v>3</v>
      </c>
      <c r="AH569" s="4">
        <v>3</v>
      </c>
      <c r="AI569" s="4">
        <v>3</v>
      </c>
      <c r="AJ569" s="4">
        <v>3</v>
      </c>
      <c r="AK569" s="4">
        <v>3</v>
      </c>
      <c r="AL569" s="4">
        <v>3</v>
      </c>
      <c r="AM569" s="4">
        <v>3</v>
      </c>
      <c r="AN569" s="4">
        <v>3</v>
      </c>
      <c r="AO569" s="2">
        <v>3</v>
      </c>
      <c r="AP569" s="4">
        <v>3</v>
      </c>
      <c r="AQ569" s="4">
        <v>3</v>
      </c>
      <c r="AR569" s="4">
        <v>3</v>
      </c>
      <c r="AS569" s="4">
        <v>3</v>
      </c>
      <c r="AT569" s="4">
        <v>3</v>
      </c>
      <c r="AU569" s="4">
        <v>3</v>
      </c>
      <c r="AV569" s="4">
        <v>3</v>
      </c>
      <c r="AW569" s="4">
        <v>3</v>
      </c>
      <c r="AX569" s="4">
        <v>3</v>
      </c>
      <c r="AY569" s="1">
        <v>3</v>
      </c>
      <c r="AZ569" s="4">
        <v>3</v>
      </c>
      <c r="BA569" s="4">
        <v>3</v>
      </c>
      <c r="BB569" s="4">
        <v>3</v>
      </c>
      <c r="BC569" s="4">
        <v>3</v>
      </c>
      <c r="BD569" s="4">
        <v>3</v>
      </c>
      <c r="BE569" s="4">
        <v>3</v>
      </c>
      <c r="BF569" s="4">
        <v>3</v>
      </c>
      <c r="BG569" s="4">
        <v>3</v>
      </c>
      <c r="BH569" s="4">
        <v>3</v>
      </c>
      <c r="BI569" s="2">
        <v>3</v>
      </c>
      <c r="BJ569" t="s">
        <v>0</v>
      </c>
    </row>
    <row r="570" spans="1:62">
      <c r="A570" s="4" t="s">
        <v>484</v>
      </c>
      <c r="B570" s="4">
        <v>12</v>
      </c>
      <c r="C570" s="4">
        <f>B570+7</f>
        <v>19</v>
      </c>
      <c r="D570" s="4">
        <f t="shared" ref="D570:I570" si="3640">C570+7</f>
        <v>26</v>
      </c>
      <c r="E570" s="4">
        <f t="shared" si="3640"/>
        <v>33</v>
      </c>
      <c r="F570" s="4">
        <f t="shared" si="3640"/>
        <v>40</v>
      </c>
      <c r="G570" s="4">
        <f t="shared" si="3640"/>
        <v>47</v>
      </c>
      <c r="H570" s="4">
        <f t="shared" si="3640"/>
        <v>54</v>
      </c>
      <c r="I570" s="4">
        <f t="shared" si="3640"/>
        <v>61</v>
      </c>
      <c r="J570" s="16">
        <f>I570+9</f>
        <v>70</v>
      </c>
      <c r="K570">
        <f t="shared" ref="K570:Q570" si="3641">J570+9</f>
        <v>79</v>
      </c>
      <c r="L570" s="4">
        <f t="shared" si="3641"/>
        <v>88</v>
      </c>
      <c r="M570" s="4">
        <f t="shared" si="3641"/>
        <v>97</v>
      </c>
      <c r="N570" s="4">
        <f t="shared" si="3641"/>
        <v>106</v>
      </c>
      <c r="O570" s="4">
        <f t="shared" si="3641"/>
        <v>115</v>
      </c>
      <c r="P570" s="4">
        <f t="shared" si="3641"/>
        <v>124</v>
      </c>
      <c r="Q570" s="4">
        <f t="shared" si="3641"/>
        <v>133</v>
      </c>
      <c r="R570" s="16">
        <f>Q570+12</f>
        <v>145</v>
      </c>
      <c r="S570" s="4">
        <f t="shared" ref="S570:W570" si="3642">R570+12</f>
        <v>157</v>
      </c>
      <c r="T570" s="4">
        <f t="shared" si="3642"/>
        <v>169</v>
      </c>
      <c r="U570">
        <f t="shared" si="3642"/>
        <v>181</v>
      </c>
      <c r="V570" s="4">
        <f t="shared" si="3642"/>
        <v>193</v>
      </c>
      <c r="W570" s="4">
        <f t="shared" si="3642"/>
        <v>205</v>
      </c>
      <c r="X570" s="16">
        <f>W570+26</f>
        <v>231</v>
      </c>
      <c r="Y570" s="4">
        <f t="shared" ref="Y570:AC570" si="3643">X570+26</f>
        <v>257</v>
      </c>
      <c r="Z570" s="4">
        <f t="shared" si="3643"/>
        <v>283</v>
      </c>
      <c r="AA570" s="4">
        <f t="shared" si="3643"/>
        <v>309</v>
      </c>
      <c r="AB570" s="4">
        <f t="shared" si="3643"/>
        <v>335</v>
      </c>
      <c r="AC570" s="4">
        <f t="shared" si="3643"/>
        <v>361</v>
      </c>
      <c r="AD570" s="16">
        <f>AC570+46</f>
        <v>407</v>
      </c>
      <c r="AE570">
        <f t="shared" ref="AE570:AU570" si="3644">AD570+46</f>
        <v>453</v>
      </c>
      <c r="AF570" s="4">
        <f t="shared" si="3644"/>
        <v>499</v>
      </c>
      <c r="AG570" s="4">
        <f t="shared" si="3644"/>
        <v>545</v>
      </c>
      <c r="AH570" s="4">
        <f t="shared" si="3644"/>
        <v>591</v>
      </c>
      <c r="AI570" s="4">
        <f t="shared" si="3644"/>
        <v>637</v>
      </c>
      <c r="AJ570" s="4">
        <f t="shared" si="3644"/>
        <v>683</v>
      </c>
      <c r="AK570" s="4">
        <f t="shared" si="3644"/>
        <v>729</v>
      </c>
      <c r="AL570" s="4">
        <f t="shared" si="3644"/>
        <v>775</v>
      </c>
      <c r="AM570" s="4">
        <f t="shared" si="3644"/>
        <v>821</v>
      </c>
      <c r="AN570" s="4">
        <f t="shared" si="3644"/>
        <v>867</v>
      </c>
      <c r="AO570">
        <f t="shared" si="3644"/>
        <v>913</v>
      </c>
      <c r="AP570" s="4">
        <f t="shared" si="3644"/>
        <v>959</v>
      </c>
      <c r="AQ570" s="4">
        <f t="shared" si="3644"/>
        <v>1005</v>
      </c>
      <c r="AR570" s="4">
        <f t="shared" si="3644"/>
        <v>1051</v>
      </c>
      <c r="AS570" s="4">
        <f t="shared" si="3644"/>
        <v>1097</v>
      </c>
      <c r="AT570" s="4">
        <f t="shared" si="3644"/>
        <v>1143</v>
      </c>
      <c r="AU570" s="4">
        <f t="shared" si="3644"/>
        <v>1189</v>
      </c>
      <c r="AV570" s="4">
        <f t="shared" ref="AV570:BI570" si="3645">AU570+46</f>
        <v>1235</v>
      </c>
      <c r="AW570" s="4">
        <f t="shared" si="3645"/>
        <v>1281</v>
      </c>
      <c r="AX570" s="4">
        <f t="shared" si="3645"/>
        <v>1327</v>
      </c>
      <c r="AY570">
        <f t="shared" si="3645"/>
        <v>1373</v>
      </c>
      <c r="AZ570" s="4">
        <f t="shared" si="3645"/>
        <v>1419</v>
      </c>
      <c r="BA570" s="4">
        <f t="shared" si="3645"/>
        <v>1465</v>
      </c>
      <c r="BB570" s="4">
        <f t="shared" si="3645"/>
        <v>1511</v>
      </c>
      <c r="BC570" s="4">
        <f t="shared" si="3645"/>
        <v>1557</v>
      </c>
      <c r="BD570" s="4">
        <f t="shared" si="3645"/>
        <v>1603</v>
      </c>
      <c r="BE570" s="4">
        <f t="shared" si="3645"/>
        <v>1649</v>
      </c>
      <c r="BF570" s="4">
        <f t="shared" si="3645"/>
        <v>1695</v>
      </c>
      <c r="BG570" s="4">
        <f t="shared" si="3645"/>
        <v>1741</v>
      </c>
      <c r="BH570" s="4">
        <f t="shared" si="3645"/>
        <v>1787</v>
      </c>
      <c r="BI570">
        <f t="shared" si="3645"/>
        <v>1833</v>
      </c>
      <c r="BJ570" t="s">
        <v>0</v>
      </c>
    </row>
    <row r="571" spans="1:62">
      <c r="A571" s="4" t="s">
        <v>485</v>
      </c>
      <c r="B571" s="4">
        <v>18</v>
      </c>
      <c r="C571" s="4">
        <f>B571+7</f>
        <v>25</v>
      </c>
      <c r="D571" s="4">
        <f t="shared" ref="D571:I571" si="3646">C571+7</f>
        <v>32</v>
      </c>
      <c r="E571" s="4">
        <f t="shared" si="3646"/>
        <v>39</v>
      </c>
      <c r="F571" s="4">
        <f t="shared" si="3646"/>
        <v>46</v>
      </c>
      <c r="G571" s="4">
        <f t="shared" si="3646"/>
        <v>53</v>
      </c>
      <c r="H571" s="4">
        <f t="shared" si="3646"/>
        <v>60</v>
      </c>
      <c r="I571" s="4">
        <f t="shared" si="3646"/>
        <v>67</v>
      </c>
      <c r="J571" s="16">
        <f>I571+9</f>
        <v>76</v>
      </c>
      <c r="K571">
        <f t="shared" ref="K571:Q571" si="3647">J571+9</f>
        <v>85</v>
      </c>
      <c r="L571" s="4">
        <f t="shared" si="3647"/>
        <v>94</v>
      </c>
      <c r="M571" s="4">
        <f t="shared" si="3647"/>
        <v>103</v>
      </c>
      <c r="N571" s="4">
        <f t="shared" si="3647"/>
        <v>112</v>
      </c>
      <c r="O571" s="4">
        <f t="shared" si="3647"/>
        <v>121</v>
      </c>
      <c r="P571" s="4">
        <f t="shared" si="3647"/>
        <v>130</v>
      </c>
      <c r="Q571" s="4">
        <f t="shared" si="3647"/>
        <v>139</v>
      </c>
      <c r="R571" s="16">
        <f>Q571+13</f>
        <v>152</v>
      </c>
      <c r="S571" s="4">
        <f t="shared" ref="S571:W571" si="3648">R571+13</f>
        <v>165</v>
      </c>
      <c r="T571" s="4">
        <f t="shared" si="3648"/>
        <v>178</v>
      </c>
      <c r="U571">
        <f t="shared" si="3648"/>
        <v>191</v>
      </c>
      <c r="V571" s="4">
        <f t="shared" si="3648"/>
        <v>204</v>
      </c>
      <c r="W571" s="4">
        <f t="shared" si="3648"/>
        <v>217</v>
      </c>
      <c r="X571" s="16">
        <f>W571+28</f>
        <v>245</v>
      </c>
      <c r="Y571" s="4">
        <f t="shared" ref="Y571:AC571" si="3649">X571+28</f>
        <v>273</v>
      </c>
      <c r="Z571" s="4">
        <f t="shared" si="3649"/>
        <v>301</v>
      </c>
      <c r="AA571" s="4">
        <f t="shared" si="3649"/>
        <v>329</v>
      </c>
      <c r="AB571" s="4">
        <f t="shared" si="3649"/>
        <v>357</v>
      </c>
      <c r="AC571" s="4">
        <f t="shared" si="3649"/>
        <v>385</v>
      </c>
      <c r="AD571" s="16">
        <f>AC571+50</f>
        <v>435</v>
      </c>
      <c r="AE571">
        <f t="shared" ref="AE571:AU571" si="3650">AD571+50</f>
        <v>485</v>
      </c>
      <c r="AF571" s="4">
        <f t="shared" si="3650"/>
        <v>535</v>
      </c>
      <c r="AG571" s="4">
        <f t="shared" si="3650"/>
        <v>585</v>
      </c>
      <c r="AH571" s="4">
        <f t="shared" si="3650"/>
        <v>635</v>
      </c>
      <c r="AI571" s="4">
        <f t="shared" si="3650"/>
        <v>685</v>
      </c>
      <c r="AJ571" s="4">
        <f t="shared" si="3650"/>
        <v>735</v>
      </c>
      <c r="AK571" s="4">
        <f t="shared" si="3650"/>
        <v>785</v>
      </c>
      <c r="AL571" s="4">
        <f t="shared" si="3650"/>
        <v>835</v>
      </c>
      <c r="AM571" s="4">
        <f t="shared" si="3650"/>
        <v>885</v>
      </c>
      <c r="AN571" s="4">
        <f t="shared" si="3650"/>
        <v>935</v>
      </c>
      <c r="AO571">
        <f t="shared" si="3650"/>
        <v>985</v>
      </c>
      <c r="AP571" s="4">
        <f t="shared" si="3650"/>
        <v>1035</v>
      </c>
      <c r="AQ571" s="4">
        <f t="shared" si="3650"/>
        <v>1085</v>
      </c>
      <c r="AR571" s="4">
        <f t="shared" si="3650"/>
        <v>1135</v>
      </c>
      <c r="AS571" s="4">
        <f t="shared" si="3650"/>
        <v>1185</v>
      </c>
      <c r="AT571" s="4">
        <f t="shared" si="3650"/>
        <v>1235</v>
      </c>
      <c r="AU571" s="4">
        <f t="shared" si="3650"/>
        <v>1285</v>
      </c>
      <c r="AV571" s="4">
        <f t="shared" ref="AV571:BI571" si="3651">AU571+50</f>
        <v>1335</v>
      </c>
      <c r="AW571" s="4">
        <f t="shared" si="3651"/>
        <v>1385</v>
      </c>
      <c r="AX571" s="4">
        <f t="shared" si="3651"/>
        <v>1435</v>
      </c>
      <c r="AY571">
        <f t="shared" si="3651"/>
        <v>1485</v>
      </c>
      <c r="AZ571" s="4">
        <f t="shared" si="3651"/>
        <v>1535</v>
      </c>
      <c r="BA571" s="4">
        <f t="shared" si="3651"/>
        <v>1585</v>
      </c>
      <c r="BB571" s="4">
        <f t="shared" si="3651"/>
        <v>1635</v>
      </c>
      <c r="BC571" s="4">
        <f t="shared" si="3651"/>
        <v>1685</v>
      </c>
      <c r="BD571" s="4">
        <f t="shared" si="3651"/>
        <v>1735</v>
      </c>
      <c r="BE571" s="4">
        <f t="shared" si="3651"/>
        <v>1785</v>
      </c>
      <c r="BF571" s="4">
        <f t="shared" si="3651"/>
        <v>1835</v>
      </c>
      <c r="BG571" s="4">
        <f t="shared" si="3651"/>
        <v>1885</v>
      </c>
      <c r="BH571" s="4">
        <f t="shared" si="3651"/>
        <v>1935</v>
      </c>
      <c r="BI571">
        <f t="shared" si="3651"/>
        <v>1985</v>
      </c>
      <c r="BJ571" t="s">
        <v>0</v>
      </c>
    </row>
    <row r="572" spans="1:62">
      <c r="A572" s="4" t="s">
        <v>2</v>
      </c>
      <c r="B572" s="4">
        <v>7</v>
      </c>
      <c r="C572" s="4">
        <f>B572+0.2</f>
        <v>7.2</v>
      </c>
      <c r="D572" s="4">
        <f>C572+0.3</f>
        <v>7.5</v>
      </c>
      <c r="E572" s="4">
        <f t="shared" ref="E572" si="3652">D572+0.2</f>
        <v>7.7</v>
      </c>
      <c r="F572" s="4">
        <f t="shared" ref="F572" si="3653">E572+0.3</f>
        <v>8</v>
      </c>
      <c r="G572" s="4">
        <f t="shared" ref="G572" si="3654">F572+0.2</f>
        <v>8.1999999999999993</v>
      </c>
      <c r="H572" s="4">
        <f t="shared" ref="H572" si="3655">G572+0.3</f>
        <v>8.5</v>
      </c>
      <c r="I572" s="4">
        <f t="shared" ref="I572" si="3656">H572+0.2</f>
        <v>8.6999999999999993</v>
      </c>
      <c r="J572" s="16">
        <f t="shared" ref="J572" si="3657">I572+0.3</f>
        <v>9</v>
      </c>
      <c r="K572">
        <f t="shared" ref="K572" si="3658">J572+0.2</f>
        <v>9.1999999999999993</v>
      </c>
      <c r="L572" s="4">
        <f t="shared" ref="L572" si="3659">K572+0.3</f>
        <v>9.5</v>
      </c>
      <c r="M572" s="4">
        <f t="shared" ref="M572" si="3660">L572+0.2</f>
        <v>9.6999999999999993</v>
      </c>
      <c r="N572" s="4">
        <f t="shared" ref="N572" si="3661">M572+0.3</f>
        <v>10</v>
      </c>
      <c r="O572" s="4">
        <f t="shared" ref="O572" si="3662">N572+0.2</f>
        <v>10.199999999999999</v>
      </c>
      <c r="P572" s="4">
        <f t="shared" ref="P572" si="3663">O572+0.3</f>
        <v>10.5</v>
      </c>
      <c r="Q572" s="4">
        <f t="shared" ref="Q572" si="3664">P572+0.2</f>
        <v>10.7</v>
      </c>
      <c r="R572" s="16">
        <f t="shared" ref="R572" si="3665">Q572+0.3</f>
        <v>11</v>
      </c>
      <c r="S572" s="4">
        <f t="shared" ref="S572" si="3666">R572+0.2</f>
        <v>11.2</v>
      </c>
      <c r="T572" s="4">
        <f t="shared" ref="T572" si="3667">S572+0.3</f>
        <v>11.5</v>
      </c>
      <c r="U572">
        <f t="shared" ref="U572" si="3668">T572+0.2</f>
        <v>11.7</v>
      </c>
      <c r="V572" s="4">
        <f t="shared" ref="V572" si="3669">U572+0.3</f>
        <v>12</v>
      </c>
      <c r="W572" s="4">
        <f t="shared" ref="W572" si="3670">V572+0.2</f>
        <v>12.2</v>
      </c>
      <c r="X572" s="16">
        <f t="shared" ref="X572" si="3671">W572+0.3</f>
        <v>12.5</v>
      </c>
      <c r="Y572" s="4">
        <f t="shared" ref="Y572" si="3672">X572+0.2</f>
        <v>12.7</v>
      </c>
      <c r="Z572" s="4">
        <f t="shared" ref="Z572" si="3673">Y572+0.3</f>
        <v>13</v>
      </c>
      <c r="AA572" s="4">
        <f t="shared" ref="AA572" si="3674">Z572+0.2</f>
        <v>13.2</v>
      </c>
      <c r="AB572" s="4">
        <f t="shared" ref="AB572" si="3675">AA572+0.3</f>
        <v>13.5</v>
      </c>
      <c r="AC572" s="4">
        <f t="shared" ref="AC572" si="3676">AB572+0.2</f>
        <v>13.7</v>
      </c>
      <c r="AD572" s="16">
        <f t="shared" ref="AD572" si="3677">AC572+0.3</f>
        <v>14</v>
      </c>
      <c r="AE572">
        <f t="shared" ref="AE572" si="3678">AD572+0.2</f>
        <v>14.2</v>
      </c>
      <c r="AF572" s="4">
        <f t="shared" ref="AF572" si="3679">AE572+0.3</f>
        <v>14.5</v>
      </c>
      <c r="AG572" s="4">
        <f t="shared" ref="AG572" si="3680">AF572+0.2</f>
        <v>14.7</v>
      </c>
      <c r="AH572" s="4">
        <f t="shared" ref="AH572" si="3681">AG572+0.3</f>
        <v>15</v>
      </c>
      <c r="AI572" s="4">
        <f t="shared" ref="AI572" si="3682">AH572+0.2</f>
        <v>15.2</v>
      </c>
      <c r="AJ572" s="4">
        <f t="shared" ref="AJ572" si="3683">AI572+0.3</f>
        <v>15.5</v>
      </c>
      <c r="AK572" s="4">
        <f t="shared" ref="AK572" si="3684">AJ572+0.2</f>
        <v>15.7</v>
      </c>
      <c r="AL572" s="4">
        <f t="shared" ref="AL572" si="3685">AK572+0.3</f>
        <v>16</v>
      </c>
      <c r="AM572" s="4">
        <f t="shared" ref="AM572" si="3686">AL572+0.2</f>
        <v>16.2</v>
      </c>
      <c r="AN572" s="4">
        <f t="shared" ref="AN572" si="3687">AM572+0.3</f>
        <v>16.5</v>
      </c>
      <c r="AO572">
        <f t="shared" ref="AO572" si="3688">AN572+0.2</f>
        <v>16.7</v>
      </c>
      <c r="AP572" s="4">
        <f t="shared" ref="AP572" si="3689">AO572+0.3</f>
        <v>17</v>
      </c>
      <c r="AQ572" s="4">
        <f t="shared" ref="AQ572" si="3690">AP572+0.2</f>
        <v>17.2</v>
      </c>
      <c r="AR572" s="4">
        <f t="shared" ref="AR572" si="3691">AQ572+0.3</f>
        <v>17.5</v>
      </c>
      <c r="AS572" s="4">
        <f t="shared" ref="AS572" si="3692">AR572+0.2</f>
        <v>17.7</v>
      </c>
      <c r="AT572" s="4">
        <f t="shared" ref="AT572" si="3693">AS572+0.3</f>
        <v>18</v>
      </c>
      <c r="AU572" s="4">
        <f t="shared" ref="AU572" si="3694">AT572+0.2</f>
        <v>18.2</v>
      </c>
      <c r="AV572" s="4">
        <f t="shared" ref="AV572" si="3695">AU572+0.3</f>
        <v>18.5</v>
      </c>
      <c r="AW572" s="4">
        <f t="shared" ref="AW572" si="3696">AV572+0.2</f>
        <v>18.7</v>
      </c>
      <c r="AX572" s="4">
        <f t="shared" ref="AX572" si="3697">AW572+0.3</f>
        <v>19</v>
      </c>
      <c r="AY572">
        <f t="shared" ref="AY572" si="3698">AX572+0.2</f>
        <v>19.2</v>
      </c>
      <c r="AZ572" s="4">
        <f t="shared" ref="AZ572" si="3699">AY572+0.3</f>
        <v>19.5</v>
      </c>
      <c r="BA572" s="4">
        <f t="shared" ref="BA572" si="3700">AZ572+0.2</f>
        <v>19.7</v>
      </c>
      <c r="BB572" s="4">
        <f t="shared" ref="BB572" si="3701">BA572+0.3</f>
        <v>20</v>
      </c>
      <c r="BC572" s="4">
        <f t="shared" ref="BC572" si="3702">BB572+0.2</f>
        <v>20.2</v>
      </c>
      <c r="BD572" s="4">
        <f t="shared" ref="BD572" si="3703">BC572+0.3</f>
        <v>20.5</v>
      </c>
      <c r="BE572" s="4">
        <f t="shared" ref="BE572" si="3704">BD572+0.2</f>
        <v>20.7</v>
      </c>
      <c r="BF572" s="4">
        <f t="shared" ref="BF572" si="3705">BE572+0.3</f>
        <v>21</v>
      </c>
      <c r="BG572" s="4">
        <f t="shared" ref="BG572" si="3706">BF572+0.2</f>
        <v>21.2</v>
      </c>
      <c r="BH572" s="4">
        <f t="shared" ref="BH572" si="3707">BG572+0.3</f>
        <v>21.5</v>
      </c>
      <c r="BI572">
        <f t="shared" ref="BI572" si="3708">BH572+0.2</f>
        <v>21.7</v>
      </c>
      <c r="BJ572" t="s">
        <v>0</v>
      </c>
    </row>
    <row r="573" spans="1:62">
      <c r="A573" s="4" t="s">
        <v>3</v>
      </c>
      <c r="J573" s="16"/>
      <c r="R573" s="16"/>
      <c r="X573" s="16"/>
      <c r="AD573" s="16"/>
    </row>
    <row r="574" spans="1:62">
      <c r="A574" s="4" t="s">
        <v>278</v>
      </c>
      <c r="J574" s="16"/>
      <c r="R574" s="16"/>
      <c r="X574" s="16"/>
      <c r="AD574" s="16"/>
    </row>
    <row r="575" spans="1:62">
      <c r="A575" s="4" t="s">
        <v>137</v>
      </c>
      <c r="J575" s="16"/>
      <c r="R575" s="16"/>
      <c r="X575" s="16"/>
      <c r="AD575" s="16"/>
    </row>
    <row r="576" spans="1:62">
      <c r="A576" s="4" t="s">
        <v>72</v>
      </c>
      <c r="B576" s="4">
        <v>147</v>
      </c>
      <c r="C576" s="4">
        <f>B576+36</f>
        <v>183</v>
      </c>
      <c r="D576" s="4">
        <f>C576+37</f>
        <v>220</v>
      </c>
      <c r="E576" s="4">
        <f t="shared" ref="E576:BI577" si="3709">D576+37</f>
        <v>257</v>
      </c>
      <c r="F576" s="4">
        <f t="shared" si="3709"/>
        <v>294</v>
      </c>
      <c r="G576" s="4">
        <f>F576+36</f>
        <v>330</v>
      </c>
      <c r="H576" s="4">
        <f t="shared" ref="H576:H577" si="3710">G576+37</f>
        <v>367</v>
      </c>
      <c r="I576" s="4">
        <f t="shared" si="3709"/>
        <v>404</v>
      </c>
      <c r="J576" s="16">
        <f t="shared" si="3709"/>
        <v>441</v>
      </c>
      <c r="K576">
        <f t="shared" ref="K576:K577" si="3711">J576+36</f>
        <v>477</v>
      </c>
      <c r="L576" s="4">
        <f t="shared" ref="L576:L577" si="3712">K576+37</f>
        <v>514</v>
      </c>
      <c r="M576" s="4">
        <f t="shared" si="3709"/>
        <v>551</v>
      </c>
      <c r="N576" s="4">
        <f t="shared" si="3709"/>
        <v>588</v>
      </c>
      <c r="O576" s="4">
        <f t="shared" ref="O576:O577" si="3713">N576+36</f>
        <v>624</v>
      </c>
      <c r="P576" s="4">
        <f t="shared" ref="P576:P577" si="3714">O576+37</f>
        <v>661</v>
      </c>
      <c r="Q576" s="4">
        <f t="shared" si="3709"/>
        <v>698</v>
      </c>
      <c r="R576" s="16">
        <f t="shared" si="3709"/>
        <v>735</v>
      </c>
      <c r="S576" s="4">
        <f t="shared" ref="S576:S577" si="3715">R576+36</f>
        <v>771</v>
      </c>
      <c r="T576" s="4">
        <f t="shared" ref="T576:T577" si="3716">S576+37</f>
        <v>808</v>
      </c>
      <c r="U576">
        <f t="shared" si="3709"/>
        <v>845</v>
      </c>
      <c r="V576" s="4">
        <f t="shared" si="3709"/>
        <v>882</v>
      </c>
      <c r="W576" s="4">
        <f t="shared" ref="W576:W577" si="3717">V576+36</f>
        <v>918</v>
      </c>
      <c r="X576" s="16">
        <f t="shared" ref="X576:X577" si="3718">W576+37</f>
        <v>955</v>
      </c>
      <c r="Y576" s="4">
        <f t="shared" si="3709"/>
        <v>992</v>
      </c>
      <c r="Z576" s="4">
        <f t="shared" si="3709"/>
        <v>1029</v>
      </c>
      <c r="AA576" s="4">
        <f t="shared" ref="AA576:BG577" si="3719">Z576+36</f>
        <v>1065</v>
      </c>
      <c r="AB576" s="4">
        <f t="shared" ref="AB576:BH577" si="3720">AA576+37</f>
        <v>1102</v>
      </c>
      <c r="AC576" s="4">
        <f t="shared" si="3709"/>
        <v>1139</v>
      </c>
      <c r="AD576" s="16">
        <f t="shared" si="3709"/>
        <v>1176</v>
      </c>
      <c r="AE576">
        <f t="shared" si="3719"/>
        <v>1212</v>
      </c>
      <c r="AF576" s="4">
        <f t="shared" si="3720"/>
        <v>1249</v>
      </c>
      <c r="AG576" s="4">
        <f t="shared" si="3709"/>
        <v>1286</v>
      </c>
      <c r="AH576" s="4">
        <f t="shared" si="3709"/>
        <v>1323</v>
      </c>
      <c r="AI576" s="4">
        <f t="shared" si="3719"/>
        <v>1359</v>
      </c>
      <c r="AJ576" s="4">
        <f t="shared" si="3720"/>
        <v>1396</v>
      </c>
      <c r="AK576" s="4">
        <f t="shared" si="3709"/>
        <v>1433</v>
      </c>
      <c r="AL576" s="4">
        <f t="shared" si="3709"/>
        <v>1470</v>
      </c>
      <c r="AM576" s="4">
        <f t="shared" si="3719"/>
        <v>1506</v>
      </c>
      <c r="AN576" s="4">
        <f t="shared" si="3720"/>
        <v>1543</v>
      </c>
      <c r="AO576">
        <f t="shared" si="3709"/>
        <v>1580</v>
      </c>
      <c r="AP576" s="4">
        <f t="shared" si="3709"/>
        <v>1617</v>
      </c>
      <c r="AQ576" s="4">
        <f t="shared" si="3719"/>
        <v>1653</v>
      </c>
      <c r="AR576" s="4">
        <f t="shared" si="3720"/>
        <v>1690</v>
      </c>
      <c r="AS576" s="4">
        <f t="shared" si="3709"/>
        <v>1727</v>
      </c>
      <c r="AT576" s="4">
        <f t="shared" si="3709"/>
        <v>1764</v>
      </c>
      <c r="AU576" s="4">
        <f t="shared" si="3719"/>
        <v>1800</v>
      </c>
      <c r="AV576" s="4">
        <f t="shared" si="3720"/>
        <v>1837</v>
      </c>
      <c r="AW576" s="4">
        <f t="shared" si="3709"/>
        <v>1874</v>
      </c>
      <c r="AX576" s="4">
        <f t="shared" si="3709"/>
        <v>1911</v>
      </c>
      <c r="AY576">
        <f t="shared" si="3719"/>
        <v>1947</v>
      </c>
      <c r="AZ576" s="4">
        <f t="shared" si="3720"/>
        <v>1984</v>
      </c>
      <c r="BA576" s="4">
        <f t="shared" si="3709"/>
        <v>2021</v>
      </c>
      <c r="BB576" s="4">
        <f t="shared" si="3709"/>
        <v>2058</v>
      </c>
      <c r="BC576" s="4">
        <f t="shared" si="3719"/>
        <v>2094</v>
      </c>
      <c r="BD576" s="4">
        <f t="shared" si="3720"/>
        <v>2131</v>
      </c>
      <c r="BE576" s="4">
        <f t="shared" si="3709"/>
        <v>2168</v>
      </c>
      <c r="BF576" s="4">
        <f t="shared" si="3709"/>
        <v>2205</v>
      </c>
      <c r="BG576" s="4">
        <f t="shared" si="3719"/>
        <v>2241</v>
      </c>
      <c r="BH576" s="4">
        <f t="shared" si="3720"/>
        <v>2278</v>
      </c>
      <c r="BI576">
        <f t="shared" si="3709"/>
        <v>2315</v>
      </c>
      <c r="BJ576" t="s">
        <v>0</v>
      </c>
    </row>
    <row r="577" spans="1:62">
      <c r="A577" s="4" t="s">
        <v>73</v>
      </c>
      <c r="B577" s="4">
        <v>147</v>
      </c>
      <c r="C577" s="4">
        <f>B577+36</f>
        <v>183</v>
      </c>
      <c r="D577" s="4">
        <f>C577+37</f>
        <v>220</v>
      </c>
      <c r="E577" s="4">
        <f t="shared" si="3709"/>
        <v>257</v>
      </c>
      <c r="F577" s="4">
        <f t="shared" si="3709"/>
        <v>294</v>
      </c>
      <c r="G577" s="4">
        <f>F577+36</f>
        <v>330</v>
      </c>
      <c r="H577" s="4">
        <f t="shared" si="3710"/>
        <v>367</v>
      </c>
      <c r="I577" s="4">
        <f t="shared" si="3709"/>
        <v>404</v>
      </c>
      <c r="J577" s="16">
        <f t="shared" si="3709"/>
        <v>441</v>
      </c>
      <c r="K577">
        <f t="shared" si="3711"/>
        <v>477</v>
      </c>
      <c r="L577" s="4">
        <f t="shared" si="3712"/>
        <v>514</v>
      </c>
      <c r="M577" s="4">
        <f t="shared" si="3709"/>
        <v>551</v>
      </c>
      <c r="N577" s="4">
        <f t="shared" si="3709"/>
        <v>588</v>
      </c>
      <c r="O577" s="4">
        <f t="shared" si="3713"/>
        <v>624</v>
      </c>
      <c r="P577" s="4">
        <f t="shared" si="3714"/>
        <v>661</v>
      </c>
      <c r="Q577" s="4">
        <f t="shared" si="3709"/>
        <v>698</v>
      </c>
      <c r="R577" s="16">
        <f t="shared" si="3709"/>
        <v>735</v>
      </c>
      <c r="S577" s="4">
        <f t="shared" si="3715"/>
        <v>771</v>
      </c>
      <c r="T577" s="4">
        <f t="shared" si="3716"/>
        <v>808</v>
      </c>
      <c r="U577">
        <f t="shared" si="3709"/>
        <v>845</v>
      </c>
      <c r="V577" s="4">
        <f t="shared" si="3709"/>
        <v>882</v>
      </c>
      <c r="W577" s="4">
        <f t="shared" si="3717"/>
        <v>918</v>
      </c>
      <c r="X577" s="16">
        <f t="shared" si="3718"/>
        <v>955</v>
      </c>
      <c r="Y577" s="4">
        <f t="shared" si="3709"/>
        <v>992</v>
      </c>
      <c r="Z577" s="4">
        <f t="shared" si="3709"/>
        <v>1029</v>
      </c>
      <c r="AA577" s="4">
        <f t="shared" si="3719"/>
        <v>1065</v>
      </c>
      <c r="AB577" s="4">
        <f t="shared" si="3720"/>
        <v>1102</v>
      </c>
      <c r="AC577" s="4">
        <f t="shared" si="3709"/>
        <v>1139</v>
      </c>
      <c r="AD577" s="16">
        <f t="shared" si="3709"/>
        <v>1176</v>
      </c>
      <c r="AE577">
        <f t="shared" si="3719"/>
        <v>1212</v>
      </c>
      <c r="AF577" s="4">
        <f t="shared" si="3720"/>
        <v>1249</v>
      </c>
      <c r="AG577" s="4">
        <f t="shared" si="3709"/>
        <v>1286</v>
      </c>
      <c r="AH577" s="4">
        <f t="shared" si="3709"/>
        <v>1323</v>
      </c>
      <c r="AI577" s="4">
        <f t="shared" si="3719"/>
        <v>1359</v>
      </c>
      <c r="AJ577" s="4">
        <f t="shared" si="3720"/>
        <v>1396</v>
      </c>
      <c r="AK577" s="4">
        <f t="shared" si="3709"/>
        <v>1433</v>
      </c>
      <c r="AL577" s="4">
        <f t="shared" si="3709"/>
        <v>1470</v>
      </c>
      <c r="AM577" s="4">
        <f t="shared" si="3719"/>
        <v>1506</v>
      </c>
      <c r="AN577" s="4">
        <f t="shared" si="3720"/>
        <v>1543</v>
      </c>
      <c r="AO577">
        <f t="shared" si="3709"/>
        <v>1580</v>
      </c>
      <c r="AP577" s="4">
        <f t="shared" si="3709"/>
        <v>1617</v>
      </c>
      <c r="AQ577" s="4">
        <f t="shared" si="3719"/>
        <v>1653</v>
      </c>
      <c r="AR577" s="4">
        <f t="shared" si="3720"/>
        <v>1690</v>
      </c>
      <c r="AS577" s="4">
        <f t="shared" si="3709"/>
        <v>1727</v>
      </c>
      <c r="AT577" s="4">
        <f t="shared" si="3709"/>
        <v>1764</v>
      </c>
      <c r="AU577" s="4">
        <f t="shared" si="3719"/>
        <v>1800</v>
      </c>
      <c r="AV577" s="4">
        <f t="shared" si="3720"/>
        <v>1837</v>
      </c>
      <c r="AW577" s="4">
        <f t="shared" si="3709"/>
        <v>1874</v>
      </c>
      <c r="AX577" s="4">
        <f t="shared" si="3709"/>
        <v>1911</v>
      </c>
      <c r="AY577">
        <f t="shared" si="3719"/>
        <v>1947</v>
      </c>
      <c r="AZ577" s="4">
        <f t="shared" si="3720"/>
        <v>1984</v>
      </c>
      <c r="BA577" s="4">
        <f t="shared" si="3709"/>
        <v>2021</v>
      </c>
      <c r="BB577" s="4">
        <f t="shared" si="3709"/>
        <v>2058</v>
      </c>
      <c r="BC577" s="4">
        <f t="shared" si="3719"/>
        <v>2094</v>
      </c>
      <c r="BD577" s="4">
        <f t="shared" si="3720"/>
        <v>2131</v>
      </c>
      <c r="BE577" s="4">
        <f t="shared" si="3709"/>
        <v>2168</v>
      </c>
      <c r="BF577" s="4">
        <f t="shared" si="3709"/>
        <v>2205</v>
      </c>
      <c r="BG577" s="4">
        <f t="shared" si="3719"/>
        <v>2241</v>
      </c>
      <c r="BH577" s="4">
        <f t="shared" si="3720"/>
        <v>2278</v>
      </c>
      <c r="BI577">
        <f t="shared" si="3709"/>
        <v>2315</v>
      </c>
      <c r="BJ577" t="s">
        <v>0</v>
      </c>
    </row>
    <row r="578" spans="1:62">
      <c r="A578" s="4" t="s">
        <v>74</v>
      </c>
      <c r="B578" s="4">
        <v>431</v>
      </c>
      <c r="C578" s="4">
        <f>B578+107</f>
        <v>538</v>
      </c>
      <c r="D578" s="4">
        <f>C578+108</f>
        <v>646</v>
      </c>
      <c r="E578" s="4">
        <f t="shared" ref="E578:BF578" si="3721">D578+108</f>
        <v>754</v>
      </c>
      <c r="F578" s="4">
        <f t="shared" si="3721"/>
        <v>862</v>
      </c>
      <c r="G578" s="4">
        <f t="shared" si="3721"/>
        <v>970</v>
      </c>
      <c r="H578" s="4">
        <f>G578+107</f>
        <v>1077</v>
      </c>
      <c r="I578" s="4">
        <f t="shared" ref="I578" si="3722">H578+108</f>
        <v>1185</v>
      </c>
      <c r="J578" s="16">
        <f t="shared" si="3721"/>
        <v>1293</v>
      </c>
      <c r="K578">
        <f t="shared" si="3721"/>
        <v>1401</v>
      </c>
      <c r="L578" s="4">
        <f t="shared" si="3721"/>
        <v>1509</v>
      </c>
      <c r="M578" s="4">
        <f t="shared" ref="M578" si="3723">L578+107</f>
        <v>1616</v>
      </c>
      <c r="N578" s="4">
        <f t="shared" ref="N578" si="3724">M578+108</f>
        <v>1724</v>
      </c>
      <c r="O578" s="4">
        <f>N578+107</f>
        <v>1831</v>
      </c>
      <c r="P578" s="4">
        <f t="shared" si="3721"/>
        <v>1939</v>
      </c>
      <c r="Q578" s="4">
        <f t="shared" si="3721"/>
        <v>2047</v>
      </c>
      <c r="R578" s="16">
        <f t="shared" ref="R578" si="3725">Q578+107</f>
        <v>2154</v>
      </c>
      <c r="S578" s="4">
        <f t="shared" ref="S578" si="3726">R578+108</f>
        <v>2262</v>
      </c>
      <c r="T578" s="4">
        <f t="shared" si="3721"/>
        <v>2370</v>
      </c>
      <c r="U578">
        <f t="shared" si="3721"/>
        <v>2478</v>
      </c>
      <c r="V578" s="4">
        <f t="shared" si="3721"/>
        <v>2586</v>
      </c>
      <c r="W578" s="4">
        <f t="shared" ref="W578" si="3727">V578+107</f>
        <v>2693</v>
      </c>
      <c r="X578" s="16">
        <f t="shared" ref="X578" si="3728">W578+108</f>
        <v>2801</v>
      </c>
      <c r="Y578" s="4">
        <f t="shared" si="3721"/>
        <v>2909</v>
      </c>
      <c r="Z578" s="4">
        <f t="shared" si="3721"/>
        <v>3017</v>
      </c>
      <c r="AA578" s="4">
        <f>Z578+107</f>
        <v>3124</v>
      </c>
      <c r="AB578" s="4">
        <f>AA578+108</f>
        <v>3232</v>
      </c>
      <c r="AC578" s="4">
        <f t="shared" ref="AC578:BI578" si="3729">AB578+108</f>
        <v>3340</v>
      </c>
      <c r="AD578" s="16">
        <f t="shared" si="3721"/>
        <v>3448</v>
      </c>
      <c r="AE578">
        <f>AD578+107</f>
        <v>3555</v>
      </c>
      <c r="AF578" s="4">
        <f t="shared" ref="AF578" si="3730">AE578+108</f>
        <v>3663</v>
      </c>
      <c r="AG578" s="4">
        <f t="shared" si="3729"/>
        <v>3771</v>
      </c>
      <c r="AH578" s="4">
        <f t="shared" si="3721"/>
        <v>3879</v>
      </c>
      <c r="AI578" s="4">
        <f t="shared" ref="AI578" si="3731">AH578+107</f>
        <v>3986</v>
      </c>
      <c r="AJ578" s="4">
        <f t="shared" ref="AJ578" si="3732">AI578+108</f>
        <v>4094</v>
      </c>
      <c r="AK578" s="4">
        <f t="shared" si="3729"/>
        <v>4202</v>
      </c>
      <c r="AL578" s="4">
        <f t="shared" si="3721"/>
        <v>4310</v>
      </c>
      <c r="AM578" s="4">
        <f t="shared" ref="AM578" si="3733">AL578+107</f>
        <v>4417</v>
      </c>
      <c r="AN578" s="4">
        <f t="shared" ref="AN578" si="3734">AM578+108</f>
        <v>4525</v>
      </c>
      <c r="AO578">
        <f t="shared" si="3729"/>
        <v>4633</v>
      </c>
      <c r="AP578" s="4">
        <f t="shared" si="3721"/>
        <v>4741</v>
      </c>
      <c r="AQ578" s="4">
        <f t="shared" ref="AQ578" si="3735">AP578+107</f>
        <v>4848</v>
      </c>
      <c r="AR578" s="4">
        <f t="shared" ref="AR578" si="3736">AQ578+108</f>
        <v>4956</v>
      </c>
      <c r="AS578" s="4">
        <f t="shared" si="3729"/>
        <v>5064</v>
      </c>
      <c r="AT578" s="4">
        <f t="shared" si="3721"/>
        <v>5172</v>
      </c>
      <c r="AU578" s="4">
        <f t="shared" ref="AU578" si="3737">AT578+107</f>
        <v>5279</v>
      </c>
      <c r="AV578" s="4">
        <f t="shared" ref="AV578" si="3738">AU578+108</f>
        <v>5387</v>
      </c>
      <c r="AW578" s="4">
        <f t="shared" si="3729"/>
        <v>5495</v>
      </c>
      <c r="AX578" s="4">
        <f t="shared" si="3721"/>
        <v>5603</v>
      </c>
      <c r="AY578">
        <f t="shared" ref="AY578" si="3739">AX578+107</f>
        <v>5710</v>
      </c>
      <c r="AZ578" s="4">
        <f t="shared" ref="AZ578" si="3740">AY578+108</f>
        <v>5818</v>
      </c>
      <c r="BA578" s="4">
        <f t="shared" si="3729"/>
        <v>5926</v>
      </c>
      <c r="BB578" s="4">
        <f t="shared" si="3721"/>
        <v>6034</v>
      </c>
      <c r="BC578" s="4">
        <f t="shared" ref="BC578" si="3741">BB578+107</f>
        <v>6141</v>
      </c>
      <c r="BD578" s="4">
        <f t="shared" ref="BD578" si="3742">BC578+108</f>
        <v>6249</v>
      </c>
      <c r="BE578" s="4">
        <f t="shared" si="3729"/>
        <v>6357</v>
      </c>
      <c r="BF578" s="4">
        <f t="shared" si="3721"/>
        <v>6465</v>
      </c>
      <c r="BG578" s="4">
        <f t="shared" ref="BG578" si="3743">BF578+107</f>
        <v>6572</v>
      </c>
      <c r="BH578" s="4">
        <f t="shared" ref="BH578" si="3744">BG578+108</f>
        <v>6680</v>
      </c>
      <c r="BI578">
        <f t="shared" si="3729"/>
        <v>6788</v>
      </c>
      <c r="BJ578" t="s">
        <v>0</v>
      </c>
    </row>
    <row r="579" spans="1:62">
      <c r="A579" s="4" t="s">
        <v>75</v>
      </c>
      <c r="J579" s="16"/>
      <c r="R579" s="16"/>
      <c r="X579" s="16"/>
      <c r="AD579" s="16"/>
    </row>
    <row r="580" spans="1:62">
      <c r="A580" s="4" t="s">
        <v>3</v>
      </c>
      <c r="J580" s="16"/>
      <c r="R580" s="16"/>
      <c r="X580" s="16"/>
      <c r="AD580" s="16"/>
    </row>
    <row r="581" spans="1:62">
      <c r="A581" s="4" t="s">
        <v>279</v>
      </c>
      <c r="J581" s="16"/>
      <c r="R581" s="16"/>
      <c r="X581" s="16"/>
      <c r="AD581" s="16"/>
    </row>
    <row r="582" spans="1:62">
      <c r="A582" s="4" t="s">
        <v>484</v>
      </c>
      <c r="B582" s="4">
        <v>20</v>
      </c>
      <c r="C582" s="4">
        <f>B582+16</f>
        <v>36</v>
      </c>
      <c r="D582" s="4">
        <f t="shared" ref="D582:I582" si="3745">C582+16</f>
        <v>52</v>
      </c>
      <c r="E582" s="4">
        <f t="shared" si="3745"/>
        <v>68</v>
      </c>
      <c r="F582" s="4">
        <f t="shared" si="3745"/>
        <v>84</v>
      </c>
      <c r="G582" s="4">
        <f t="shared" si="3745"/>
        <v>100</v>
      </c>
      <c r="H582" s="4">
        <f t="shared" si="3745"/>
        <v>116</v>
      </c>
      <c r="I582" s="4">
        <f t="shared" si="3745"/>
        <v>132</v>
      </c>
      <c r="J582" s="16">
        <f>I582+17</f>
        <v>149</v>
      </c>
      <c r="K582">
        <f t="shared" ref="K582:Q582" si="3746">J582+17</f>
        <v>166</v>
      </c>
      <c r="L582" s="4">
        <f t="shared" si="3746"/>
        <v>183</v>
      </c>
      <c r="M582" s="4">
        <f t="shared" si="3746"/>
        <v>200</v>
      </c>
      <c r="N582" s="4">
        <f t="shared" si="3746"/>
        <v>217</v>
      </c>
      <c r="O582" s="4">
        <f t="shared" si="3746"/>
        <v>234</v>
      </c>
      <c r="P582" s="4">
        <f t="shared" si="3746"/>
        <v>251</v>
      </c>
      <c r="Q582" s="4">
        <f t="shared" si="3746"/>
        <v>268</v>
      </c>
      <c r="R582" s="16">
        <f>Q582+18</f>
        <v>286</v>
      </c>
      <c r="S582" s="4">
        <f t="shared" ref="S582:W582" si="3747">R582+18</f>
        <v>304</v>
      </c>
      <c r="T582" s="4">
        <f t="shared" si="3747"/>
        <v>322</v>
      </c>
      <c r="U582">
        <f t="shared" si="3747"/>
        <v>340</v>
      </c>
      <c r="V582" s="4">
        <f t="shared" si="3747"/>
        <v>358</v>
      </c>
      <c r="W582" s="4">
        <f t="shared" si="3747"/>
        <v>376</v>
      </c>
      <c r="X582" s="16">
        <f>W582+30</f>
        <v>406</v>
      </c>
      <c r="Y582" s="4">
        <f t="shared" ref="Y582:AC582" si="3748">X582+30</f>
        <v>436</v>
      </c>
      <c r="Z582" s="4">
        <f t="shared" si="3748"/>
        <v>466</v>
      </c>
      <c r="AA582" s="4">
        <f t="shared" si="3748"/>
        <v>496</v>
      </c>
      <c r="AB582" s="4">
        <f t="shared" si="3748"/>
        <v>526</v>
      </c>
      <c r="AC582" s="4">
        <f t="shared" si="3748"/>
        <v>556</v>
      </c>
      <c r="AD582" s="16">
        <f>AC582+60</f>
        <v>616</v>
      </c>
      <c r="AE582">
        <f t="shared" ref="AE582:BI582" si="3749">AD582+60</f>
        <v>676</v>
      </c>
      <c r="AF582" s="4">
        <f t="shared" si="3749"/>
        <v>736</v>
      </c>
      <c r="AG582" s="4">
        <f t="shared" si="3749"/>
        <v>796</v>
      </c>
      <c r="AH582" s="4">
        <f t="shared" si="3749"/>
        <v>856</v>
      </c>
      <c r="AI582" s="4">
        <f t="shared" si="3749"/>
        <v>916</v>
      </c>
      <c r="AJ582" s="4">
        <f t="shared" si="3749"/>
        <v>976</v>
      </c>
      <c r="AK582" s="4">
        <f t="shared" si="3749"/>
        <v>1036</v>
      </c>
      <c r="AL582" s="4">
        <f t="shared" si="3749"/>
        <v>1096</v>
      </c>
      <c r="AM582" s="4">
        <f t="shared" si="3749"/>
        <v>1156</v>
      </c>
      <c r="AN582" s="4">
        <f t="shared" si="3749"/>
        <v>1216</v>
      </c>
      <c r="AO582">
        <f t="shared" si="3749"/>
        <v>1276</v>
      </c>
      <c r="AP582" s="4">
        <f t="shared" si="3749"/>
        <v>1336</v>
      </c>
      <c r="AQ582" s="4">
        <f t="shared" si="3749"/>
        <v>1396</v>
      </c>
      <c r="AR582" s="4">
        <f t="shared" si="3749"/>
        <v>1456</v>
      </c>
      <c r="AS582" s="4">
        <f t="shared" si="3749"/>
        <v>1516</v>
      </c>
      <c r="AT582" s="4">
        <f t="shared" si="3749"/>
        <v>1576</v>
      </c>
      <c r="AU582" s="4">
        <f t="shared" si="3749"/>
        <v>1636</v>
      </c>
      <c r="AV582" s="4">
        <f t="shared" si="3749"/>
        <v>1696</v>
      </c>
      <c r="AW582" s="4">
        <f t="shared" si="3749"/>
        <v>1756</v>
      </c>
      <c r="AX582" s="4">
        <f t="shared" si="3749"/>
        <v>1816</v>
      </c>
      <c r="AY582">
        <f t="shared" si="3749"/>
        <v>1876</v>
      </c>
      <c r="AZ582" s="4">
        <f t="shared" si="3749"/>
        <v>1936</v>
      </c>
      <c r="BA582" s="4">
        <f t="shared" si="3749"/>
        <v>1996</v>
      </c>
      <c r="BB582" s="4">
        <f t="shared" si="3749"/>
        <v>2056</v>
      </c>
      <c r="BC582" s="4">
        <f t="shared" si="3749"/>
        <v>2116</v>
      </c>
      <c r="BD582" s="4">
        <f t="shared" si="3749"/>
        <v>2176</v>
      </c>
      <c r="BE582" s="4">
        <f t="shared" si="3749"/>
        <v>2236</v>
      </c>
      <c r="BF582" s="4">
        <f t="shared" si="3749"/>
        <v>2296</v>
      </c>
      <c r="BG582" s="4">
        <f t="shared" si="3749"/>
        <v>2356</v>
      </c>
      <c r="BH582" s="4">
        <f t="shared" si="3749"/>
        <v>2416</v>
      </c>
      <c r="BI582">
        <f t="shared" si="3749"/>
        <v>2476</v>
      </c>
      <c r="BJ582" t="s">
        <v>0</v>
      </c>
    </row>
    <row r="583" spans="1:62">
      <c r="A583" s="4" t="s">
        <v>485</v>
      </c>
      <c r="B583" s="4">
        <v>30</v>
      </c>
      <c r="C583" s="4">
        <f>B583+17</f>
        <v>47</v>
      </c>
      <c r="D583" s="4">
        <f t="shared" ref="D583:I583" si="3750">C583+17</f>
        <v>64</v>
      </c>
      <c r="E583" s="4">
        <f t="shared" si="3750"/>
        <v>81</v>
      </c>
      <c r="F583" s="4">
        <f t="shared" si="3750"/>
        <v>98</v>
      </c>
      <c r="G583" s="4">
        <f t="shared" si="3750"/>
        <v>115</v>
      </c>
      <c r="H583" s="4">
        <f t="shared" si="3750"/>
        <v>132</v>
      </c>
      <c r="I583" s="4">
        <f t="shared" si="3750"/>
        <v>149</v>
      </c>
      <c r="J583" s="16">
        <f>I583+18</f>
        <v>167</v>
      </c>
      <c r="K583">
        <f t="shared" ref="K583:Q583" si="3751">J583+18</f>
        <v>185</v>
      </c>
      <c r="L583" s="4">
        <f t="shared" si="3751"/>
        <v>203</v>
      </c>
      <c r="M583" s="4">
        <f t="shared" si="3751"/>
        <v>221</v>
      </c>
      <c r="N583" s="4">
        <f t="shared" si="3751"/>
        <v>239</v>
      </c>
      <c r="O583" s="4">
        <f t="shared" si="3751"/>
        <v>257</v>
      </c>
      <c r="P583" s="4">
        <f t="shared" si="3751"/>
        <v>275</v>
      </c>
      <c r="Q583" s="4">
        <f t="shared" si="3751"/>
        <v>293</v>
      </c>
      <c r="R583" s="16">
        <f>Q583+19</f>
        <v>312</v>
      </c>
      <c r="S583" s="4">
        <f t="shared" ref="S583:W583" si="3752">R583+19</f>
        <v>331</v>
      </c>
      <c r="T583" s="4">
        <f t="shared" si="3752"/>
        <v>350</v>
      </c>
      <c r="U583">
        <f t="shared" si="3752"/>
        <v>369</v>
      </c>
      <c r="V583" s="4">
        <f t="shared" si="3752"/>
        <v>388</v>
      </c>
      <c r="W583" s="4">
        <f t="shared" si="3752"/>
        <v>407</v>
      </c>
      <c r="X583" s="16">
        <f>W583+31</f>
        <v>438</v>
      </c>
      <c r="Y583" s="4">
        <f t="shared" ref="Y583:AC583" si="3753">X583+31</f>
        <v>469</v>
      </c>
      <c r="Z583" s="4">
        <f t="shared" si="3753"/>
        <v>500</v>
      </c>
      <c r="AA583" s="4">
        <f t="shared" si="3753"/>
        <v>531</v>
      </c>
      <c r="AB583" s="4">
        <f t="shared" si="3753"/>
        <v>562</v>
      </c>
      <c r="AC583" s="4">
        <f t="shared" si="3753"/>
        <v>593</v>
      </c>
      <c r="AD583" s="16">
        <f>AC583+62</f>
        <v>655</v>
      </c>
      <c r="AE583">
        <f t="shared" ref="AE583:BI583" si="3754">AD583+62</f>
        <v>717</v>
      </c>
      <c r="AF583" s="4">
        <f t="shared" si="3754"/>
        <v>779</v>
      </c>
      <c r="AG583" s="4">
        <f t="shared" si="3754"/>
        <v>841</v>
      </c>
      <c r="AH583" s="4">
        <f t="shared" si="3754"/>
        <v>903</v>
      </c>
      <c r="AI583" s="4">
        <f t="shared" si="3754"/>
        <v>965</v>
      </c>
      <c r="AJ583" s="4">
        <f t="shared" si="3754"/>
        <v>1027</v>
      </c>
      <c r="AK583" s="4">
        <f t="shared" si="3754"/>
        <v>1089</v>
      </c>
      <c r="AL583" s="4">
        <f t="shared" si="3754"/>
        <v>1151</v>
      </c>
      <c r="AM583" s="4">
        <f t="shared" si="3754"/>
        <v>1213</v>
      </c>
      <c r="AN583" s="4">
        <f t="shared" si="3754"/>
        <v>1275</v>
      </c>
      <c r="AO583">
        <f t="shared" si="3754"/>
        <v>1337</v>
      </c>
      <c r="AP583" s="4">
        <f t="shared" si="3754"/>
        <v>1399</v>
      </c>
      <c r="AQ583" s="4">
        <f t="shared" si="3754"/>
        <v>1461</v>
      </c>
      <c r="AR583" s="4">
        <f t="shared" si="3754"/>
        <v>1523</v>
      </c>
      <c r="AS583" s="4">
        <f t="shared" si="3754"/>
        <v>1585</v>
      </c>
      <c r="AT583" s="4">
        <f t="shared" si="3754"/>
        <v>1647</v>
      </c>
      <c r="AU583" s="4">
        <f t="shared" si="3754"/>
        <v>1709</v>
      </c>
      <c r="AV583" s="4">
        <f t="shared" si="3754"/>
        <v>1771</v>
      </c>
      <c r="AW583" s="4">
        <f t="shared" si="3754"/>
        <v>1833</v>
      </c>
      <c r="AX583" s="4">
        <f t="shared" si="3754"/>
        <v>1895</v>
      </c>
      <c r="AY583">
        <f t="shared" si="3754"/>
        <v>1957</v>
      </c>
      <c r="AZ583" s="4">
        <f t="shared" si="3754"/>
        <v>2019</v>
      </c>
      <c r="BA583" s="4">
        <f t="shared" si="3754"/>
        <v>2081</v>
      </c>
      <c r="BB583" s="4">
        <f t="shared" si="3754"/>
        <v>2143</v>
      </c>
      <c r="BC583" s="4">
        <f t="shared" si="3754"/>
        <v>2205</v>
      </c>
      <c r="BD583" s="4">
        <f t="shared" si="3754"/>
        <v>2267</v>
      </c>
      <c r="BE583" s="4">
        <f t="shared" si="3754"/>
        <v>2329</v>
      </c>
      <c r="BF583" s="4">
        <f t="shared" si="3754"/>
        <v>2391</v>
      </c>
      <c r="BG583" s="4">
        <f t="shared" si="3754"/>
        <v>2453</v>
      </c>
      <c r="BH583" s="4">
        <f t="shared" si="3754"/>
        <v>2515</v>
      </c>
      <c r="BI583">
        <f t="shared" si="3754"/>
        <v>2577</v>
      </c>
      <c r="BJ583" t="s">
        <v>0</v>
      </c>
    </row>
    <row r="584" spans="1:62">
      <c r="A584" s="4" t="s">
        <v>2</v>
      </c>
      <c r="B584" s="4">
        <v>12</v>
      </c>
      <c r="C584" s="4">
        <f>B584+0.5</f>
        <v>12.5</v>
      </c>
      <c r="D584" s="4">
        <f t="shared" ref="D584:AB584" si="3755">C584+0.5</f>
        <v>13</v>
      </c>
      <c r="E584" s="4">
        <f t="shared" si="3755"/>
        <v>13.5</v>
      </c>
      <c r="F584" s="4">
        <f t="shared" si="3755"/>
        <v>14</v>
      </c>
      <c r="G584" s="4">
        <f t="shared" si="3755"/>
        <v>14.5</v>
      </c>
      <c r="H584" s="4">
        <f t="shared" si="3755"/>
        <v>15</v>
      </c>
      <c r="I584" s="4">
        <f t="shared" si="3755"/>
        <v>15.5</v>
      </c>
      <c r="J584" s="16">
        <f t="shared" si="3755"/>
        <v>16</v>
      </c>
      <c r="K584">
        <f t="shared" si="3755"/>
        <v>16.5</v>
      </c>
      <c r="L584" s="4">
        <f t="shared" si="3755"/>
        <v>17</v>
      </c>
      <c r="M584" s="4">
        <f t="shared" si="3755"/>
        <v>17.5</v>
      </c>
      <c r="N584" s="4">
        <f t="shared" si="3755"/>
        <v>18</v>
      </c>
      <c r="O584" s="4">
        <f t="shared" si="3755"/>
        <v>18.5</v>
      </c>
      <c r="P584" s="4">
        <f t="shared" si="3755"/>
        <v>19</v>
      </c>
      <c r="Q584" s="4">
        <f t="shared" si="3755"/>
        <v>19.5</v>
      </c>
      <c r="R584" s="16">
        <f t="shared" si="3755"/>
        <v>20</v>
      </c>
      <c r="S584" s="4">
        <f t="shared" si="3755"/>
        <v>20.5</v>
      </c>
      <c r="T584" s="4">
        <f t="shared" si="3755"/>
        <v>21</v>
      </c>
      <c r="U584">
        <f t="shared" si="3755"/>
        <v>21.5</v>
      </c>
      <c r="V584" s="4">
        <f t="shared" si="3755"/>
        <v>22</v>
      </c>
      <c r="W584" s="4">
        <f t="shared" si="3755"/>
        <v>22.5</v>
      </c>
      <c r="X584" s="16">
        <f t="shared" si="3755"/>
        <v>23</v>
      </c>
      <c r="Y584" s="4">
        <f t="shared" si="3755"/>
        <v>23.5</v>
      </c>
      <c r="Z584" s="4">
        <f t="shared" si="3755"/>
        <v>24</v>
      </c>
      <c r="AA584" s="4">
        <f t="shared" si="3755"/>
        <v>24.5</v>
      </c>
      <c r="AB584" s="4">
        <f t="shared" si="3755"/>
        <v>25</v>
      </c>
      <c r="AC584" s="4">
        <f>AB584</f>
        <v>25</v>
      </c>
      <c r="AD584" s="16">
        <f>AC584+1</f>
        <v>26</v>
      </c>
      <c r="AE584">
        <f t="shared" ref="AE584" si="3756">AD584</f>
        <v>26</v>
      </c>
      <c r="AF584" s="4">
        <f t="shared" ref="AF584" si="3757">AE584+1</f>
        <v>27</v>
      </c>
      <c r="AG584" s="4">
        <f t="shared" ref="AG584" si="3758">AF584</f>
        <v>27</v>
      </c>
      <c r="AH584" s="4">
        <f t="shared" ref="AH584" si="3759">AG584+1</f>
        <v>28</v>
      </c>
      <c r="AI584" s="4">
        <f t="shared" ref="AI584" si="3760">AH584</f>
        <v>28</v>
      </c>
      <c r="AJ584" s="4">
        <f t="shared" ref="AJ584" si="3761">AI584+1</f>
        <v>29</v>
      </c>
      <c r="AK584" s="4">
        <f t="shared" ref="AK584" si="3762">AJ584</f>
        <v>29</v>
      </c>
      <c r="AL584" s="4">
        <f t="shared" ref="AL584" si="3763">AK584+1</f>
        <v>30</v>
      </c>
      <c r="AM584" s="4">
        <f t="shared" ref="AM584" si="3764">AL584</f>
        <v>30</v>
      </c>
      <c r="AN584" s="4">
        <f t="shared" ref="AN584" si="3765">AM584+1</f>
        <v>31</v>
      </c>
      <c r="AO584">
        <f t="shared" ref="AO584" si="3766">AN584</f>
        <v>31</v>
      </c>
      <c r="AP584" s="4">
        <f t="shared" ref="AP584" si="3767">AO584+1</f>
        <v>32</v>
      </c>
      <c r="AQ584" s="4">
        <f t="shared" ref="AQ584" si="3768">AP584</f>
        <v>32</v>
      </c>
      <c r="AR584" s="4">
        <f t="shared" ref="AR584" si="3769">AQ584+1</f>
        <v>33</v>
      </c>
      <c r="AS584" s="4">
        <f t="shared" ref="AS584" si="3770">AR584</f>
        <v>33</v>
      </c>
      <c r="AT584" s="4">
        <f t="shared" ref="AT584" si="3771">AS584+1</f>
        <v>34</v>
      </c>
      <c r="AU584" s="4">
        <f t="shared" ref="AU584" si="3772">AT584</f>
        <v>34</v>
      </c>
      <c r="AV584" s="4">
        <f t="shared" ref="AV584" si="3773">AU584+1</f>
        <v>35</v>
      </c>
      <c r="AW584" s="4">
        <f t="shared" ref="AW584" si="3774">AV584</f>
        <v>35</v>
      </c>
      <c r="AX584" s="4">
        <f t="shared" ref="AX584" si="3775">AW584+1</f>
        <v>36</v>
      </c>
      <c r="AY584">
        <f t="shared" ref="AY584" si="3776">AX584</f>
        <v>36</v>
      </c>
      <c r="AZ584" s="4">
        <f t="shared" ref="AZ584" si="3777">AY584+1</f>
        <v>37</v>
      </c>
      <c r="BA584" s="4">
        <f t="shared" ref="BA584" si="3778">AZ584</f>
        <v>37</v>
      </c>
      <c r="BB584" s="4">
        <f t="shared" ref="BB584" si="3779">BA584+1</f>
        <v>38</v>
      </c>
      <c r="BC584" s="4">
        <f t="shared" ref="BC584" si="3780">BB584</f>
        <v>38</v>
      </c>
      <c r="BD584" s="4">
        <f t="shared" ref="BD584" si="3781">BC584+1</f>
        <v>39</v>
      </c>
      <c r="BE584" s="4">
        <f t="shared" ref="BE584" si="3782">BD584</f>
        <v>39</v>
      </c>
      <c r="BF584" s="4">
        <f t="shared" ref="BF584" si="3783">BE584+1</f>
        <v>40</v>
      </c>
      <c r="BG584" s="4">
        <f t="shared" ref="BG584" si="3784">BF584</f>
        <v>40</v>
      </c>
      <c r="BH584" s="4">
        <f t="shared" ref="BH584" si="3785">BG584+1</f>
        <v>41</v>
      </c>
      <c r="BI584">
        <f t="shared" ref="BI584" si="3786">BH584</f>
        <v>41</v>
      </c>
      <c r="BJ584" t="s">
        <v>0</v>
      </c>
    </row>
    <row r="585" spans="1:62">
      <c r="A585" s="4" t="s">
        <v>3</v>
      </c>
      <c r="J585" s="16"/>
      <c r="R585" s="16"/>
      <c r="X585" s="16"/>
      <c r="AD585" s="16"/>
    </row>
    <row r="586" spans="1:62">
      <c r="A586" s="4" t="s">
        <v>280</v>
      </c>
      <c r="J586" s="16"/>
      <c r="R586" s="16"/>
      <c r="X586" s="16"/>
      <c r="AD586" s="16"/>
    </row>
    <row r="587" spans="1:62">
      <c r="A587" s="4" t="s">
        <v>492</v>
      </c>
      <c r="B587" s="4">
        <v>50</v>
      </c>
      <c r="C587" s="4">
        <f>B587+15</f>
        <v>65</v>
      </c>
      <c r="D587" s="4">
        <f>C587+16</f>
        <v>81</v>
      </c>
      <c r="E587" s="4">
        <f t="shared" ref="E587" si="3787">D587+15</f>
        <v>96</v>
      </c>
      <c r="F587" s="4">
        <f t="shared" ref="F587" si="3788">E587+16</f>
        <v>112</v>
      </c>
      <c r="G587" s="4">
        <f>F587+16</f>
        <v>128</v>
      </c>
      <c r="H587" s="4">
        <f>G587+15</f>
        <v>143</v>
      </c>
      <c r="I587" s="4">
        <f>H587+16</f>
        <v>159</v>
      </c>
      <c r="J587" s="16">
        <f>I587+22</f>
        <v>181</v>
      </c>
      <c r="K587" s="4">
        <f>J587+22</f>
        <v>203</v>
      </c>
      <c r="L587" s="4">
        <f t="shared" ref="L587:O587" si="3789">K587+22</f>
        <v>225</v>
      </c>
      <c r="M587" s="4">
        <f>L587+21</f>
        <v>246</v>
      </c>
      <c r="N587" s="4">
        <f t="shared" si="3789"/>
        <v>268</v>
      </c>
      <c r="O587" s="4">
        <f t="shared" si="3789"/>
        <v>290</v>
      </c>
      <c r="P587" s="4">
        <f t="shared" ref="P587:Q587" si="3790">O587+22</f>
        <v>312</v>
      </c>
      <c r="Q587" s="4">
        <f t="shared" si="3790"/>
        <v>334</v>
      </c>
      <c r="R587" s="16">
        <f>Q587+31</f>
        <v>365</v>
      </c>
      <c r="S587" s="4">
        <f>R587+31</f>
        <v>396</v>
      </c>
      <c r="T587" s="4">
        <f>S587+32</f>
        <v>428</v>
      </c>
      <c r="U587">
        <f t="shared" ref="U587:V587" si="3791">T587+31</f>
        <v>459</v>
      </c>
      <c r="V587" s="4">
        <f t="shared" si="3791"/>
        <v>490</v>
      </c>
      <c r="W587" s="4">
        <f>V587+31</f>
        <v>521</v>
      </c>
      <c r="X587" s="16">
        <f>W587+38</f>
        <v>559</v>
      </c>
      <c r="Y587" s="15">
        <f>X587+37</f>
        <v>596</v>
      </c>
      <c r="Z587" s="15">
        <f t="shared" ref="Z587" si="3792">Y587+38</f>
        <v>634</v>
      </c>
      <c r="AA587" s="15">
        <f t="shared" ref="AA587" si="3793">Z587+37</f>
        <v>671</v>
      </c>
      <c r="AB587" s="15">
        <f t="shared" ref="AB587" si="3794">AA587+38</f>
        <v>709</v>
      </c>
      <c r="AC587" s="15">
        <f t="shared" ref="AC587:AQ588" si="3795">AB587+37</f>
        <v>746</v>
      </c>
      <c r="AD587" s="15">
        <f t="shared" ref="AD587" si="3796">AC587+38</f>
        <v>784</v>
      </c>
      <c r="AE587" s="15">
        <f t="shared" si="3795"/>
        <v>821</v>
      </c>
      <c r="AF587" s="15">
        <f t="shared" ref="AF587" si="3797">AE587+38</f>
        <v>859</v>
      </c>
      <c r="AG587" s="15">
        <f t="shared" si="3795"/>
        <v>896</v>
      </c>
      <c r="AH587" s="15">
        <f t="shared" ref="AH587" si="3798">AG587+38</f>
        <v>934</v>
      </c>
      <c r="AI587" s="15">
        <f t="shared" si="3795"/>
        <v>971</v>
      </c>
      <c r="AJ587" s="15">
        <f t="shared" ref="AJ587" si="3799">AI587+38</f>
        <v>1009</v>
      </c>
      <c r="AK587" s="15">
        <f t="shared" si="3795"/>
        <v>1046</v>
      </c>
      <c r="AL587" s="15">
        <f t="shared" ref="AL587" si="3800">AK587+38</f>
        <v>1084</v>
      </c>
      <c r="AM587" s="15">
        <f t="shared" si="3795"/>
        <v>1121</v>
      </c>
      <c r="AN587" s="15">
        <f t="shared" ref="AN587" si="3801">AM587+38</f>
        <v>1159</v>
      </c>
      <c r="AO587" s="15">
        <f t="shared" si="3795"/>
        <v>1196</v>
      </c>
      <c r="AP587" s="15">
        <f t="shared" ref="AP587" si="3802">AO587+38</f>
        <v>1234</v>
      </c>
      <c r="AQ587" s="15">
        <f t="shared" si="3795"/>
        <v>1271</v>
      </c>
      <c r="AR587" s="15">
        <f t="shared" ref="AR587" si="3803">AQ587+38</f>
        <v>1309</v>
      </c>
      <c r="AS587" s="15">
        <f t="shared" ref="AE587:BI588" si="3804">AR587+37</f>
        <v>1346</v>
      </c>
      <c r="AT587" s="15">
        <f t="shared" ref="AT587" si="3805">AS587+38</f>
        <v>1384</v>
      </c>
      <c r="AU587" s="15">
        <f t="shared" si="3804"/>
        <v>1421</v>
      </c>
      <c r="AV587" s="15">
        <f t="shared" ref="AV587" si="3806">AU587+38</f>
        <v>1459</v>
      </c>
      <c r="AW587" s="15">
        <f t="shared" si="3804"/>
        <v>1496</v>
      </c>
      <c r="AX587" s="15">
        <f t="shared" ref="AX587" si="3807">AW587+38</f>
        <v>1534</v>
      </c>
      <c r="AY587" s="15">
        <f t="shared" si="3804"/>
        <v>1571</v>
      </c>
      <c r="AZ587" s="15">
        <f t="shared" ref="AZ587" si="3808">AY587+38</f>
        <v>1609</v>
      </c>
      <c r="BA587" s="15">
        <f t="shared" si="3804"/>
        <v>1646</v>
      </c>
      <c r="BB587" s="15">
        <f t="shared" ref="BB587" si="3809">BA587+38</f>
        <v>1684</v>
      </c>
      <c r="BC587" s="15">
        <f t="shared" si="3804"/>
        <v>1721</v>
      </c>
      <c r="BD587" s="15">
        <f t="shared" ref="BD587" si="3810">BC587+38</f>
        <v>1759</v>
      </c>
      <c r="BE587" s="15">
        <f t="shared" si="3804"/>
        <v>1796</v>
      </c>
      <c r="BF587" s="15">
        <f t="shared" ref="BF587" si="3811">BE587+38</f>
        <v>1834</v>
      </c>
      <c r="BG587" s="15">
        <f t="shared" si="3804"/>
        <v>1871</v>
      </c>
      <c r="BH587" s="15">
        <f t="shared" ref="BH587" si="3812">BG587+38</f>
        <v>1909</v>
      </c>
      <c r="BI587" s="15">
        <f t="shared" si="3804"/>
        <v>1946</v>
      </c>
      <c r="BJ587" t="s">
        <v>0</v>
      </c>
    </row>
    <row r="588" spans="1:62">
      <c r="A588" s="4" t="s">
        <v>493</v>
      </c>
      <c r="B588" s="4">
        <v>90</v>
      </c>
      <c r="C588" s="4">
        <f>B588+16</f>
        <v>106</v>
      </c>
      <c r="D588" s="4">
        <f>C588+15</f>
        <v>121</v>
      </c>
      <c r="E588" s="4">
        <f t="shared" ref="E588" si="3813">D588+16</f>
        <v>137</v>
      </c>
      <c r="F588" s="4">
        <f>E588+16</f>
        <v>153</v>
      </c>
      <c r="G588" s="4">
        <f>F588+15</f>
        <v>168</v>
      </c>
      <c r="H588" s="4">
        <f>G588+16</f>
        <v>184</v>
      </c>
      <c r="I588" s="4">
        <f t="shared" ref="I588" si="3814">H588+16</f>
        <v>200</v>
      </c>
      <c r="J588" s="16">
        <f>I588+21</f>
        <v>221</v>
      </c>
      <c r="K588" s="4">
        <f>J588+22</f>
        <v>243</v>
      </c>
      <c r="L588" s="4">
        <f t="shared" ref="L588:O588" si="3815">K588+22</f>
        <v>265</v>
      </c>
      <c r="M588" s="4">
        <f t="shared" si="3815"/>
        <v>287</v>
      </c>
      <c r="N588" s="4">
        <f t="shared" si="3815"/>
        <v>309</v>
      </c>
      <c r="O588" s="4">
        <f t="shared" si="3815"/>
        <v>331</v>
      </c>
      <c r="P588" s="4">
        <f t="shared" ref="P588:Q588" si="3816">O588+22</f>
        <v>353</v>
      </c>
      <c r="Q588" s="4">
        <f t="shared" si="3816"/>
        <v>375</v>
      </c>
      <c r="R588" s="16">
        <f>Q588+31</f>
        <v>406</v>
      </c>
      <c r="S588" s="4">
        <f t="shared" ref="S588:W588" si="3817">R588+31</f>
        <v>437</v>
      </c>
      <c r="T588" s="4">
        <f t="shared" si="3817"/>
        <v>468</v>
      </c>
      <c r="U588">
        <f>T588+32</f>
        <v>500</v>
      </c>
      <c r="V588" s="4">
        <f t="shared" si="3817"/>
        <v>531</v>
      </c>
      <c r="W588" s="4">
        <f t="shared" si="3817"/>
        <v>562</v>
      </c>
      <c r="X588" s="16">
        <f>W588+38</f>
        <v>600</v>
      </c>
      <c r="Y588" s="15">
        <f>X588+37</f>
        <v>637</v>
      </c>
      <c r="Z588" s="15">
        <f t="shared" ref="Z588" si="3818">Y588+38</f>
        <v>675</v>
      </c>
      <c r="AA588" s="15">
        <f t="shared" ref="AA588" si="3819">Z588+37</f>
        <v>712</v>
      </c>
      <c r="AB588" s="15">
        <f t="shared" ref="AB588" si="3820">AA588+38</f>
        <v>750</v>
      </c>
      <c r="AC588" s="15">
        <f t="shared" si="3795"/>
        <v>787</v>
      </c>
      <c r="AD588" s="15">
        <f t="shared" ref="AD588" si="3821">AC588+38</f>
        <v>825</v>
      </c>
      <c r="AE588" s="15">
        <f t="shared" si="3804"/>
        <v>862</v>
      </c>
      <c r="AF588" s="15">
        <f t="shared" ref="AF588" si="3822">AE588+38</f>
        <v>900</v>
      </c>
      <c r="AG588" s="15">
        <f t="shared" si="3804"/>
        <v>937</v>
      </c>
      <c r="AH588" s="15">
        <f t="shared" ref="AH588" si="3823">AG588+38</f>
        <v>975</v>
      </c>
      <c r="AI588" s="15">
        <f t="shared" si="3804"/>
        <v>1012</v>
      </c>
      <c r="AJ588" s="15">
        <f t="shared" ref="AJ588" si="3824">AI588+38</f>
        <v>1050</v>
      </c>
      <c r="AK588" s="15">
        <f t="shared" si="3804"/>
        <v>1087</v>
      </c>
      <c r="AL588" s="15">
        <f t="shared" ref="AL588" si="3825">AK588+38</f>
        <v>1125</v>
      </c>
      <c r="AM588" s="15">
        <f t="shared" si="3804"/>
        <v>1162</v>
      </c>
      <c r="AN588" s="15">
        <f t="shared" ref="AN588" si="3826">AM588+38</f>
        <v>1200</v>
      </c>
      <c r="AO588" s="15">
        <f t="shared" si="3804"/>
        <v>1237</v>
      </c>
      <c r="AP588" s="15">
        <f t="shared" ref="AP588" si="3827">AO588+38</f>
        <v>1275</v>
      </c>
      <c r="AQ588" s="15">
        <f t="shared" si="3804"/>
        <v>1312</v>
      </c>
      <c r="AR588" s="15">
        <f t="shared" ref="AR588" si="3828">AQ588+38</f>
        <v>1350</v>
      </c>
      <c r="AS588" s="15">
        <f t="shared" si="3804"/>
        <v>1387</v>
      </c>
      <c r="AT588" s="15">
        <f t="shared" ref="AT588" si="3829">AS588+38</f>
        <v>1425</v>
      </c>
      <c r="AU588" s="15">
        <f t="shared" si="3804"/>
        <v>1462</v>
      </c>
      <c r="AV588" s="15">
        <f t="shared" ref="AV588" si="3830">AU588+38</f>
        <v>1500</v>
      </c>
      <c r="AW588" s="15">
        <f t="shared" si="3804"/>
        <v>1537</v>
      </c>
      <c r="AX588" s="15">
        <f t="shared" ref="AX588" si="3831">AW588+38</f>
        <v>1575</v>
      </c>
      <c r="AY588" s="15">
        <f t="shared" si="3804"/>
        <v>1612</v>
      </c>
      <c r="AZ588" s="15">
        <f t="shared" ref="AZ588" si="3832">AY588+38</f>
        <v>1650</v>
      </c>
      <c r="BA588" s="15">
        <f t="shared" si="3804"/>
        <v>1687</v>
      </c>
      <c r="BB588" s="15">
        <f t="shared" ref="BB588" si="3833">BA588+38</f>
        <v>1725</v>
      </c>
      <c r="BC588" s="15">
        <f t="shared" si="3804"/>
        <v>1762</v>
      </c>
      <c r="BD588" s="15">
        <f t="shared" ref="BD588" si="3834">BC588+38</f>
        <v>1800</v>
      </c>
      <c r="BE588" s="15">
        <f t="shared" si="3804"/>
        <v>1837</v>
      </c>
      <c r="BF588" s="15">
        <f t="shared" ref="BF588" si="3835">BE588+38</f>
        <v>1875</v>
      </c>
      <c r="BG588" s="15">
        <f t="shared" si="3804"/>
        <v>1912</v>
      </c>
      <c r="BH588" s="15">
        <f t="shared" ref="BH588" si="3836">BG588+38</f>
        <v>1950</v>
      </c>
      <c r="BI588" s="15">
        <f t="shared" si="3804"/>
        <v>1987</v>
      </c>
      <c r="BJ588" t="s">
        <v>0</v>
      </c>
    </row>
    <row r="589" spans="1:62">
      <c r="A589" s="4" t="s">
        <v>3</v>
      </c>
      <c r="J589" s="16"/>
      <c r="R589" s="16"/>
      <c r="X589" s="16"/>
      <c r="AD589" s="16"/>
    </row>
    <row r="590" spans="1:62">
      <c r="A590" s="4" t="s">
        <v>281</v>
      </c>
      <c r="J590" s="16"/>
      <c r="R590" s="16"/>
      <c r="X590" s="16"/>
      <c r="AD590" s="16"/>
    </row>
    <row r="591" spans="1:62">
      <c r="A591" s="4" t="s">
        <v>137</v>
      </c>
      <c r="J591" s="16"/>
      <c r="R591" s="16"/>
      <c r="X591" s="16"/>
      <c r="AD591" s="16"/>
    </row>
    <row r="592" spans="1:62">
      <c r="A592" s="4" t="s">
        <v>72</v>
      </c>
      <c r="B592" s="4">
        <v>147</v>
      </c>
      <c r="C592" s="4">
        <f>B592+36</f>
        <v>183</v>
      </c>
      <c r="D592" s="4">
        <f>C592+37</f>
        <v>220</v>
      </c>
      <c r="E592" s="4">
        <f t="shared" ref="E592:F592" si="3837">D592+37</f>
        <v>257</v>
      </c>
      <c r="F592" s="4">
        <f t="shared" si="3837"/>
        <v>294</v>
      </c>
      <c r="G592" s="4">
        <f>F592+36</f>
        <v>330</v>
      </c>
      <c r="H592" s="4">
        <f t="shared" ref="H592:J592" si="3838">G592+37</f>
        <v>367</v>
      </c>
      <c r="I592" s="4">
        <f t="shared" si="3838"/>
        <v>404</v>
      </c>
      <c r="J592" s="16">
        <f t="shared" si="3838"/>
        <v>441</v>
      </c>
      <c r="K592">
        <f t="shared" ref="K592" si="3839">J592+36</f>
        <v>477</v>
      </c>
      <c r="L592" s="4">
        <f t="shared" ref="L592:N592" si="3840">K592+37</f>
        <v>514</v>
      </c>
      <c r="M592" s="4">
        <f t="shared" si="3840"/>
        <v>551</v>
      </c>
      <c r="N592" s="4">
        <f t="shared" si="3840"/>
        <v>588</v>
      </c>
      <c r="O592" s="4">
        <f t="shared" ref="O592" si="3841">N592+36</f>
        <v>624</v>
      </c>
      <c r="P592" s="4">
        <f t="shared" ref="P592:R592" si="3842">O592+37</f>
        <v>661</v>
      </c>
      <c r="Q592" s="4">
        <f t="shared" si="3842"/>
        <v>698</v>
      </c>
      <c r="R592" s="16">
        <f t="shared" si="3842"/>
        <v>735</v>
      </c>
      <c r="S592" s="4">
        <f t="shared" ref="S592" si="3843">R592+36</f>
        <v>771</v>
      </c>
      <c r="T592" s="4">
        <f t="shared" ref="T592:V592" si="3844">S592+37</f>
        <v>808</v>
      </c>
      <c r="U592">
        <f t="shared" si="3844"/>
        <v>845</v>
      </c>
      <c r="V592" s="4">
        <f t="shared" si="3844"/>
        <v>882</v>
      </c>
      <c r="W592" s="4">
        <f t="shared" ref="W592" si="3845">V592+36</f>
        <v>918</v>
      </c>
      <c r="X592" s="16">
        <f t="shared" ref="X592:Z592" si="3846">W592+37</f>
        <v>955</v>
      </c>
      <c r="Y592" s="4">
        <f t="shared" si="3846"/>
        <v>992</v>
      </c>
      <c r="Z592" s="4">
        <f t="shared" si="3846"/>
        <v>1029</v>
      </c>
      <c r="AA592" s="4">
        <f t="shared" ref="AA592" si="3847">Z592+36</f>
        <v>1065</v>
      </c>
      <c r="AB592" s="4">
        <f t="shared" ref="AB592:AD592" si="3848">AA592+37</f>
        <v>1102</v>
      </c>
      <c r="AC592" s="4">
        <f t="shared" si="3848"/>
        <v>1139</v>
      </c>
      <c r="AD592" s="16">
        <f t="shared" si="3848"/>
        <v>1176</v>
      </c>
      <c r="AE592">
        <f t="shared" ref="AE592" si="3849">AD592+36</f>
        <v>1212</v>
      </c>
      <c r="AF592" s="4">
        <f t="shared" ref="AF592:AH592" si="3850">AE592+37</f>
        <v>1249</v>
      </c>
      <c r="AG592" s="4">
        <f t="shared" si="3850"/>
        <v>1286</v>
      </c>
      <c r="AH592" s="4">
        <f t="shared" si="3850"/>
        <v>1323</v>
      </c>
      <c r="AI592" s="4">
        <f t="shared" ref="AI592" si="3851">AH592+36</f>
        <v>1359</v>
      </c>
      <c r="AJ592" s="4">
        <f t="shared" ref="AJ592:AL592" si="3852">AI592+37</f>
        <v>1396</v>
      </c>
      <c r="AK592" s="4">
        <f t="shared" si="3852"/>
        <v>1433</v>
      </c>
      <c r="AL592" s="4">
        <f t="shared" si="3852"/>
        <v>1470</v>
      </c>
      <c r="AM592" s="4">
        <f t="shared" ref="AM592" si="3853">AL592+36</f>
        <v>1506</v>
      </c>
      <c r="AN592" s="4">
        <f t="shared" ref="AN592:AP592" si="3854">AM592+37</f>
        <v>1543</v>
      </c>
      <c r="AO592">
        <f t="shared" si="3854"/>
        <v>1580</v>
      </c>
      <c r="AP592" s="4">
        <f t="shared" si="3854"/>
        <v>1617</v>
      </c>
      <c r="AQ592" s="4">
        <f t="shared" ref="AQ592" si="3855">AP592+36</f>
        <v>1653</v>
      </c>
      <c r="AR592" s="4">
        <f t="shared" ref="AR592:AT592" si="3856">AQ592+37</f>
        <v>1690</v>
      </c>
      <c r="AS592" s="4">
        <f t="shared" si="3856"/>
        <v>1727</v>
      </c>
      <c r="AT592" s="4">
        <f t="shared" si="3856"/>
        <v>1764</v>
      </c>
      <c r="AU592" s="4">
        <f t="shared" ref="AU592" si="3857">AT592+36</f>
        <v>1800</v>
      </c>
      <c r="AV592" s="4">
        <f t="shared" ref="AV592:AX592" si="3858">AU592+37</f>
        <v>1837</v>
      </c>
      <c r="AW592" s="4">
        <f t="shared" si="3858"/>
        <v>1874</v>
      </c>
      <c r="AX592" s="4">
        <f t="shared" si="3858"/>
        <v>1911</v>
      </c>
      <c r="AY592">
        <f t="shared" ref="AY592" si="3859">AX592+36</f>
        <v>1947</v>
      </c>
      <c r="AZ592" s="4">
        <f t="shared" ref="AZ592:BB592" si="3860">AY592+37</f>
        <v>1984</v>
      </c>
      <c r="BA592" s="4">
        <f t="shared" si="3860"/>
        <v>2021</v>
      </c>
      <c r="BB592" s="4">
        <f t="shared" si="3860"/>
        <v>2058</v>
      </c>
      <c r="BC592" s="4">
        <f t="shared" ref="BC592" si="3861">BB592+36</f>
        <v>2094</v>
      </c>
      <c r="BD592" s="4">
        <f t="shared" ref="BD592:BF592" si="3862">BC592+37</f>
        <v>2131</v>
      </c>
      <c r="BE592" s="4">
        <f t="shared" si="3862"/>
        <v>2168</v>
      </c>
      <c r="BF592" s="4">
        <f t="shared" si="3862"/>
        <v>2205</v>
      </c>
      <c r="BG592" s="4">
        <f t="shared" ref="BG592" si="3863">BF592+36</f>
        <v>2241</v>
      </c>
      <c r="BH592" s="4">
        <f t="shared" ref="BH592:BI592" si="3864">BG592+37</f>
        <v>2278</v>
      </c>
      <c r="BI592">
        <f t="shared" si="3864"/>
        <v>2315</v>
      </c>
      <c r="BJ592" t="s">
        <v>0</v>
      </c>
    </row>
    <row r="593" spans="1:62">
      <c r="A593" s="4" t="s">
        <v>73</v>
      </c>
      <c r="B593" s="4">
        <v>147</v>
      </c>
      <c r="C593" s="4">
        <f>B593+36</f>
        <v>183</v>
      </c>
      <c r="D593" s="4">
        <f>C593+37</f>
        <v>220</v>
      </c>
      <c r="E593" s="4">
        <f t="shared" ref="E593:F593" si="3865">D593+37</f>
        <v>257</v>
      </c>
      <c r="F593" s="4">
        <f t="shared" si="3865"/>
        <v>294</v>
      </c>
      <c r="G593" s="4">
        <f>F593+36</f>
        <v>330</v>
      </c>
      <c r="H593" s="4">
        <f t="shared" ref="H593:J593" si="3866">G593+37</f>
        <v>367</v>
      </c>
      <c r="I593" s="4">
        <f t="shared" si="3866"/>
        <v>404</v>
      </c>
      <c r="J593" s="16">
        <f t="shared" si="3866"/>
        <v>441</v>
      </c>
      <c r="K593">
        <f t="shared" ref="K593" si="3867">J593+36</f>
        <v>477</v>
      </c>
      <c r="L593" s="4">
        <f t="shared" ref="L593:N593" si="3868">K593+37</f>
        <v>514</v>
      </c>
      <c r="M593" s="4">
        <f t="shared" si="3868"/>
        <v>551</v>
      </c>
      <c r="N593" s="4">
        <f t="shared" si="3868"/>
        <v>588</v>
      </c>
      <c r="O593" s="4">
        <f t="shared" ref="O593" si="3869">N593+36</f>
        <v>624</v>
      </c>
      <c r="P593" s="4">
        <f t="shared" ref="P593:R593" si="3870">O593+37</f>
        <v>661</v>
      </c>
      <c r="Q593" s="4">
        <f t="shared" si="3870"/>
        <v>698</v>
      </c>
      <c r="R593" s="16">
        <f t="shared" si="3870"/>
        <v>735</v>
      </c>
      <c r="S593" s="4">
        <f t="shared" ref="S593" si="3871">R593+36</f>
        <v>771</v>
      </c>
      <c r="T593" s="4">
        <f t="shared" ref="T593:V593" si="3872">S593+37</f>
        <v>808</v>
      </c>
      <c r="U593">
        <f t="shared" si="3872"/>
        <v>845</v>
      </c>
      <c r="V593" s="4">
        <f t="shared" si="3872"/>
        <v>882</v>
      </c>
      <c r="W593" s="4">
        <f t="shared" ref="W593" si="3873">V593+36</f>
        <v>918</v>
      </c>
      <c r="X593" s="16">
        <f t="shared" ref="X593:Z593" si="3874">W593+37</f>
        <v>955</v>
      </c>
      <c r="Y593" s="4">
        <f t="shared" si="3874"/>
        <v>992</v>
      </c>
      <c r="Z593" s="4">
        <f t="shared" si="3874"/>
        <v>1029</v>
      </c>
      <c r="AA593" s="4">
        <f t="shared" ref="AA593" si="3875">Z593+36</f>
        <v>1065</v>
      </c>
      <c r="AB593" s="4">
        <f t="shared" ref="AB593:AD593" si="3876">AA593+37</f>
        <v>1102</v>
      </c>
      <c r="AC593" s="4">
        <f t="shared" si="3876"/>
        <v>1139</v>
      </c>
      <c r="AD593" s="16">
        <f t="shared" si="3876"/>
        <v>1176</v>
      </c>
      <c r="AE593">
        <f t="shared" ref="AE593" si="3877">AD593+36</f>
        <v>1212</v>
      </c>
      <c r="AF593" s="4">
        <f t="shared" ref="AF593:AH593" si="3878">AE593+37</f>
        <v>1249</v>
      </c>
      <c r="AG593" s="4">
        <f t="shared" si="3878"/>
        <v>1286</v>
      </c>
      <c r="AH593" s="4">
        <f t="shared" si="3878"/>
        <v>1323</v>
      </c>
      <c r="AI593" s="4">
        <f t="shared" ref="AI593" si="3879">AH593+36</f>
        <v>1359</v>
      </c>
      <c r="AJ593" s="4">
        <f t="shared" ref="AJ593:AL593" si="3880">AI593+37</f>
        <v>1396</v>
      </c>
      <c r="AK593" s="4">
        <f t="shared" si="3880"/>
        <v>1433</v>
      </c>
      <c r="AL593" s="4">
        <f t="shared" si="3880"/>
        <v>1470</v>
      </c>
      <c r="AM593" s="4">
        <f t="shared" ref="AM593" si="3881">AL593+36</f>
        <v>1506</v>
      </c>
      <c r="AN593" s="4">
        <f t="shared" ref="AN593:AP593" si="3882">AM593+37</f>
        <v>1543</v>
      </c>
      <c r="AO593">
        <f t="shared" si="3882"/>
        <v>1580</v>
      </c>
      <c r="AP593" s="4">
        <f t="shared" si="3882"/>
        <v>1617</v>
      </c>
      <c r="AQ593" s="4">
        <f t="shared" ref="AQ593" si="3883">AP593+36</f>
        <v>1653</v>
      </c>
      <c r="AR593" s="4">
        <f t="shared" ref="AR593:AT593" si="3884">AQ593+37</f>
        <v>1690</v>
      </c>
      <c r="AS593" s="4">
        <f t="shared" si="3884"/>
        <v>1727</v>
      </c>
      <c r="AT593" s="4">
        <f t="shared" si="3884"/>
        <v>1764</v>
      </c>
      <c r="AU593" s="4">
        <f t="shared" ref="AU593" si="3885">AT593+36</f>
        <v>1800</v>
      </c>
      <c r="AV593" s="4">
        <f t="shared" ref="AV593:AX593" si="3886">AU593+37</f>
        <v>1837</v>
      </c>
      <c r="AW593" s="4">
        <f t="shared" si="3886"/>
        <v>1874</v>
      </c>
      <c r="AX593" s="4">
        <f t="shared" si="3886"/>
        <v>1911</v>
      </c>
      <c r="AY593">
        <f t="shared" ref="AY593" si="3887">AX593+36</f>
        <v>1947</v>
      </c>
      <c r="AZ593" s="4">
        <f t="shared" ref="AZ593:BB593" si="3888">AY593+37</f>
        <v>1984</v>
      </c>
      <c r="BA593" s="4">
        <f t="shared" si="3888"/>
        <v>2021</v>
      </c>
      <c r="BB593" s="4">
        <f t="shared" si="3888"/>
        <v>2058</v>
      </c>
      <c r="BC593" s="4">
        <f t="shared" ref="BC593" si="3889">BB593+36</f>
        <v>2094</v>
      </c>
      <c r="BD593" s="4">
        <f t="shared" ref="BD593:BF593" si="3890">BC593+37</f>
        <v>2131</v>
      </c>
      <c r="BE593" s="4">
        <f t="shared" si="3890"/>
        <v>2168</v>
      </c>
      <c r="BF593" s="4">
        <f t="shared" si="3890"/>
        <v>2205</v>
      </c>
      <c r="BG593" s="4">
        <f t="shared" ref="BG593" si="3891">BF593+36</f>
        <v>2241</v>
      </c>
      <c r="BH593" s="4">
        <f t="shared" ref="BH593:BI593" si="3892">BG593+37</f>
        <v>2278</v>
      </c>
      <c r="BI593">
        <f t="shared" si="3892"/>
        <v>2315</v>
      </c>
      <c r="BJ593" t="s">
        <v>0</v>
      </c>
    </row>
    <row r="594" spans="1:62">
      <c r="A594" s="4" t="s">
        <v>74</v>
      </c>
      <c r="B594" s="4">
        <v>431</v>
      </c>
      <c r="C594" s="4">
        <f>B594+107</f>
        <v>538</v>
      </c>
      <c r="D594" s="4">
        <f>C594+108</f>
        <v>646</v>
      </c>
      <c r="E594" s="4">
        <f t="shared" ref="E594:G594" si="3893">D594+108</f>
        <v>754</v>
      </c>
      <c r="F594" s="4">
        <f t="shared" si="3893"/>
        <v>862</v>
      </c>
      <c r="G594" s="4">
        <f t="shared" si="3893"/>
        <v>970</v>
      </c>
      <c r="H594" s="4">
        <f>G594+107</f>
        <v>1077</v>
      </c>
      <c r="I594" s="4">
        <f t="shared" ref="I594:L594" si="3894">H594+108</f>
        <v>1185</v>
      </c>
      <c r="J594" s="16">
        <f t="shared" si="3894"/>
        <v>1293</v>
      </c>
      <c r="K594">
        <f t="shared" si="3894"/>
        <v>1401</v>
      </c>
      <c r="L594" s="4">
        <f t="shared" si="3894"/>
        <v>1509</v>
      </c>
      <c r="M594" s="4">
        <f t="shared" ref="M594" si="3895">L594+107</f>
        <v>1616</v>
      </c>
      <c r="N594" s="4">
        <f t="shared" ref="N594" si="3896">M594+108</f>
        <v>1724</v>
      </c>
      <c r="O594" s="4">
        <f>N594+107</f>
        <v>1831</v>
      </c>
      <c r="P594" s="4">
        <f t="shared" ref="P594:Q594" si="3897">O594+108</f>
        <v>1939</v>
      </c>
      <c r="Q594" s="4">
        <f t="shared" si="3897"/>
        <v>2047</v>
      </c>
      <c r="R594" s="16">
        <f t="shared" ref="R594" si="3898">Q594+107</f>
        <v>2154</v>
      </c>
      <c r="S594" s="4">
        <f t="shared" ref="S594:V594" si="3899">R594+108</f>
        <v>2262</v>
      </c>
      <c r="T594" s="4">
        <f t="shared" si="3899"/>
        <v>2370</v>
      </c>
      <c r="U594">
        <f t="shared" si="3899"/>
        <v>2478</v>
      </c>
      <c r="V594" s="4">
        <f t="shared" si="3899"/>
        <v>2586</v>
      </c>
      <c r="W594" s="4">
        <f t="shared" ref="W594" si="3900">V594+107</f>
        <v>2693</v>
      </c>
      <c r="X594" s="16">
        <f t="shared" ref="X594:Z594" si="3901">W594+108</f>
        <v>2801</v>
      </c>
      <c r="Y594" s="4">
        <f t="shared" si="3901"/>
        <v>2909</v>
      </c>
      <c r="Z594" s="4">
        <f t="shared" si="3901"/>
        <v>3017</v>
      </c>
      <c r="AA594" s="4">
        <f>Z594+107</f>
        <v>3124</v>
      </c>
      <c r="AB594" s="4">
        <f>AA594+108</f>
        <v>3232</v>
      </c>
      <c r="AC594" s="4">
        <f t="shared" ref="AC594:AD594" si="3902">AB594+108</f>
        <v>3340</v>
      </c>
      <c r="AD594" s="16">
        <f t="shared" si="3902"/>
        <v>3448</v>
      </c>
      <c r="AE594">
        <f>AD594+107</f>
        <v>3555</v>
      </c>
      <c r="AF594" s="4">
        <f t="shared" ref="AF594:AH594" si="3903">AE594+108</f>
        <v>3663</v>
      </c>
      <c r="AG594" s="4">
        <f t="shared" si="3903"/>
        <v>3771</v>
      </c>
      <c r="AH594" s="4">
        <f t="shared" si="3903"/>
        <v>3879</v>
      </c>
      <c r="AI594" s="4">
        <f t="shared" ref="AI594" si="3904">AH594+107</f>
        <v>3986</v>
      </c>
      <c r="AJ594" s="4">
        <f t="shared" ref="AJ594:AL594" si="3905">AI594+108</f>
        <v>4094</v>
      </c>
      <c r="AK594" s="4">
        <f t="shared" si="3905"/>
        <v>4202</v>
      </c>
      <c r="AL594" s="4">
        <f t="shared" si="3905"/>
        <v>4310</v>
      </c>
      <c r="AM594" s="4">
        <f t="shared" ref="AM594" si="3906">AL594+107</f>
        <v>4417</v>
      </c>
      <c r="AN594" s="4">
        <f t="shared" ref="AN594:AP594" si="3907">AM594+108</f>
        <v>4525</v>
      </c>
      <c r="AO594">
        <f t="shared" si="3907"/>
        <v>4633</v>
      </c>
      <c r="AP594" s="4">
        <f t="shared" si="3907"/>
        <v>4741</v>
      </c>
      <c r="AQ594" s="4">
        <f t="shared" ref="AQ594" si="3908">AP594+107</f>
        <v>4848</v>
      </c>
      <c r="AR594" s="4">
        <f t="shared" ref="AR594:AT594" si="3909">AQ594+108</f>
        <v>4956</v>
      </c>
      <c r="AS594" s="4">
        <f t="shared" si="3909"/>
        <v>5064</v>
      </c>
      <c r="AT594" s="4">
        <f t="shared" si="3909"/>
        <v>5172</v>
      </c>
      <c r="AU594" s="4">
        <f t="shared" ref="AU594" si="3910">AT594+107</f>
        <v>5279</v>
      </c>
      <c r="AV594" s="4">
        <f t="shared" ref="AV594:AX594" si="3911">AU594+108</f>
        <v>5387</v>
      </c>
      <c r="AW594" s="4">
        <f t="shared" si="3911"/>
        <v>5495</v>
      </c>
      <c r="AX594" s="4">
        <f t="shared" si="3911"/>
        <v>5603</v>
      </c>
      <c r="AY594">
        <f t="shared" ref="AY594" si="3912">AX594+107</f>
        <v>5710</v>
      </c>
      <c r="AZ594" s="4">
        <f t="shared" ref="AZ594:BB594" si="3913">AY594+108</f>
        <v>5818</v>
      </c>
      <c r="BA594" s="4">
        <f t="shared" si="3913"/>
        <v>5926</v>
      </c>
      <c r="BB594" s="4">
        <f t="shared" si="3913"/>
        <v>6034</v>
      </c>
      <c r="BC594" s="4">
        <f t="shared" ref="BC594" si="3914">BB594+107</f>
        <v>6141</v>
      </c>
      <c r="BD594" s="4">
        <f t="shared" ref="BD594:BF594" si="3915">BC594+108</f>
        <v>6249</v>
      </c>
      <c r="BE594" s="4">
        <f t="shared" si="3915"/>
        <v>6357</v>
      </c>
      <c r="BF594" s="4">
        <f t="shared" si="3915"/>
        <v>6465</v>
      </c>
      <c r="BG594" s="4">
        <f t="shared" ref="BG594" si="3916">BF594+107</f>
        <v>6572</v>
      </c>
      <c r="BH594" s="4">
        <f t="shared" ref="BH594:BI594" si="3917">BG594+108</f>
        <v>6680</v>
      </c>
      <c r="BI594">
        <f t="shared" si="3917"/>
        <v>6788</v>
      </c>
      <c r="BJ594" t="s">
        <v>0</v>
      </c>
    </row>
    <row r="595" spans="1:62">
      <c r="A595" s="4" t="s">
        <v>75</v>
      </c>
      <c r="J595" s="16"/>
      <c r="R595" s="16"/>
      <c r="X595" s="16"/>
      <c r="AD595" s="16"/>
    </row>
    <row r="596" spans="1:62">
      <c r="A596" s="4" t="s">
        <v>2</v>
      </c>
      <c r="B596" s="4">
        <v>27</v>
      </c>
      <c r="C596" s="4">
        <f>B596-1</f>
        <v>26</v>
      </c>
      <c r="D596" s="4">
        <f t="shared" ref="D596:AB596" si="3918">C596-1</f>
        <v>25</v>
      </c>
      <c r="E596" s="4">
        <f t="shared" si="3918"/>
        <v>24</v>
      </c>
      <c r="F596" s="4">
        <f t="shared" si="3918"/>
        <v>23</v>
      </c>
      <c r="G596" s="4">
        <f t="shared" si="3918"/>
        <v>22</v>
      </c>
      <c r="H596" s="4">
        <f t="shared" si="3918"/>
        <v>21</v>
      </c>
      <c r="I596" s="4">
        <f t="shared" si="3918"/>
        <v>20</v>
      </c>
      <c r="J596" s="16">
        <f t="shared" si="3918"/>
        <v>19</v>
      </c>
      <c r="K596">
        <f t="shared" si="3918"/>
        <v>18</v>
      </c>
      <c r="L596" s="4">
        <f t="shared" si="3918"/>
        <v>17</v>
      </c>
      <c r="M596" s="4">
        <f t="shared" si="3918"/>
        <v>16</v>
      </c>
      <c r="N596" s="4">
        <f t="shared" si="3918"/>
        <v>15</v>
      </c>
      <c r="O596" s="4">
        <f t="shared" si="3918"/>
        <v>14</v>
      </c>
      <c r="P596" s="4">
        <f t="shared" si="3918"/>
        <v>13</v>
      </c>
      <c r="Q596" s="4">
        <f t="shared" si="3918"/>
        <v>12</v>
      </c>
      <c r="R596" s="16">
        <f t="shared" si="3918"/>
        <v>11</v>
      </c>
      <c r="S596" s="4">
        <f t="shared" si="3918"/>
        <v>10</v>
      </c>
      <c r="T596" s="4">
        <f t="shared" si="3918"/>
        <v>9</v>
      </c>
      <c r="U596">
        <f t="shared" si="3918"/>
        <v>8</v>
      </c>
      <c r="V596" s="4">
        <f t="shared" si="3918"/>
        <v>7</v>
      </c>
      <c r="W596" s="4">
        <f t="shared" si="3918"/>
        <v>6</v>
      </c>
      <c r="X596" s="16">
        <f t="shared" si="3918"/>
        <v>5</v>
      </c>
      <c r="Y596" s="4">
        <f t="shared" si="3918"/>
        <v>4</v>
      </c>
      <c r="Z596" s="4">
        <f t="shared" si="3918"/>
        <v>3</v>
      </c>
      <c r="AA596" s="4">
        <f t="shared" si="3918"/>
        <v>2</v>
      </c>
      <c r="AB596" s="4">
        <f t="shared" si="3918"/>
        <v>1</v>
      </c>
      <c r="AC596" s="4">
        <f>AB596</f>
        <v>1</v>
      </c>
      <c r="AD596" s="16">
        <f t="shared" ref="AD596:BI596" si="3919">AC596</f>
        <v>1</v>
      </c>
      <c r="AE596">
        <f t="shared" si="3919"/>
        <v>1</v>
      </c>
      <c r="AF596" s="4">
        <f t="shared" si="3919"/>
        <v>1</v>
      </c>
      <c r="AG596" s="4">
        <f t="shared" si="3919"/>
        <v>1</v>
      </c>
      <c r="AH596" s="4">
        <f t="shared" si="3919"/>
        <v>1</v>
      </c>
      <c r="AI596" s="4">
        <f t="shared" si="3919"/>
        <v>1</v>
      </c>
      <c r="AJ596" s="4">
        <f t="shared" si="3919"/>
        <v>1</v>
      </c>
      <c r="AK596" s="4">
        <f t="shared" si="3919"/>
        <v>1</v>
      </c>
      <c r="AL596" s="4">
        <f t="shared" si="3919"/>
        <v>1</v>
      </c>
      <c r="AM596" s="4">
        <f t="shared" si="3919"/>
        <v>1</v>
      </c>
      <c r="AN596" s="4">
        <f t="shared" si="3919"/>
        <v>1</v>
      </c>
      <c r="AO596">
        <f t="shared" si="3919"/>
        <v>1</v>
      </c>
      <c r="AP596" s="4">
        <f t="shared" si="3919"/>
        <v>1</v>
      </c>
      <c r="AQ596" s="4">
        <f t="shared" si="3919"/>
        <v>1</v>
      </c>
      <c r="AR596" s="4">
        <f t="shared" si="3919"/>
        <v>1</v>
      </c>
      <c r="AS596" s="4">
        <f t="shared" si="3919"/>
        <v>1</v>
      </c>
      <c r="AT596" s="4">
        <f t="shared" si="3919"/>
        <v>1</v>
      </c>
      <c r="AU596" s="4">
        <f t="shared" si="3919"/>
        <v>1</v>
      </c>
      <c r="AV596" s="4">
        <f t="shared" si="3919"/>
        <v>1</v>
      </c>
      <c r="AW596" s="4">
        <f t="shared" si="3919"/>
        <v>1</v>
      </c>
      <c r="AX596" s="4">
        <f t="shared" si="3919"/>
        <v>1</v>
      </c>
      <c r="AY596">
        <f t="shared" si="3919"/>
        <v>1</v>
      </c>
      <c r="AZ596" s="4">
        <f t="shared" si="3919"/>
        <v>1</v>
      </c>
      <c r="BA596" s="4">
        <f t="shared" si="3919"/>
        <v>1</v>
      </c>
      <c r="BB596" s="4">
        <f t="shared" si="3919"/>
        <v>1</v>
      </c>
      <c r="BC596" s="4">
        <f t="shared" si="3919"/>
        <v>1</v>
      </c>
      <c r="BD596" s="4">
        <f t="shared" si="3919"/>
        <v>1</v>
      </c>
      <c r="BE596" s="4">
        <f t="shared" si="3919"/>
        <v>1</v>
      </c>
      <c r="BF596" s="4">
        <f t="shared" si="3919"/>
        <v>1</v>
      </c>
      <c r="BG596" s="4">
        <f t="shared" si="3919"/>
        <v>1</v>
      </c>
      <c r="BH596" s="4">
        <f t="shared" si="3919"/>
        <v>1</v>
      </c>
      <c r="BI596">
        <f t="shared" si="3919"/>
        <v>1</v>
      </c>
      <c r="BJ596" t="s">
        <v>0</v>
      </c>
    </row>
    <row r="597" spans="1:62">
      <c r="A597" s="4" t="s">
        <v>3</v>
      </c>
      <c r="J597" s="16"/>
      <c r="R597" s="16"/>
      <c r="X597" s="16"/>
      <c r="AD597" s="16"/>
    </row>
    <row r="598" spans="1:62">
      <c r="J598" s="16"/>
      <c r="R598" s="16"/>
      <c r="X598" s="16"/>
      <c r="AD598" s="16"/>
    </row>
    <row r="599" spans="1:62">
      <c r="A599" s="4" t="s">
        <v>400</v>
      </c>
      <c r="J599" s="16"/>
      <c r="R599" s="16"/>
      <c r="X599" s="16"/>
      <c r="AD599" s="16"/>
    </row>
    <row r="600" spans="1:62">
      <c r="A600" s="4" t="s">
        <v>94</v>
      </c>
      <c r="B600" s="4">
        <v>-10</v>
      </c>
      <c r="C600" s="4">
        <f>B600-1</f>
        <v>-11</v>
      </c>
      <c r="D600" s="4">
        <f t="shared" ref="D600:AZ600" si="3920">C600-1</f>
        <v>-12</v>
      </c>
      <c r="E600" s="4">
        <f t="shared" si="3920"/>
        <v>-13</v>
      </c>
      <c r="F600" s="4">
        <f t="shared" si="3920"/>
        <v>-14</v>
      </c>
      <c r="G600" s="4">
        <f t="shared" si="3920"/>
        <v>-15</v>
      </c>
      <c r="H600" s="4">
        <f t="shared" si="3920"/>
        <v>-16</v>
      </c>
      <c r="I600" s="4">
        <f t="shared" si="3920"/>
        <v>-17</v>
      </c>
      <c r="J600" s="16">
        <f t="shared" si="3920"/>
        <v>-18</v>
      </c>
      <c r="K600" s="4">
        <f t="shared" si="3920"/>
        <v>-19</v>
      </c>
      <c r="L600" s="4">
        <f t="shared" si="3920"/>
        <v>-20</v>
      </c>
      <c r="M600" s="4">
        <f t="shared" si="3920"/>
        <v>-21</v>
      </c>
      <c r="N600" s="4">
        <f t="shared" si="3920"/>
        <v>-22</v>
      </c>
      <c r="O600" s="4">
        <f t="shared" si="3920"/>
        <v>-23</v>
      </c>
      <c r="P600" s="4">
        <f t="shared" si="3920"/>
        <v>-24</v>
      </c>
      <c r="Q600" s="4">
        <f t="shared" si="3920"/>
        <v>-25</v>
      </c>
      <c r="R600" s="16">
        <f t="shared" si="3920"/>
        <v>-26</v>
      </c>
      <c r="S600" s="4">
        <f t="shared" si="3920"/>
        <v>-27</v>
      </c>
      <c r="T600" s="4">
        <f t="shared" si="3920"/>
        <v>-28</v>
      </c>
      <c r="U600" s="4">
        <f t="shared" si="3920"/>
        <v>-29</v>
      </c>
      <c r="V600" s="4">
        <f t="shared" si="3920"/>
        <v>-30</v>
      </c>
      <c r="W600" s="4">
        <f t="shared" si="3920"/>
        <v>-31</v>
      </c>
      <c r="X600" s="16">
        <f t="shared" si="3920"/>
        <v>-32</v>
      </c>
      <c r="Y600" s="4">
        <f t="shared" si="3920"/>
        <v>-33</v>
      </c>
      <c r="Z600" s="4">
        <f t="shared" si="3920"/>
        <v>-34</v>
      </c>
      <c r="AA600" s="4">
        <f t="shared" si="3920"/>
        <v>-35</v>
      </c>
      <c r="AB600" s="4">
        <f t="shared" si="3920"/>
        <v>-36</v>
      </c>
      <c r="AC600" s="4">
        <f t="shared" si="3920"/>
        <v>-37</v>
      </c>
      <c r="AD600" s="16">
        <f t="shared" si="3920"/>
        <v>-38</v>
      </c>
      <c r="AE600" s="4">
        <f t="shared" si="3920"/>
        <v>-39</v>
      </c>
      <c r="AF600" s="4">
        <f t="shared" si="3920"/>
        <v>-40</v>
      </c>
      <c r="AG600" s="4">
        <f t="shared" si="3920"/>
        <v>-41</v>
      </c>
      <c r="AH600" s="4">
        <f t="shared" si="3920"/>
        <v>-42</v>
      </c>
      <c r="AI600" s="4">
        <f t="shared" si="3920"/>
        <v>-43</v>
      </c>
      <c r="AJ600" s="4">
        <f t="shared" si="3920"/>
        <v>-44</v>
      </c>
      <c r="AK600" s="4">
        <f t="shared" si="3920"/>
        <v>-45</v>
      </c>
      <c r="AL600" s="4">
        <f t="shared" si="3920"/>
        <v>-46</v>
      </c>
      <c r="AM600" s="4">
        <f t="shared" si="3920"/>
        <v>-47</v>
      </c>
      <c r="AN600" s="4">
        <f t="shared" si="3920"/>
        <v>-48</v>
      </c>
      <c r="AO600" s="4">
        <f t="shared" si="3920"/>
        <v>-49</v>
      </c>
      <c r="AP600" s="4">
        <f t="shared" si="3920"/>
        <v>-50</v>
      </c>
      <c r="AQ600" s="4">
        <f t="shared" si="3920"/>
        <v>-51</v>
      </c>
      <c r="AR600" s="4">
        <f t="shared" si="3920"/>
        <v>-52</v>
      </c>
      <c r="AS600" s="4">
        <f t="shared" si="3920"/>
        <v>-53</v>
      </c>
      <c r="AT600" s="4">
        <f t="shared" si="3920"/>
        <v>-54</v>
      </c>
      <c r="AU600" s="4">
        <f t="shared" si="3920"/>
        <v>-55</v>
      </c>
      <c r="AV600" s="4">
        <f t="shared" si="3920"/>
        <v>-56</v>
      </c>
      <c r="AW600" s="4">
        <f t="shared" si="3920"/>
        <v>-57</v>
      </c>
      <c r="AX600" s="4">
        <f t="shared" si="3920"/>
        <v>-58</v>
      </c>
      <c r="AY600" s="4">
        <f t="shared" si="3920"/>
        <v>-59</v>
      </c>
      <c r="AZ600" s="4">
        <f t="shared" si="3920"/>
        <v>-60</v>
      </c>
      <c r="BA600" s="4">
        <f>AZ600</f>
        <v>-60</v>
      </c>
      <c r="BB600" s="4">
        <f t="shared" ref="BB600:BI600" si="3921">BA600</f>
        <v>-60</v>
      </c>
      <c r="BC600" s="4">
        <f t="shared" si="3921"/>
        <v>-60</v>
      </c>
      <c r="BD600" s="4">
        <f t="shared" si="3921"/>
        <v>-60</v>
      </c>
      <c r="BE600" s="4">
        <f t="shared" si="3921"/>
        <v>-60</v>
      </c>
      <c r="BF600" s="4">
        <f t="shared" si="3921"/>
        <v>-60</v>
      </c>
      <c r="BG600" s="4">
        <f t="shared" si="3921"/>
        <v>-60</v>
      </c>
      <c r="BH600" s="4">
        <f t="shared" si="3921"/>
        <v>-60</v>
      </c>
      <c r="BI600" s="4">
        <f t="shared" si="3921"/>
        <v>-60</v>
      </c>
      <c r="BJ600" t="s">
        <v>0</v>
      </c>
    </row>
    <row r="601" spans="1:62">
      <c r="A601" s="4" t="s">
        <v>22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16">
        <f>I601+0.7</f>
        <v>6</v>
      </c>
      <c r="K601" s="1">
        <f>J601</f>
        <v>6</v>
      </c>
      <c r="L601" s="4">
        <f t="shared" ref="L601" si="3922">K601</f>
        <v>6</v>
      </c>
      <c r="M601" s="4">
        <f t="shared" ref="M601" si="3923">L601+0.6</f>
        <v>6.6</v>
      </c>
      <c r="N601" s="4">
        <f t="shared" ref="N601:O601" si="3924">M601</f>
        <v>6.6</v>
      </c>
      <c r="O601" s="4">
        <f t="shared" si="3924"/>
        <v>6.6</v>
      </c>
      <c r="P601" s="4">
        <f t="shared" ref="P601" si="3925">O601+0.7</f>
        <v>7.3</v>
      </c>
      <c r="Q601" s="4">
        <f t="shared" ref="Q601:R601" si="3926">P601</f>
        <v>7.3</v>
      </c>
      <c r="R601" s="16">
        <f t="shared" si="3926"/>
        <v>7.3</v>
      </c>
      <c r="S601" s="4">
        <f t="shared" ref="S601" si="3927">R601+0.7</f>
        <v>8</v>
      </c>
      <c r="T601" s="4">
        <f t="shared" ref="T601:U601" si="3928">S601</f>
        <v>8</v>
      </c>
      <c r="U601">
        <f t="shared" si="3928"/>
        <v>8</v>
      </c>
      <c r="V601" s="4">
        <f t="shared" ref="V601" si="3929">U601+0.6</f>
        <v>8.6</v>
      </c>
      <c r="W601" s="4">
        <f t="shared" ref="W601:X601" si="3930">V601</f>
        <v>8.6</v>
      </c>
      <c r="X601" s="16">
        <f t="shared" si="3930"/>
        <v>8.6</v>
      </c>
      <c r="Y601" s="4">
        <f t="shared" ref="Y601" si="3931">X601+0.7</f>
        <v>9.2999999999999989</v>
      </c>
      <c r="Z601" s="4">
        <f t="shared" ref="Z601:AA601" si="3932">Y601</f>
        <v>9.2999999999999989</v>
      </c>
      <c r="AA601" s="4">
        <f t="shared" si="3932"/>
        <v>9.2999999999999989</v>
      </c>
      <c r="AB601" s="4">
        <f t="shared" ref="AB601" si="3933">AA601+0.7</f>
        <v>9.9999999999999982</v>
      </c>
      <c r="AC601" s="4">
        <f t="shared" ref="AC601:AD601" si="3934">AB601</f>
        <v>9.9999999999999982</v>
      </c>
      <c r="AD601" s="16">
        <f t="shared" si="3934"/>
        <v>9.9999999999999982</v>
      </c>
      <c r="AE601">
        <f t="shared" ref="AE601" si="3935">AD601+0.6</f>
        <v>10.599999999999998</v>
      </c>
      <c r="AF601" s="4">
        <f t="shared" ref="AF601:AG601" si="3936">AE601</f>
        <v>10.599999999999998</v>
      </c>
      <c r="AG601" s="4">
        <f t="shared" si="3936"/>
        <v>10.599999999999998</v>
      </c>
      <c r="AH601" s="4">
        <f t="shared" ref="AH601" si="3937">AG601+0.7</f>
        <v>11.299999999999997</v>
      </c>
      <c r="AI601" s="4">
        <f t="shared" ref="AI601:AJ601" si="3938">AH601</f>
        <v>11.299999999999997</v>
      </c>
      <c r="AJ601" s="4">
        <f t="shared" si="3938"/>
        <v>11.299999999999997</v>
      </c>
      <c r="AK601" s="4">
        <f t="shared" ref="AK601" si="3939">AJ601+0.7</f>
        <v>11.999999999999996</v>
      </c>
      <c r="AL601" s="4">
        <f t="shared" ref="AL601:AM601" si="3940">AK601</f>
        <v>11.999999999999996</v>
      </c>
      <c r="AM601" s="4">
        <f t="shared" si="3940"/>
        <v>11.999999999999996</v>
      </c>
      <c r="AN601" s="4">
        <f t="shared" ref="AN601" si="3941">AM601+0.6</f>
        <v>12.599999999999996</v>
      </c>
      <c r="AO601">
        <f t="shared" ref="AO601:AP601" si="3942">AN601</f>
        <v>12.599999999999996</v>
      </c>
      <c r="AP601" s="4">
        <f t="shared" si="3942"/>
        <v>12.599999999999996</v>
      </c>
      <c r="AQ601" s="4">
        <f t="shared" ref="AQ601" si="3943">AP601+0.7</f>
        <v>13.299999999999995</v>
      </c>
      <c r="AR601" s="4">
        <f t="shared" ref="AR601:AS601" si="3944">AQ601</f>
        <v>13.299999999999995</v>
      </c>
      <c r="AS601" s="4">
        <f t="shared" si="3944"/>
        <v>13.299999999999995</v>
      </c>
      <c r="AT601" s="4">
        <f t="shared" ref="AT601" si="3945">AS601+0.7</f>
        <v>13.999999999999995</v>
      </c>
      <c r="AU601" s="4">
        <f t="shared" ref="AU601:AV601" si="3946">AT601</f>
        <v>13.999999999999995</v>
      </c>
      <c r="AV601" s="4">
        <f t="shared" si="3946"/>
        <v>13.999999999999995</v>
      </c>
      <c r="AW601" s="4">
        <f t="shared" ref="AW601" si="3947">AV601+0.6</f>
        <v>14.599999999999994</v>
      </c>
      <c r="AX601" s="4">
        <f t="shared" ref="AX601:AY601" si="3948">AW601</f>
        <v>14.599999999999994</v>
      </c>
      <c r="AY601">
        <f t="shared" si="3948"/>
        <v>14.599999999999994</v>
      </c>
      <c r="AZ601" s="4">
        <f t="shared" ref="AZ601" si="3949">AY601+0.7</f>
        <v>15.299999999999994</v>
      </c>
      <c r="BA601" s="4">
        <f t="shared" ref="BA601:BB601" si="3950">AZ601</f>
        <v>15.299999999999994</v>
      </c>
      <c r="BB601" s="4">
        <f t="shared" si="3950"/>
        <v>15.299999999999994</v>
      </c>
      <c r="BC601" s="4">
        <f t="shared" ref="BC601" si="3951">BB601+0.7</f>
        <v>15.999999999999993</v>
      </c>
      <c r="BD601" s="4">
        <f t="shared" ref="BD601:BE601" si="3952">BC601</f>
        <v>15.999999999999993</v>
      </c>
      <c r="BE601" s="4">
        <f t="shared" si="3952"/>
        <v>15.999999999999993</v>
      </c>
      <c r="BF601" s="4">
        <f t="shared" ref="BF601" si="3953">BE601+0.6</f>
        <v>16.599999999999994</v>
      </c>
      <c r="BG601" s="4">
        <f t="shared" ref="BG601:BH601" si="3954">BF601</f>
        <v>16.599999999999994</v>
      </c>
      <c r="BH601" s="4">
        <f t="shared" si="3954"/>
        <v>16.599999999999994</v>
      </c>
      <c r="BI601">
        <f t="shared" ref="BI601" si="3955">BH601+0.7</f>
        <v>17.299999999999994</v>
      </c>
      <c r="BJ601" t="s">
        <v>0</v>
      </c>
    </row>
    <row r="602" spans="1:62">
      <c r="A602" s="4" t="s">
        <v>4</v>
      </c>
      <c r="B602" s="4">
        <v>4</v>
      </c>
      <c r="C602" s="4">
        <f>B602+0.2</f>
        <v>4.2</v>
      </c>
      <c r="D602" s="4">
        <f t="shared" ref="D602:BI602" si="3956">C602+0.2</f>
        <v>4.4000000000000004</v>
      </c>
      <c r="E602" s="4">
        <f t="shared" si="3956"/>
        <v>4.6000000000000005</v>
      </c>
      <c r="F602" s="4">
        <f t="shared" si="3956"/>
        <v>4.8000000000000007</v>
      </c>
      <c r="G602" s="4">
        <f t="shared" si="3956"/>
        <v>5.0000000000000009</v>
      </c>
      <c r="H602" s="4">
        <f t="shared" si="3956"/>
        <v>5.2000000000000011</v>
      </c>
      <c r="I602" s="4">
        <f t="shared" si="3956"/>
        <v>5.4000000000000012</v>
      </c>
      <c r="J602" s="16">
        <f t="shared" si="3956"/>
        <v>5.6000000000000014</v>
      </c>
      <c r="K602">
        <f t="shared" si="3956"/>
        <v>5.8000000000000016</v>
      </c>
      <c r="L602" s="4">
        <f t="shared" si="3956"/>
        <v>6.0000000000000018</v>
      </c>
      <c r="M602" s="4">
        <f t="shared" si="3956"/>
        <v>6.200000000000002</v>
      </c>
      <c r="N602" s="4">
        <f t="shared" si="3956"/>
        <v>6.4000000000000021</v>
      </c>
      <c r="O602" s="4">
        <f t="shared" si="3956"/>
        <v>6.6000000000000023</v>
      </c>
      <c r="P602" s="4">
        <f t="shared" si="3956"/>
        <v>6.8000000000000025</v>
      </c>
      <c r="Q602" s="4">
        <f t="shared" si="3956"/>
        <v>7.0000000000000027</v>
      </c>
      <c r="R602" s="16">
        <f t="shared" si="3956"/>
        <v>7.2000000000000028</v>
      </c>
      <c r="S602" s="4">
        <f t="shared" si="3956"/>
        <v>7.400000000000003</v>
      </c>
      <c r="T602" s="4">
        <f t="shared" si="3956"/>
        <v>7.6000000000000032</v>
      </c>
      <c r="U602">
        <f t="shared" si="3956"/>
        <v>7.8000000000000034</v>
      </c>
      <c r="V602" s="4">
        <f t="shared" si="3956"/>
        <v>8.0000000000000036</v>
      </c>
      <c r="W602" s="4">
        <f t="shared" si="3956"/>
        <v>8.2000000000000028</v>
      </c>
      <c r="X602" s="16">
        <f t="shared" si="3956"/>
        <v>8.4000000000000021</v>
      </c>
      <c r="Y602" s="4">
        <f t="shared" si="3956"/>
        <v>8.6000000000000014</v>
      </c>
      <c r="Z602" s="4">
        <f t="shared" si="3956"/>
        <v>8.8000000000000007</v>
      </c>
      <c r="AA602" s="4">
        <f t="shared" si="3956"/>
        <v>9</v>
      </c>
      <c r="AB602" s="4">
        <f t="shared" si="3956"/>
        <v>9.1999999999999993</v>
      </c>
      <c r="AC602" s="4">
        <f t="shared" si="3956"/>
        <v>9.3999999999999986</v>
      </c>
      <c r="AD602" s="16">
        <f t="shared" si="3956"/>
        <v>9.5999999999999979</v>
      </c>
      <c r="AE602">
        <f t="shared" si="3956"/>
        <v>9.7999999999999972</v>
      </c>
      <c r="AF602" s="4">
        <f t="shared" si="3956"/>
        <v>9.9999999999999964</v>
      </c>
      <c r="AG602" s="4">
        <f t="shared" si="3956"/>
        <v>10.199999999999996</v>
      </c>
      <c r="AH602" s="4">
        <f t="shared" si="3956"/>
        <v>10.399999999999995</v>
      </c>
      <c r="AI602" s="4">
        <f t="shared" si="3956"/>
        <v>10.599999999999994</v>
      </c>
      <c r="AJ602" s="4">
        <f t="shared" si="3956"/>
        <v>10.799999999999994</v>
      </c>
      <c r="AK602" s="4">
        <f t="shared" si="3956"/>
        <v>10.999999999999993</v>
      </c>
      <c r="AL602" s="4">
        <f t="shared" si="3956"/>
        <v>11.199999999999992</v>
      </c>
      <c r="AM602" s="4">
        <f t="shared" si="3956"/>
        <v>11.399999999999991</v>
      </c>
      <c r="AN602" s="4">
        <f t="shared" si="3956"/>
        <v>11.599999999999991</v>
      </c>
      <c r="AO602">
        <f t="shared" si="3956"/>
        <v>11.79999999999999</v>
      </c>
      <c r="AP602" s="4">
        <f t="shared" si="3956"/>
        <v>11.999999999999989</v>
      </c>
      <c r="AQ602" s="4">
        <f t="shared" si="3956"/>
        <v>12.199999999999989</v>
      </c>
      <c r="AR602" s="4">
        <f t="shared" si="3956"/>
        <v>12.399999999999988</v>
      </c>
      <c r="AS602" s="4">
        <f t="shared" si="3956"/>
        <v>12.599999999999987</v>
      </c>
      <c r="AT602" s="4">
        <f t="shared" si="3956"/>
        <v>12.799999999999986</v>
      </c>
      <c r="AU602" s="4">
        <f t="shared" si="3956"/>
        <v>12.999999999999986</v>
      </c>
      <c r="AV602" s="4">
        <f t="shared" si="3956"/>
        <v>13.199999999999985</v>
      </c>
      <c r="AW602" s="4">
        <f t="shared" si="3956"/>
        <v>13.399999999999984</v>
      </c>
      <c r="AX602" s="4">
        <f t="shared" si="3956"/>
        <v>13.599999999999984</v>
      </c>
      <c r="AY602">
        <f t="shared" si="3956"/>
        <v>13.799999999999983</v>
      </c>
      <c r="AZ602" s="4">
        <f t="shared" si="3956"/>
        <v>13.999999999999982</v>
      </c>
      <c r="BA602" s="4">
        <f t="shared" si="3956"/>
        <v>14.199999999999982</v>
      </c>
      <c r="BB602" s="4">
        <f t="shared" si="3956"/>
        <v>14.399999999999981</v>
      </c>
      <c r="BC602" s="4">
        <f t="shared" si="3956"/>
        <v>14.59999999999998</v>
      </c>
      <c r="BD602" s="4">
        <f t="shared" si="3956"/>
        <v>14.799999999999979</v>
      </c>
      <c r="BE602" s="4">
        <f t="shared" si="3956"/>
        <v>14.999999999999979</v>
      </c>
      <c r="BF602" s="4">
        <f t="shared" si="3956"/>
        <v>15.199999999999978</v>
      </c>
      <c r="BG602" s="4">
        <f t="shared" si="3956"/>
        <v>15.399999999999977</v>
      </c>
      <c r="BH602" s="4">
        <f t="shared" si="3956"/>
        <v>15.599999999999977</v>
      </c>
      <c r="BI602">
        <f t="shared" si="3956"/>
        <v>15.799999999999976</v>
      </c>
      <c r="BJ602" t="s">
        <v>0</v>
      </c>
    </row>
    <row r="603" spans="1:62">
      <c r="A603" s="4" t="s">
        <v>2</v>
      </c>
      <c r="B603" s="4">
        <v>2</v>
      </c>
      <c r="C603" s="4">
        <f>B603+0.25</f>
        <v>2.25</v>
      </c>
      <c r="D603" s="4">
        <f t="shared" ref="D603:BI603" si="3957">C603+0.25</f>
        <v>2.5</v>
      </c>
      <c r="E603" s="4">
        <f t="shared" si="3957"/>
        <v>2.75</v>
      </c>
      <c r="F603" s="4">
        <f t="shared" si="3957"/>
        <v>3</v>
      </c>
      <c r="G603" s="4">
        <f t="shared" si="3957"/>
        <v>3.25</v>
      </c>
      <c r="H603" s="4">
        <f t="shared" si="3957"/>
        <v>3.5</v>
      </c>
      <c r="I603" s="4">
        <f t="shared" si="3957"/>
        <v>3.75</v>
      </c>
      <c r="J603" s="16">
        <f t="shared" si="3957"/>
        <v>4</v>
      </c>
      <c r="K603" s="4">
        <f t="shared" si="3957"/>
        <v>4.25</v>
      </c>
      <c r="L603" s="4">
        <f t="shared" si="3957"/>
        <v>4.5</v>
      </c>
      <c r="M603" s="4">
        <f t="shared" si="3957"/>
        <v>4.75</v>
      </c>
      <c r="N603" s="4">
        <f t="shared" si="3957"/>
        <v>5</v>
      </c>
      <c r="O603" s="4">
        <f t="shared" si="3957"/>
        <v>5.25</v>
      </c>
      <c r="P603" s="4">
        <f t="shared" si="3957"/>
        <v>5.5</v>
      </c>
      <c r="Q603" s="4">
        <f t="shared" si="3957"/>
        <v>5.75</v>
      </c>
      <c r="R603" s="16">
        <f t="shared" si="3957"/>
        <v>6</v>
      </c>
      <c r="S603" s="4">
        <f t="shared" si="3957"/>
        <v>6.25</v>
      </c>
      <c r="T603" s="4">
        <f t="shared" si="3957"/>
        <v>6.5</v>
      </c>
      <c r="U603" s="4">
        <f t="shared" si="3957"/>
        <v>6.75</v>
      </c>
      <c r="V603" s="4">
        <f t="shared" si="3957"/>
        <v>7</v>
      </c>
      <c r="W603" s="4">
        <f t="shared" si="3957"/>
        <v>7.25</v>
      </c>
      <c r="X603" s="16">
        <f t="shared" si="3957"/>
        <v>7.5</v>
      </c>
      <c r="Y603" s="4">
        <f t="shared" si="3957"/>
        <v>7.75</v>
      </c>
      <c r="Z603" s="4">
        <f t="shared" si="3957"/>
        <v>8</v>
      </c>
      <c r="AA603" s="4">
        <f t="shared" si="3957"/>
        <v>8.25</v>
      </c>
      <c r="AB603" s="4">
        <f t="shared" si="3957"/>
        <v>8.5</v>
      </c>
      <c r="AC603" s="4">
        <f t="shared" si="3957"/>
        <v>8.75</v>
      </c>
      <c r="AD603" s="16">
        <f t="shared" si="3957"/>
        <v>9</v>
      </c>
      <c r="AE603" s="4">
        <f t="shared" si="3957"/>
        <v>9.25</v>
      </c>
      <c r="AF603" s="4">
        <f t="shared" si="3957"/>
        <v>9.5</v>
      </c>
      <c r="AG603" s="4">
        <f t="shared" si="3957"/>
        <v>9.75</v>
      </c>
      <c r="AH603" s="4">
        <f t="shared" si="3957"/>
        <v>10</v>
      </c>
      <c r="AI603" s="4">
        <f t="shared" si="3957"/>
        <v>10.25</v>
      </c>
      <c r="AJ603" s="4">
        <f t="shared" si="3957"/>
        <v>10.5</v>
      </c>
      <c r="AK603" s="4">
        <f t="shared" si="3957"/>
        <v>10.75</v>
      </c>
      <c r="AL603" s="4">
        <f t="shared" si="3957"/>
        <v>11</v>
      </c>
      <c r="AM603" s="4">
        <f t="shared" si="3957"/>
        <v>11.25</v>
      </c>
      <c r="AN603" s="4">
        <f t="shared" si="3957"/>
        <v>11.5</v>
      </c>
      <c r="AO603" s="4">
        <f t="shared" si="3957"/>
        <v>11.75</v>
      </c>
      <c r="AP603" s="4">
        <f t="shared" si="3957"/>
        <v>12</v>
      </c>
      <c r="AQ603" s="4">
        <f t="shared" si="3957"/>
        <v>12.25</v>
      </c>
      <c r="AR603" s="4">
        <f t="shared" si="3957"/>
        <v>12.5</v>
      </c>
      <c r="AS603" s="4">
        <f t="shared" si="3957"/>
        <v>12.75</v>
      </c>
      <c r="AT603" s="4">
        <f t="shared" si="3957"/>
        <v>13</v>
      </c>
      <c r="AU603" s="4">
        <f t="shared" si="3957"/>
        <v>13.25</v>
      </c>
      <c r="AV603" s="4">
        <f t="shared" si="3957"/>
        <v>13.5</v>
      </c>
      <c r="AW603" s="4">
        <f t="shared" si="3957"/>
        <v>13.75</v>
      </c>
      <c r="AX603" s="4">
        <f t="shared" si="3957"/>
        <v>14</v>
      </c>
      <c r="AY603" s="4">
        <f t="shared" si="3957"/>
        <v>14.25</v>
      </c>
      <c r="AZ603" s="4">
        <f t="shared" si="3957"/>
        <v>14.5</v>
      </c>
      <c r="BA603" s="4">
        <f t="shared" si="3957"/>
        <v>14.75</v>
      </c>
      <c r="BB603" s="4">
        <f t="shared" si="3957"/>
        <v>15</v>
      </c>
      <c r="BC603" s="4">
        <f t="shared" si="3957"/>
        <v>15.25</v>
      </c>
      <c r="BD603" s="4">
        <f t="shared" si="3957"/>
        <v>15.5</v>
      </c>
      <c r="BE603" s="4">
        <f t="shared" si="3957"/>
        <v>15.75</v>
      </c>
      <c r="BF603" s="4">
        <f t="shared" si="3957"/>
        <v>16</v>
      </c>
      <c r="BG603" s="4">
        <f t="shared" si="3957"/>
        <v>16.25</v>
      </c>
      <c r="BH603" s="4">
        <f t="shared" si="3957"/>
        <v>16.5</v>
      </c>
      <c r="BI603" s="4">
        <f t="shared" si="3957"/>
        <v>16.75</v>
      </c>
      <c r="BJ603" t="s">
        <v>0</v>
      </c>
    </row>
    <row r="604" spans="1:62">
      <c r="A604" s="4" t="s">
        <v>3</v>
      </c>
      <c r="J604" s="16"/>
      <c r="R604" s="16"/>
      <c r="X604" s="16"/>
      <c r="AD604" s="16"/>
    </row>
    <row r="605" spans="1:62">
      <c r="A605" s="4" t="s">
        <v>282</v>
      </c>
      <c r="J605" s="16"/>
      <c r="R605" s="16"/>
      <c r="X605" s="16"/>
      <c r="AD605" s="16"/>
    </row>
    <row r="606" spans="1:62">
      <c r="A606" s="4" t="s">
        <v>95</v>
      </c>
      <c r="B606" s="4">
        <v>-50</v>
      </c>
      <c r="C606" s="4">
        <f>B606-15</f>
        <v>-65</v>
      </c>
      <c r="D606" s="4">
        <f t="shared" ref="D606:BI606" si="3958">C606-15</f>
        <v>-80</v>
      </c>
      <c r="E606" s="4">
        <f t="shared" si="3958"/>
        <v>-95</v>
      </c>
      <c r="F606" s="4">
        <f t="shared" si="3958"/>
        <v>-110</v>
      </c>
      <c r="G606" s="4">
        <f t="shared" si="3958"/>
        <v>-125</v>
      </c>
      <c r="H606" s="4">
        <f t="shared" si="3958"/>
        <v>-140</v>
      </c>
      <c r="I606" s="4">
        <f t="shared" si="3958"/>
        <v>-155</v>
      </c>
      <c r="J606" s="16">
        <f t="shared" si="3958"/>
        <v>-170</v>
      </c>
      <c r="K606">
        <f t="shared" si="3958"/>
        <v>-185</v>
      </c>
      <c r="L606" s="4">
        <f t="shared" si="3958"/>
        <v>-200</v>
      </c>
      <c r="M606" s="4">
        <f t="shared" si="3958"/>
        <v>-215</v>
      </c>
      <c r="N606" s="4">
        <f t="shared" si="3958"/>
        <v>-230</v>
      </c>
      <c r="O606" s="4">
        <f t="shared" si="3958"/>
        <v>-245</v>
      </c>
      <c r="P606" s="4">
        <f t="shared" si="3958"/>
        <v>-260</v>
      </c>
      <c r="Q606" s="4">
        <f t="shared" si="3958"/>
        <v>-275</v>
      </c>
      <c r="R606" s="16">
        <f t="shared" si="3958"/>
        <v>-290</v>
      </c>
      <c r="S606" s="4">
        <f t="shared" si="3958"/>
        <v>-305</v>
      </c>
      <c r="T606" s="4">
        <f t="shared" si="3958"/>
        <v>-320</v>
      </c>
      <c r="U606">
        <f t="shared" si="3958"/>
        <v>-335</v>
      </c>
      <c r="V606" s="4">
        <f t="shared" si="3958"/>
        <v>-350</v>
      </c>
      <c r="W606" s="4">
        <f t="shared" si="3958"/>
        <v>-365</v>
      </c>
      <c r="X606" s="16">
        <f t="shared" si="3958"/>
        <v>-380</v>
      </c>
      <c r="Y606" s="4">
        <f t="shared" si="3958"/>
        <v>-395</v>
      </c>
      <c r="Z606" s="4">
        <f t="shared" si="3958"/>
        <v>-410</v>
      </c>
      <c r="AA606" s="4">
        <f t="shared" si="3958"/>
        <v>-425</v>
      </c>
      <c r="AB606" s="4">
        <f t="shared" si="3958"/>
        <v>-440</v>
      </c>
      <c r="AC606" s="4">
        <f t="shared" si="3958"/>
        <v>-455</v>
      </c>
      <c r="AD606" s="16">
        <f t="shared" si="3958"/>
        <v>-470</v>
      </c>
      <c r="AE606">
        <f t="shared" si="3958"/>
        <v>-485</v>
      </c>
      <c r="AF606" s="4">
        <f t="shared" si="3958"/>
        <v>-500</v>
      </c>
      <c r="AG606" s="4">
        <f t="shared" si="3958"/>
        <v>-515</v>
      </c>
      <c r="AH606" s="4">
        <f t="shared" si="3958"/>
        <v>-530</v>
      </c>
      <c r="AI606" s="4">
        <f t="shared" si="3958"/>
        <v>-545</v>
      </c>
      <c r="AJ606" s="4">
        <f t="shared" si="3958"/>
        <v>-560</v>
      </c>
      <c r="AK606" s="4">
        <f t="shared" si="3958"/>
        <v>-575</v>
      </c>
      <c r="AL606" s="4">
        <f t="shared" si="3958"/>
        <v>-590</v>
      </c>
      <c r="AM606" s="4">
        <f t="shared" si="3958"/>
        <v>-605</v>
      </c>
      <c r="AN606" s="4">
        <f t="shared" si="3958"/>
        <v>-620</v>
      </c>
      <c r="AO606">
        <f t="shared" si="3958"/>
        <v>-635</v>
      </c>
      <c r="AP606" s="4">
        <f t="shared" si="3958"/>
        <v>-650</v>
      </c>
      <c r="AQ606" s="4">
        <f t="shared" si="3958"/>
        <v>-665</v>
      </c>
      <c r="AR606" s="4">
        <f t="shared" si="3958"/>
        <v>-680</v>
      </c>
      <c r="AS606" s="4">
        <f t="shared" si="3958"/>
        <v>-695</v>
      </c>
      <c r="AT606" s="4">
        <f t="shared" si="3958"/>
        <v>-710</v>
      </c>
      <c r="AU606" s="4">
        <f t="shared" si="3958"/>
        <v>-725</v>
      </c>
      <c r="AV606" s="4">
        <f t="shared" si="3958"/>
        <v>-740</v>
      </c>
      <c r="AW606" s="4">
        <f t="shared" si="3958"/>
        <v>-755</v>
      </c>
      <c r="AX606" s="4">
        <f t="shared" si="3958"/>
        <v>-770</v>
      </c>
      <c r="AY606">
        <f t="shared" si="3958"/>
        <v>-785</v>
      </c>
      <c r="AZ606" s="4">
        <f t="shared" si="3958"/>
        <v>-800</v>
      </c>
      <c r="BA606" s="4">
        <f t="shared" si="3958"/>
        <v>-815</v>
      </c>
      <c r="BB606" s="4">
        <f t="shared" si="3958"/>
        <v>-830</v>
      </c>
      <c r="BC606" s="4">
        <f t="shared" si="3958"/>
        <v>-845</v>
      </c>
      <c r="BD606" s="4">
        <f t="shared" si="3958"/>
        <v>-860</v>
      </c>
      <c r="BE606" s="4">
        <f t="shared" si="3958"/>
        <v>-875</v>
      </c>
      <c r="BF606" s="4">
        <f t="shared" si="3958"/>
        <v>-890</v>
      </c>
      <c r="BG606" s="4">
        <f t="shared" si="3958"/>
        <v>-905</v>
      </c>
      <c r="BH606" s="4">
        <f t="shared" si="3958"/>
        <v>-920</v>
      </c>
      <c r="BI606">
        <f t="shared" si="3958"/>
        <v>-935</v>
      </c>
      <c r="BJ606" t="s">
        <v>0</v>
      </c>
    </row>
    <row r="607" spans="1:62">
      <c r="A607" s="4" t="s">
        <v>22</v>
      </c>
      <c r="B607" s="4">
        <v>4</v>
      </c>
      <c r="C607" s="4">
        <f>B607</f>
        <v>4</v>
      </c>
      <c r="D607" s="4">
        <f>C607+0.6</f>
        <v>4.5999999999999996</v>
      </c>
      <c r="E607" s="4">
        <f>D607</f>
        <v>4.5999999999999996</v>
      </c>
      <c r="F607" s="4">
        <f>E607</f>
        <v>4.5999999999999996</v>
      </c>
      <c r="G607" s="4">
        <f>F607+0.7</f>
        <v>5.3</v>
      </c>
      <c r="H607" s="4">
        <f>G607</f>
        <v>5.3</v>
      </c>
      <c r="I607" s="4">
        <f>H607</f>
        <v>5.3</v>
      </c>
      <c r="J607" s="16">
        <f>I607+0.7</f>
        <v>6</v>
      </c>
      <c r="K607" s="1">
        <f>J607</f>
        <v>6</v>
      </c>
      <c r="L607" s="4">
        <f t="shared" ref="L607" si="3959">K607</f>
        <v>6</v>
      </c>
      <c r="M607" s="4">
        <f t="shared" ref="M607" si="3960">L607+0.6</f>
        <v>6.6</v>
      </c>
      <c r="N607" s="4">
        <f t="shared" ref="N607:O607" si="3961">M607</f>
        <v>6.6</v>
      </c>
      <c r="O607" s="4">
        <f t="shared" si="3961"/>
        <v>6.6</v>
      </c>
      <c r="P607" s="4">
        <f t="shared" ref="P607" si="3962">O607+0.7</f>
        <v>7.3</v>
      </c>
      <c r="Q607" s="4">
        <f t="shared" ref="Q607:R607" si="3963">P607</f>
        <v>7.3</v>
      </c>
      <c r="R607" s="16">
        <f t="shared" si="3963"/>
        <v>7.3</v>
      </c>
      <c r="S607" s="4">
        <f t="shared" ref="S607" si="3964">R607+0.7</f>
        <v>8</v>
      </c>
      <c r="T607" s="4">
        <f t="shared" ref="T607:U607" si="3965">S607</f>
        <v>8</v>
      </c>
      <c r="U607">
        <f t="shared" si="3965"/>
        <v>8</v>
      </c>
      <c r="V607" s="4">
        <f t="shared" ref="V607" si="3966">U607+0.6</f>
        <v>8.6</v>
      </c>
      <c r="W607" s="4">
        <f t="shared" ref="W607:X607" si="3967">V607</f>
        <v>8.6</v>
      </c>
      <c r="X607" s="16">
        <f t="shared" si="3967"/>
        <v>8.6</v>
      </c>
      <c r="Y607" s="4">
        <f t="shared" ref="Y607" si="3968">X607+0.7</f>
        <v>9.2999999999999989</v>
      </c>
      <c r="Z607" s="4">
        <f t="shared" ref="Z607:AA607" si="3969">Y607</f>
        <v>9.2999999999999989</v>
      </c>
      <c r="AA607" s="4">
        <f t="shared" si="3969"/>
        <v>9.2999999999999989</v>
      </c>
      <c r="AB607" s="4">
        <f t="shared" ref="AB607" si="3970">AA607+0.7</f>
        <v>9.9999999999999982</v>
      </c>
      <c r="AC607" s="4">
        <f t="shared" ref="AC607:AD607" si="3971">AB607</f>
        <v>9.9999999999999982</v>
      </c>
      <c r="AD607" s="16">
        <f t="shared" si="3971"/>
        <v>9.9999999999999982</v>
      </c>
      <c r="AE607">
        <f t="shared" ref="AE607" si="3972">AD607+0.6</f>
        <v>10.599999999999998</v>
      </c>
      <c r="AF607" s="4">
        <f t="shared" ref="AF607:AG607" si="3973">AE607</f>
        <v>10.599999999999998</v>
      </c>
      <c r="AG607" s="4">
        <f t="shared" si="3973"/>
        <v>10.599999999999998</v>
      </c>
      <c r="AH607" s="4">
        <f t="shared" ref="AH607" si="3974">AG607+0.7</f>
        <v>11.299999999999997</v>
      </c>
      <c r="AI607" s="4">
        <f t="shared" ref="AI607:AJ607" si="3975">AH607</f>
        <v>11.299999999999997</v>
      </c>
      <c r="AJ607" s="4">
        <f t="shared" si="3975"/>
        <v>11.299999999999997</v>
      </c>
      <c r="AK607" s="4">
        <f t="shared" ref="AK607" si="3976">AJ607+0.7</f>
        <v>11.999999999999996</v>
      </c>
      <c r="AL607" s="4">
        <f t="shared" ref="AL607:AM607" si="3977">AK607</f>
        <v>11.999999999999996</v>
      </c>
      <c r="AM607" s="4">
        <f t="shared" si="3977"/>
        <v>11.999999999999996</v>
      </c>
      <c r="AN607" s="4">
        <f t="shared" ref="AN607" si="3978">AM607+0.6</f>
        <v>12.599999999999996</v>
      </c>
      <c r="AO607">
        <f t="shared" ref="AO607:AP607" si="3979">AN607</f>
        <v>12.599999999999996</v>
      </c>
      <c r="AP607" s="4">
        <f t="shared" si="3979"/>
        <v>12.599999999999996</v>
      </c>
      <c r="AQ607" s="4">
        <f t="shared" ref="AQ607" si="3980">AP607+0.7</f>
        <v>13.299999999999995</v>
      </c>
      <c r="AR607" s="4">
        <f t="shared" ref="AR607:AS607" si="3981">AQ607</f>
        <v>13.299999999999995</v>
      </c>
      <c r="AS607" s="4">
        <f t="shared" si="3981"/>
        <v>13.299999999999995</v>
      </c>
      <c r="AT607" s="4">
        <f t="shared" ref="AT607" si="3982">AS607+0.7</f>
        <v>13.999999999999995</v>
      </c>
      <c r="AU607" s="4">
        <f t="shared" ref="AU607:AV607" si="3983">AT607</f>
        <v>13.999999999999995</v>
      </c>
      <c r="AV607" s="4">
        <f t="shared" si="3983"/>
        <v>13.999999999999995</v>
      </c>
      <c r="AW607" s="4">
        <f t="shared" ref="AW607" si="3984">AV607+0.6</f>
        <v>14.599999999999994</v>
      </c>
      <c r="AX607" s="4">
        <f t="shared" ref="AX607:AY607" si="3985">AW607</f>
        <v>14.599999999999994</v>
      </c>
      <c r="AY607">
        <f t="shared" si="3985"/>
        <v>14.599999999999994</v>
      </c>
      <c r="AZ607" s="4">
        <f t="shared" ref="AZ607" si="3986">AY607+0.7</f>
        <v>15.299999999999994</v>
      </c>
      <c r="BA607" s="4">
        <f t="shared" ref="BA607:BB607" si="3987">AZ607</f>
        <v>15.299999999999994</v>
      </c>
      <c r="BB607" s="4">
        <f t="shared" si="3987"/>
        <v>15.299999999999994</v>
      </c>
      <c r="BC607" s="4">
        <f t="shared" ref="BC607" si="3988">BB607+0.7</f>
        <v>15.999999999999993</v>
      </c>
      <c r="BD607" s="4">
        <f t="shared" ref="BD607:BE607" si="3989">BC607</f>
        <v>15.999999999999993</v>
      </c>
      <c r="BE607" s="4">
        <f t="shared" si="3989"/>
        <v>15.999999999999993</v>
      </c>
      <c r="BF607" s="4">
        <f t="shared" ref="BF607" si="3990">BE607+0.6</f>
        <v>16.599999999999994</v>
      </c>
      <c r="BG607" s="4">
        <f t="shared" ref="BG607:BH607" si="3991">BF607</f>
        <v>16.599999999999994</v>
      </c>
      <c r="BH607" s="4">
        <f t="shared" si="3991"/>
        <v>16.599999999999994</v>
      </c>
      <c r="BI607">
        <f t="shared" ref="BI607" si="3992">BH607+0.7</f>
        <v>17.299999999999994</v>
      </c>
      <c r="BJ607" t="s">
        <v>0</v>
      </c>
    </row>
    <row r="608" spans="1:62">
      <c r="A608" s="4" t="s">
        <v>447</v>
      </c>
      <c r="B608" s="4">
        <v>6</v>
      </c>
      <c r="C608" s="4">
        <f>B608+1</f>
        <v>7</v>
      </c>
      <c r="D608" s="4">
        <f t="shared" ref="D608:BI608" si="3993">C608+1</f>
        <v>8</v>
      </c>
      <c r="E608" s="4">
        <f t="shared" si="3993"/>
        <v>9</v>
      </c>
      <c r="F608" s="4">
        <f t="shared" si="3993"/>
        <v>10</v>
      </c>
      <c r="G608" s="4">
        <f t="shared" si="3993"/>
        <v>11</v>
      </c>
      <c r="H608" s="4">
        <f t="shared" si="3993"/>
        <v>12</v>
      </c>
      <c r="I608" s="4">
        <f t="shared" si="3993"/>
        <v>13</v>
      </c>
      <c r="J608" s="16">
        <f t="shared" si="3993"/>
        <v>14</v>
      </c>
      <c r="K608" s="4">
        <f t="shared" si="3993"/>
        <v>15</v>
      </c>
      <c r="L608" s="4">
        <f t="shared" si="3993"/>
        <v>16</v>
      </c>
      <c r="M608" s="4">
        <f t="shared" si="3993"/>
        <v>17</v>
      </c>
      <c r="N608" s="4">
        <f t="shared" si="3993"/>
        <v>18</v>
      </c>
      <c r="O608" s="4">
        <f t="shared" si="3993"/>
        <v>19</v>
      </c>
      <c r="P608" s="4">
        <f t="shared" si="3993"/>
        <v>20</v>
      </c>
      <c r="Q608" s="4">
        <f t="shared" si="3993"/>
        <v>21</v>
      </c>
      <c r="R608" s="16">
        <f t="shared" si="3993"/>
        <v>22</v>
      </c>
      <c r="S608" s="4">
        <f t="shared" si="3993"/>
        <v>23</v>
      </c>
      <c r="T608" s="4">
        <f t="shared" si="3993"/>
        <v>24</v>
      </c>
      <c r="U608" s="4">
        <f t="shared" si="3993"/>
        <v>25</v>
      </c>
      <c r="V608" s="4">
        <f t="shared" si="3993"/>
        <v>26</v>
      </c>
      <c r="W608" s="4">
        <f t="shared" si="3993"/>
        <v>27</v>
      </c>
      <c r="X608" s="16">
        <f t="shared" si="3993"/>
        <v>28</v>
      </c>
      <c r="Y608" s="4">
        <f t="shared" si="3993"/>
        <v>29</v>
      </c>
      <c r="Z608" s="4">
        <f t="shared" si="3993"/>
        <v>30</v>
      </c>
      <c r="AA608" s="4">
        <f t="shared" si="3993"/>
        <v>31</v>
      </c>
      <c r="AB608" s="4">
        <f t="shared" si="3993"/>
        <v>32</v>
      </c>
      <c r="AC608" s="4">
        <f t="shared" si="3993"/>
        <v>33</v>
      </c>
      <c r="AD608" s="16">
        <f t="shared" si="3993"/>
        <v>34</v>
      </c>
      <c r="AE608" s="4">
        <f t="shared" si="3993"/>
        <v>35</v>
      </c>
      <c r="AF608" s="4">
        <f t="shared" si="3993"/>
        <v>36</v>
      </c>
      <c r="AG608" s="4">
        <f t="shared" si="3993"/>
        <v>37</v>
      </c>
      <c r="AH608" s="4">
        <f t="shared" si="3993"/>
        <v>38</v>
      </c>
      <c r="AI608" s="4">
        <f t="shared" si="3993"/>
        <v>39</v>
      </c>
      <c r="AJ608" s="4">
        <f t="shared" si="3993"/>
        <v>40</v>
      </c>
      <c r="AK608" s="4">
        <f t="shared" si="3993"/>
        <v>41</v>
      </c>
      <c r="AL608" s="4">
        <f t="shared" si="3993"/>
        <v>42</v>
      </c>
      <c r="AM608" s="4">
        <f t="shared" si="3993"/>
        <v>43</v>
      </c>
      <c r="AN608" s="4">
        <f t="shared" si="3993"/>
        <v>44</v>
      </c>
      <c r="AO608" s="4">
        <f t="shared" si="3993"/>
        <v>45</v>
      </c>
      <c r="AP608" s="4">
        <f t="shared" si="3993"/>
        <v>46</v>
      </c>
      <c r="AQ608" s="4">
        <f t="shared" si="3993"/>
        <v>47</v>
      </c>
      <c r="AR608" s="4">
        <f t="shared" si="3993"/>
        <v>48</v>
      </c>
      <c r="AS608" s="4">
        <f t="shared" si="3993"/>
        <v>49</v>
      </c>
      <c r="AT608" s="4">
        <f t="shared" si="3993"/>
        <v>50</v>
      </c>
      <c r="AU608" s="4">
        <f t="shared" si="3993"/>
        <v>51</v>
      </c>
      <c r="AV608" s="4">
        <f t="shared" si="3993"/>
        <v>52</v>
      </c>
      <c r="AW608" s="4">
        <f t="shared" si="3993"/>
        <v>53</v>
      </c>
      <c r="AX608" s="4">
        <f t="shared" si="3993"/>
        <v>54</v>
      </c>
      <c r="AY608" s="4">
        <f t="shared" si="3993"/>
        <v>55</v>
      </c>
      <c r="AZ608" s="4">
        <f t="shared" si="3993"/>
        <v>56</v>
      </c>
      <c r="BA608" s="4">
        <f t="shared" si="3993"/>
        <v>57</v>
      </c>
      <c r="BB608" s="4">
        <f t="shared" si="3993"/>
        <v>58</v>
      </c>
      <c r="BC608" s="4">
        <f t="shared" si="3993"/>
        <v>59</v>
      </c>
      <c r="BD608" s="4">
        <f t="shared" si="3993"/>
        <v>60</v>
      </c>
      <c r="BE608" s="4">
        <f t="shared" si="3993"/>
        <v>61</v>
      </c>
      <c r="BF608" s="4">
        <f t="shared" si="3993"/>
        <v>62</v>
      </c>
      <c r="BG608" s="4">
        <f t="shared" si="3993"/>
        <v>63</v>
      </c>
      <c r="BH608" s="4">
        <f t="shared" si="3993"/>
        <v>64</v>
      </c>
      <c r="BI608" s="4">
        <f t="shared" si="3993"/>
        <v>65</v>
      </c>
      <c r="BJ608" t="s">
        <v>0</v>
      </c>
    </row>
    <row r="609" spans="1:62">
      <c r="A609" s="4" t="s">
        <v>2</v>
      </c>
      <c r="B609" s="4">
        <v>6</v>
      </c>
      <c r="C609" s="4">
        <f>B609+0.25</f>
        <v>6.25</v>
      </c>
      <c r="D609" s="4">
        <f t="shared" ref="D609:BI609" si="3994">C609+0.25</f>
        <v>6.5</v>
      </c>
      <c r="E609" s="4">
        <f t="shared" si="3994"/>
        <v>6.75</v>
      </c>
      <c r="F609" s="4">
        <f t="shared" si="3994"/>
        <v>7</v>
      </c>
      <c r="G609" s="4">
        <f t="shared" si="3994"/>
        <v>7.25</v>
      </c>
      <c r="H609" s="4">
        <f t="shared" si="3994"/>
        <v>7.5</v>
      </c>
      <c r="I609" s="4">
        <f t="shared" si="3994"/>
        <v>7.75</v>
      </c>
      <c r="J609" s="16">
        <f t="shared" si="3994"/>
        <v>8</v>
      </c>
      <c r="K609" s="4">
        <f t="shared" si="3994"/>
        <v>8.25</v>
      </c>
      <c r="L609" s="4">
        <f t="shared" si="3994"/>
        <v>8.5</v>
      </c>
      <c r="M609" s="4">
        <f t="shared" si="3994"/>
        <v>8.75</v>
      </c>
      <c r="N609" s="4">
        <f t="shared" si="3994"/>
        <v>9</v>
      </c>
      <c r="O609" s="4">
        <f t="shared" si="3994"/>
        <v>9.25</v>
      </c>
      <c r="P609" s="4">
        <f t="shared" si="3994"/>
        <v>9.5</v>
      </c>
      <c r="Q609" s="4">
        <f t="shared" si="3994"/>
        <v>9.75</v>
      </c>
      <c r="R609" s="16">
        <f t="shared" si="3994"/>
        <v>10</v>
      </c>
      <c r="S609" s="4">
        <f t="shared" si="3994"/>
        <v>10.25</v>
      </c>
      <c r="T609" s="4">
        <f t="shared" si="3994"/>
        <v>10.5</v>
      </c>
      <c r="U609" s="4">
        <f t="shared" si="3994"/>
        <v>10.75</v>
      </c>
      <c r="V609" s="4">
        <f t="shared" si="3994"/>
        <v>11</v>
      </c>
      <c r="W609" s="4">
        <f t="shared" si="3994"/>
        <v>11.25</v>
      </c>
      <c r="X609" s="16">
        <f t="shared" si="3994"/>
        <v>11.5</v>
      </c>
      <c r="Y609" s="4">
        <f t="shared" si="3994"/>
        <v>11.75</v>
      </c>
      <c r="Z609" s="4">
        <f t="shared" si="3994"/>
        <v>12</v>
      </c>
      <c r="AA609" s="4">
        <f t="shared" si="3994"/>
        <v>12.25</v>
      </c>
      <c r="AB609" s="4">
        <f t="shared" si="3994"/>
        <v>12.5</v>
      </c>
      <c r="AC609" s="4">
        <f t="shared" si="3994"/>
        <v>12.75</v>
      </c>
      <c r="AD609" s="16">
        <f t="shared" si="3994"/>
        <v>13</v>
      </c>
      <c r="AE609" s="4">
        <f t="shared" si="3994"/>
        <v>13.25</v>
      </c>
      <c r="AF609" s="4">
        <f t="shared" si="3994"/>
        <v>13.5</v>
      </c>
      <c r="AG609" s="4">
        <f t="shared" si="3994"/>
        <v>13.75</v>
      </c>
      <c r="AH609" s="4">
        <f t="shared" si="3994"/>
        <v>14</v>
      </c>
      <c r="AI609" s="4">
        <f t="shared" si="3994"/>
        <v>14.25</v>
      </c>
      <c r="AJ609" s="4">
        <f t="shared" si="3994"/>
        <v>14.5</v>
      </c>
      <c r="AK609" s="4">
        <f t="shared" si="3994"/>
        <v>14.75</v>
      </c>
      <c r="AL609" s="4">
        <f t="shared" si="3994"/>
        <v>15</v>
      </c>
      <c r="AM609" s="4">
        <f t="shared" si="3994"/>
        <v>15.25</v>
      </c>
      <c r="AN609" s="4">
        <f t="shared" si="3994"/>
        <v>15.5</v>
      </c>
      <c r="AO609" s="4">
        <f t="shared" si="3994"/>
        <v>15.75</v>
      </c>
      <c r="AP609" s="4">
        <f t="shared" si="3994"/>
        <v>16</v>
      </c>
      <c r="AQ609" s="4">
        <f t="shared" si="3994"/>
        <v>16.25</v>
      </c>
      <c r="AR609" s="4">
        <f t="shared" si="3994"/>
        <v>16.5</v>
      </c>
      <c r="AS609" s="4">
        <f t="shared" si="3994"/>
        <v>16.75</v>
      </c>
      <c r="AT609" s="4">
        <f t="shared" si="3994"/>
        <v>17</v>
      </c>
      <c r="AU609" s="4">
        <f t="shared" si="3994"/>
        <v>17.25</v>
      </c>
      <c r="AV609" s="4">
        <f t="shared" si="3994"/>
        <v>17.5</v>
      </c>
      <c r="AW609" s="4">
        <f t="shared" si="3994"/>
        <v>17.75</v>
      </c>
      <c r="AX609" s="4">
        <f t="shared" si="3994"/>
        <v>18</v>
      </c>
      <c r="AY609" s="4">
        <f t="shared" si="3994"/>
        <v>18.25</v>
      </c>
      <c r="AZ609" s="4">
        <f t="shared" si="3994"/>
        <v>18.5</v>
      </c>
      <c r="BA609" s="4">
        <f t="shared" si="3994"/>
        <v>18.75</v>
      </c>
      <c r="BB609" s="4">
        <f t="shared" si="3994"/>
        <v>19</v>
      </c>
      <c r="BC609" s="4">
        <f t="shared" si="3994"/>
        <v>19.25</v>
      </c>
      <c r="BD609" s="4">
        <f t="shared" si="3994"/>
        <v>19.5</v>
      </c>
      <c r="BE609" s="4">
        <f t="shared" si="3994"/>
        <v>19.75</v>
      </c>
      <c r="BF609" s="4">
        <f t="shared" si="3994"/>
        <v>20</v>
      </c>
      <c r="BG609" s="4">
        <f t="shared" si="3994"/>
        <v>20.25</v>
      </c>
      <c r="BH609" s="4">
        <f t="shared" si="3994"/>
        <v>20.5</v>
      </c>
      <c r="BI609" s="4">
        <f t="shared" si="3994"/>
        <v>20.75</v>
      </c>
      <c r="BJ609" t="s">
        <v>0</v>
      </c>
    </row>
    <row r="610" spans="1:62">
      <c r="A610" s="4" t="s">
        <v>3</v>
      </c>
      <c r="J610" s="16"/>
      <c r="R610" s="16"/>
      <c r="X610" s="16"/>
      <c r="AD610" s="16"/>
    </row>
    <row r="611" spans="1:62">
      <c r="A611" s="4" t="s">
        <v>283</v>
      </c>
      <c r="J611" s="16"/>
      <c r="R611" s="16"/>
      <c r="X611" s="16"/>
      <c r="AD611" s="16"/>
    </row>
    <row r="612" spans="1:62">
      <c r="A612" s="4" t="s">
        <v>22</v>
      </c>
      <c r="B612" s="4" t="s">
        <v>0</v>
      </c>
      <c r="J612" s="16"/>
      <c r="R612" s="16"/>
      <c r="X612" s="16"/>
      <c r="AD612" s="16"/>
    </row>
    <row r="613" spans="1:62">
      <c r="A613" s="4" t="s">
        <v>484</v>
      </c>
      <c r="B613" s="4">
        <v>4</v>
      </c>
      <c r="C613" s="4">
        <f>B613+3</f>
        <v>7</v>
      </c>
      <c r="D613" s="4">
        <f t="shared" ref="D613:H613" si="3995">C613+3</f>
        <v>10</v>
      </c>
      <c r="E613" s="4">
        <f t="shared" si="3995"/>
        <v>13</v>
      </c>
      <c r="F613" s="4">
        <f t="shared" si="3995"/>
        <v>16</v>
      </c>
      <c r="G613" s="4">
        <f t="shared" si="3995"/>
        <v>19</v>
      </c>
      <c r="H613" s="4">
        <f t="shared" si="3995"/>
        <v>22</v>
      </c>
      <c r="I613" s="4">
        <f t="shared" ref="I613" si="3996">H613+3</f>
        <v>25</v>
      </c>
      <c r="J613" s="4">
        <f>I613+4</f>
        <v>29</v>
      </c>
      <c r="K613" s="4">
        <f t="shared" ref="K613:Q613" si="3997">J613+4</f>
        <v>33</v>
      </c>
      <c r="L613" s="4">
        <f t="shared" si="3997"/>
        <v>37</v>
      </c>
      <c r="M613" s="4">
        <f t="shared" si="3997"/>
        <v>41</v>
      </c>
      <c r="N613" s="4">
        <f t="shared" si="3997"/>
        <v>45</v>
      </c>
      <c r="O613" s="4">
        <f t="shared" si="3997"/>
        <v>49</v>
      </c>
      <c r="P613" s="4">
        <f t="shared" si="3997"/>
        <v>53</v>
      </c>
      <c r="Q613" s="4">
        <f t="shared" si="3997"/>
        <v>57</v>
      </c>
      <c r="R613" s="4">
        <f>Q613+5</f>
        <v>62</v>
      </c>
      <c r="S613" s="4">
        <f t="shared" ref="S613:W613" si="3998">R613+5</f>
        <v>67</v>
      </c>
      <c r="T613" s="4">
        <f t="shared" si="3998"/>
        <v>72</v>
      </c>
      <c r="U613" s="4">
        <f t="shared" si="3998"/>
        <v>77</v>
      </c>
      <c r="V613" s="4">
        <f t="shared" si="3998"/>
        <v>82</v>
      </c>
      <c r="W613" s="4">
        <f t="shared" si="3998"/>
        <v>87</v>
      </c>
      <c r="X613" s="4">
        <f>W613+7</f>
        <v>94</v>
      </c>
      <c r="Y613" s="4">
        <f t="shared" ref="Y613:AC613" si="3999">X613+7</f>
        <v>101</v>
      </c>
      <c r="Z613" s="4">
        <f t="shared" si="3999"/>
        <v>108</v>
      </c>
      <c r="AA613" s="4">
        <f t="shared" si="3999"/>
        <v>115</v>
      </c>
      <c r="AB613" s="4">
        <f t="shared" si="3999"/>
        <v>122</v>
      </c>
      <c r="AC613" s="4">
        <f t="shared" si="3999"/>
        <v>129</v>
      </c>
      <c r="AD613" s="4">
        <f>AC613+8</f>
        <v>137</v>
      </c>
      <c r="AE613" s="4">
        <f t="shared" ref="AE613:BI613" si="4000">AD613+8</f>
        <v>145</v>
      </c>
      <c r="AF613" s="4">
        <f t="shared" si="4000"/>
        <v>153</v>
      </c>
      <c r="AG613" s="4">
        <f t="shared" si="4000"/>
        <v>161</v>
      </c>
      <c r="AH613" s="4">
        <f t="shared" si="4000"/>
        <v>169</v>
      </c>
      <c r="AI613" s="4">
        <f t="shared" si="4000"/>
        <v>177</v>
      </c>
      <c r="AJ613" s="4">
        <f t="shared" si="4000"/>
        <v>185</v>
      </c>
      <c r="AK613" s="4">
        <f t="shared" si="4000"/>
        <v>193</v>
      </c>
      <c r="AL613" s="4">
        <f t="shared" si="4000"/>
        <v>201</v>
      </c>
      <c r="AM613" s="4">
        <f t="shared" si="4000"/>
        <v>209</v>
      </c>
      <c r="AN613" s="4">
        <f t="shared" si="4000"/>
        <v>217</v>
      </c>
      <c r="AO613" s="4">
        <f t="shared" si="4000"/>
        <v>225</v>
      </c>
      <c r="AP613" s="4">
        <f t="shared" si="4000"/>
        <v>233</v>
      </c>
      <c r="AQ613" s="4">
        <f t="shared" si="4000"/>
        <v>241</v>
      </c>
      <c r="AR613" s="4">
        <f t="shared" si="4000"/>
        <v>249</v>
      </c>
      <c r="AS613" s="4">
        <f t="shared" si="4000"/>
        <v>257</v>
      </c>
      <c r="AT613" s="4">
        <f t="shared" si="4000"/>
        <v>265</v>
      </c>
      <c r="AU613" s="4">
        <f t="shared" si="4000"/>
        <v>273</v>
      </c>
      <c r="AV613" s="4">
        <f t="shared" si="4000"/>
        <v>281</v>
      </c>
      <c r="AW613" s="4">
        <f t="shared" si="4000"/>
        <v>289</v>
      </c>
      <c r="AX613" s="4">
        <f t="shared" si="4000"/>
        <v>297</v>
      </c>
      <c r="AY613" s="4">
        <f t="shared" si="4000"/>
        <v>305</v>
      </c>
      <c r="AZ613" s="4">
        <f t="shared" si="4000"/>
        <v>313</v>
      </c>
      <c r="BA613" s="4">
        <f t="shared" si="4000"/>
        <v>321</v>
      </c>
      <c r="BB613" s="4">
        <f t="shared" si="4000"/>
        <v>329</v>
      </c>
      <c r="BC613" s="4">
        <f t="shared" si="4000"/>
        <v>337</v>
      </c>
      <c r="BD613" s="4">
        <f t="shared" si="4000"/>
        <v>345</v>
      </c>
      <c r="BE613" s="4">
        <f t="shared" si="4000"/>
        <v>353</v>
      </c>
      <c r="BF613" s="4">
        <f t="shared" si="4000"/>
        <v>361</v>
      </c>
      <c r="BG613" s="4">
        <f t="shared" si="4000"/>
        <v>369</v>
      </c>
      <c r="BH613" s="4">
        <f t="shared" si="4000"/>
        <v>377</v>
      </c>
      <c r="BI613" s="4">
        <f t="shared" si="4000"/>
        <v>385</v>
      </c>
      <c r="BJ613" t="s">
        <v>0</v>
      </c>
    </row>
    <row r="614" spans="1:62">
      <c r="A614" s="4" t="s">
        <v>485</v>
      </c>
      <c r="B614" s="4">
        <v>5</v>
      </c>
      <c r="C614" s="4">
        <f>B614+4</f>
        <v>9</v>
      </c>
      <c r="D614" s="4">
        <f t="shared" ref="D614:H614" si="4001">C614+4</f>
        <v>13</v>
      </c>
      <c r="E614" s="4">
        <f t="shared" si="4001"/>
        <v>17</v>
      </c>
      <c r="F614" s="4">
        <f t="shared" si="4001"/>
        <v>21</v>
      </c>
      <c r="G614" s="4">
        <f t="shared" si="4001"/>
        <v>25</v>
      </c>
      <c r="H614" s="4">
        <f t="shared" si="4001"/>
        <v>29</v>
      </c>
      <c r="I614" s="4">
        <f t="shared" ref="I614" si="4002">H614+4</f>
        <v>33</v>
      </c>
      <c r="J614" s="4">
        <f>I614+6</f>
        <v>39</v>
      </c>
      <c r="K614" s="4">
        <f t="shared" ref="K614:Q614" si="4003">J614+6</f>
        <v>45</v>
      </c>
      <c r="L614" s="4">
        <f t="shared" si="4003"/>
        <v>51</v>
      </c>
      <c r="M614" s="4">
        <f t="shared" si="4003"/>
        <v>57</v>
      </c>
      <c r="N614" s="4">
        <f t="shared" si="4003"/>
        <v>63</v>
      </c>
      <c r="O614" s="4">
        <f t="shared" si="4003"/>
        <v>69</v>
      </c>
      <c r="P614" s="4">
        <f t="shared" si="4003"/>
        <v>75</v>
      </c>
      <c r="Q614" s="4">
        <f t="shared" si="4003"/>
        <v>81</v>
      </c>
      <c r="R614" s="4">
        <f>Q614+7</f>
        <v>88</v>
      </c>
      <c r="S614" s="4">
        <f t="shared" ref="S614:W614" si="4004">R614+7</f>
        <v>95</v>
      </c>
      <c r="T614" s="4">
        <f t="shared" si="4004"/>
        <v>102</v>
      </c>
      <c r="U614" s="4">
        <f t="shared" si="4004"/>
        <v>109</v>
      </c>
      <c r="V614" s="4">
        <f t="shared" si="4004"/>
        <v>116</v>
      </c>
      <c r="W614" s="4">
        <f t="shared" si="4004"/>
        <v>123</v>
      </c>
      <c r="X614" s="4">
        <f>W614+9</f>
        <v>132</v>
      </c>
      <c r="Y614" s="4">
        <f t="shared" ref="Y614:AC614" si="4005">X614+9</f>
        <v>141</v>
      </c>
      <c r="Z614" s="4">
        <f t="shared" si="4005"/>
        <v>150</v>
      </c>
      <c r="AA614" s="4">
        <f t="shared" si="4005"/>
        <v>159</v>
      </c>
      <c r="AB614" s="4">
        <f t="shared" si="4005"/>
        <v>168</v>
      </c>
      <c r="AC614" s="4">
        <f t="shared" si="4005"/>
        <v>177</v>
      </c>
      <c r="AD614" s="4">
        <f>AC614+10</f>
        <v>187</v>
      </c>
      <c r="AE614" s="4">
        <f t="shared" ref="AE614:BI614" si="4006">AD614+10</f>
        <v>197</v>
      </c>
      <c r="AF614" s="4">
        <f t="shared" si="4006"/>
        <v>207</v>
      </c>
      <c r="AG614" s="4">
        <f t="shared" si="4006"/>
        <v>217</v>
      </c>
      <c r="AH614" s="4">
        <f t="shared" si="4006"/>
        <v>227</v>
      </c>
      <c r="AI614" s="4">
        <f t="shared" si="4006"/>
        <v>237</v>
      </c>
      <c r="AJ614" s="4">
        <f t="shared" si="4006"/>
        <v>247</v>
      </c>
      <c r="AK614" s="4">
        <f t="shared" si="4006"/>
        <v>257</v>
      </c>
      <c r="AL614" s="4">
        <f t="shared" si="4006"/>
        <v>267</v>
      </c>
      <c r="AM614" s="4">
        <f t="shared" si="4006"/>
        <v>277</v>
      </c>
      <c r="AN614" s="4">
        <f t="shared" si="4006"/>
        <v>287</v>
      </c>
      <c r="AO614" s="4">
        <f t="shared" si="4006"/>
        <v>297</v>
      </c>
      <c r="AP614" s="4">
        <f t="shared" si="4006"/>
        <v>307</v>
      </c>
      <c r="AQ614" s="4">
        <f t="shared" si="4006"/>
        <v>317</v>
      </c>
      <c r="AR614" s="4">
        <f t="shared" si="4006"/>
        <v>327</v>
      </c>
      <c r="AS614" s="4">
        <f t="shared" si="4006"/>
        <v>337</v>
      </c>
      <c r="AT614" s="4">
        <f t="shared" si="4006"/>
        <v>347</v>
      </c>
      <c r="AU614" s="4">
        <f t="shared" si="4006"/>
        <v>357</v>
      </c>
      <c r="AV614" s="4">
        <f t="shared" si="4006"/>
        <v>367</v>
      </c>
      <c r="AW614" s="4">
        <f t="shared" si="4006"/>
        <v>377</v>
      </c>
      <c r="AX614" s="4">
        <f t="shared" si="4006"/>
        <v>387</v>
      </c>
      <c r="AY614" s="4">
        <f t="shared" si="4006"/>
        <v>397</v>
      </c>
      <c r="AZ614" s="4">
        <f t="shared" si="4006"/>
        <v>407</v>
      </c>
      <c r="BA614" s="4">
        <f t="shared" si="4006"/>
        <v>417</v>
      </c>
      <c r="BB614" s="4">
        <f t="shared" si="4006"/>
        <v>427</v>
      </c>
      <c r="BC614" s="4">
        <f t="shared" si="4006"/>
        <v>437</v>
      </c>
      <c r="BD614" s="4">
        <f t="shared" si="4006"/>
        <v>447</v>
      </c>
      <c r="BE614" s="4">
        <f t="shared" si="4006"/>
        <v>457</v>
      </c>
      <c r="BF614" s="4">
        <f t="shared" si="4006"/>
        <v>467</v>
      </c>
      <c r="BG614" s="4">
        <f t="shared" si="4006"/>
        <v>477</v>
      </c>
      <c r="BH614" s="4">
        <f t="shared" si="4006"/>
        <v>487</v>
      </c>
      <c r="BI614" s="4">
        <f t="shared" si="4006"/>
        <v>497</v>
      </c>
      <c r="BJ614" t="s">
        <v>0</v>
      </c>
    </row>
    <row r="615" spans="1:62">
      <c r="A615" s="4" t="s">
        <v>2</v>
      </c>
      <c r="B615" s="4">
        <v>4</v>
      </c>
      <c r="C615" s="4">
        <f>B615+0.5</f>
        <v>4.5</v>
      </c>
      <c r="D615" s="4">
        <f t="shared" ref="D615:AR615" si="4007">C615+0.5</f>
        <v>5</v>
      </c>
      <c r="E615" s="4">
        <f t="shared" si="4007"/>
        <v>5.5</v>
      </c>
      <c r="F615" s="4">
        <f t="shared" si="4007"/>
        <v>6</v>
      </c>
      <c r="G615" s="4">
        <f t="shared" si="4007"/>
        <v>6.5</v>
      </c>
      <c r="H615" s="4">
        <f t="shared" si="4007"/>
        <v>7</v>
      </c>
      <c r="I615" s="4">
        <f t="shared" si="4007"/>
        <v>7.5</v>
      </c>
      <c r="J615" s="16">
        <f t="shared" si="4007"/>
        <v>8</v>
      </c>
      <c r="K615" s="4">
        <f t="shared" si="4007"/>
        <v>8.5</v>
      </c>
      <c r="L615" s="4">
        <f t="shared" si="4007"/>
        <v>9</v>
      </c>
      <c r="M615" s="4">
        <f t="shared" si="4007"/>
        <v>9.5</v>
      </c>
      <c r="N615" s="4">
        <f t="shared" si="4007"/>
        <v>10</v>
      </c>
      <c r="O615" s="4">
        <f t="shared" si="4007"/>
        <v>10.5</v>
      </c>
      <c r="P615" s="4">
        <f t="shared" si="4007"/>
        <v>11</v>
      </c>
      <c r="Q615" s="4">
        <f t="shared" si="4007"/>
        <v>11.5</v>
      </c>
      <c r="R615" s="16">
        <f t="shared" si="4007"/>
        <v>12</v>
      </c>
      <c r="S615" s="4">
        <f t="shared" si="4007"/>
        <v>12.5</v>
      </c>
      <c r="T615" s="4">
        <f t="shared" si="4007"/>
        <v>13</v>
      </c>
      <c r="U615" s="4">
        <f t="shared" si="4007"/>
        <v>13.5</v>
      </c>
      <c r="V615" s="4">
        <f t="shared" si="4007"/>
        <v>14</v>
      </c>
      <c r="W615" s="4">
        <f t="shared" si="4007"/>
        <v>14.5</v>
      </c>
      <c r="X615" s="16">
        <f t="shared" si="4007"/>
        <v>15</v>
      </c>
      <c r="Y615" s="4">
        <f t="shared" si="4007"/>
        <v>15.5</v>
      </c>
      <c r="Z615" s="4">
        <f t="shared" si="4007"/>
        <v>16</v>
      </c>
      <c r="AA615" s="4">
        <f t="shared" si="4007"/>
        <v>16.5</v>
      </c>
      <c r="AB615" s="4">
        <f t="shared" si="4007"/>
        <v>17</v>
      </c>
      <c r="AC615" s="4">
        <f t="shared" si="4007"/>
        <v>17.5</v>
      </c>
      <c r="AD615" s="16">
        <f t="shared" si="4007"/>
        <v>18</v>
      </c>
      <c r="AE615" s="4">
        <f t="shared" si="4007"/>
        <v>18.5</v>
      </c>
      <c r="AF615" s="4">
        <f t="shared" si="4007"/>
        <v>19</v>
      </c>
      <c r="AG615" s="4">
        <f t="shared" si="4007"/>
        <v>19.5</v>
      </c>
      <c r="AH615" s="4">
        <f t="shared" si="4007"/>
        <v>20</v>
      </c>
      <c r="AI615" s="4">
        <f t="shared" si="4007"/>
        <v>20.5</v>
      </c>
      <c r="AJ615" s="4">
        <f t="shared" si="4007"/>
        <v>21</v>
      </c>
      <c r="AK615" s="4">
        <f t="shared" si="4007"/>
        <v>21.5</v>
      </c>
      <c r="AL615" s="4">
        <f t="shared" si="4007"/>
        <v>22</v>
      </c>
      <c r="AM615" s="4">
        <f t="shared" si="4007"/>
        <v>22.5</v>
      </c>
      <c r="AN615" s="4">
        <f t="shared" si="4007"/>
        <v>23</v>
      </c>
      <c r="AO615" s="4">
        <f t="shared" si="4007"/>
        <v>23.5</v>
      </c>
      <c r="AP615" s="4">
        <f t="shared" si="4007"/>
        <v>24</v>
      </c>
      <c r="AQ615" s="4">
        <f t="shared" si="4007"/>
        <v>24.5</v>
      </c>
      <c r="AR615" s="4">
        <f t="shared" si="4007"/>
        <v>25</v>
      </c>
      <c r="AS615" s="4">
        <f>AR615</f>
        <v>25</v>
      </c>
      <c r="AT615" s="4">
        <f>AS615+1</f>
        <v>26</v>
      </c>
      <c r="AU615" s="4">
        <f t="shared" ref="AU615" si="4008">AT615</f>
        <v>26</v>
      </c>
      <c r="AV615" s="4">
        <f t="shared" ref="AV615" si="4009">AU615+1</f>
        <v>27</v>
      </c>
      <c r="AW615" s="4">
        <f t="shared" ref="AW615" si="4010">AV615</f>
        <v>27</v>
      </c>
      <c r="AX615" s="4">
        <f t="shared" ref="AX615" si="4011">AW615+1</f>
        <v>28</v>
      </c>
      <c r="AY615" s="4">
        <f t="shared" ref="AY615" si="4012">AX615</f>
        <v>28</v>
      </c>
      <c r="AZ615" s="4">
        <f t="shared" ref="AZ615" si="4013">AY615+1</f>
        <v>29</v>
      </c>
      <c r="BA615" s="4">
        <f t="shared" ref="BA615" si="4014">AZ615</f>
        <v>29</v>
      </c>
      <c r="BB615" s="4">
        <f t="shared" ref="BB615" si="4015">BA615+1</f>
        <v>30</v>
      </c>
      <c r="BC615" s="4">
        <f t="shared" ref="BC615" si="4016">BB615</f>
        <v>30</v>
      </c>
      <c r="BD615" s="4">
        <f t="shared" ref="BD615" si="4017">BC615+1</f>
        <v>31</v>
      </c>
      <c r="BE615" s="4">
        <f t="shared" ref="BE615" si="4018">BD615</f>
        <v>31</v>
      </c>
      <c r="BF615" s="4">
        <f t="shared" ref="BF615" si="4019">BE615+1</f>
        <v>32</v>
      </c>
      <c r="BG615" s="4">
        <f t="shared" ref="BG615" si="4020">BF615</f>
        <v>32</v>
      </c>
      <c r="BH615" s="4">
        <f t="shared" ref="BH615" si="4021">BG615+1</f>
        <v>33</v>
      </c>
      <c r="BI615" s="4">
        <f t="shared" ref="BI615" si="4022">BH615</f>
        <v>33</v>
      </c>
      <c r="BJ615" t="s">
        <v>0</v>
      </c>
    </row>
    <row r="616" spans="1:62">
      <c r="A616" s="4" t="s">
        <v>3</v>
      </c>
      <c r="J616" s="16"/>
      <c r="R616" s="16"/>
      <c r="X616" s="16"/>
      <c r="AD616" s="16"/>
    </row>
    <row r="617" spans="1:62">
      <c r="A617" s="4" t="s">
        <v>284</v>
      </c>
      <c r="J617" s="16"/>
      <c r="R617" s="16"/>
      <c r="X617" s="16"/>
      <c r="AD617" s="16"/>
    </row>
    <row r="618" spans="1:62">
      <c r="A618" s="4" t="s">
        <v>96</v>
      </c>
      <c r="B618" s="4">
        <v>-10</v>
      </c>
      <c r="C618" s="4">
        <f>B618-1</f>
        <v>-11</v>
      </c>
      <c r="D618" s="4">
        <f t="shared" ref="D618:BI618" si="4023">C618-1</f>
        <v>-12</v>
      </c>
      <c r="E618" s="4">
        <f t="shared" si="4023"/>
        <v>-13</v>
      </c>
      <c r="F618" s="4">
        <f t="shared" si="4023"/>
        <v>-14</v>
      </c>
      <c r="G618" s="4">
        <f t="shared" si="4023"/>
        <v>-15</v>
      </c>
      <c r="H618" s="4">
        <f t="shared" si="4023"/>
        <v>-16</v>
      </c>
      <c r="I618" s="4">
        <f t="shared" si="4023"/>
        <v>-17</v>
      </c>
      <c r="J618" s="16">
        <f t="shared" si="4023"/>
        <v>-18</v>
      </c>
      <c r="K618">
        <f t="shared" si="4023"/>
        <v>-19</v>
      </c>
      <c r="L618" s="4">
        <f t="shared" si="4023"/>
        <v>-20</v>
      </c>
      <c r="M618" s="4">
        <f t="shared" si="4023"/>
        <v>-21</v>
      </c>
      <c r="N618" s="4">
        <f t="shared" si="4023"/>
        <v>-22</v>
      </c>
      <c r="O618" s="4">
        <f t="shared" si="4023"/>
        <v>-23</v>
      </c>
      <c r="P618" s="4">
        <f t="shared" si="4023"/>
        <v>-24</v>
      </c>
      <c r="Q618" s="4">
        <f t="shared" si="4023"/>
        <v>-25</v>
      </c>
      <c r="R618" s="16">
        <f t="shared" si="4023"/>
        <v>-26</v>
      </c>
      <c r="S618" s="4">
        <f t="shared" si="4023"/>
        <v>-27</v>
      </c>
      <c r="T618" s="4">
        <f t="shared" si="4023"/>
        <v>-28</v>
      </c>
      <c r="U618">
        <f t="shared" si="4023"/>
        <v>-29</v>
      </c>
      <c r="V618" s="4">
        <f t="shared" si="4023"/>
        <v>-30</v>
      </c>
      <c r="W618" s="4">
        <f t="shared" si="4023"/>
        <v>-31</v>
      </c>
      <c r="X618" s="16">
        <f t="shared" si="4023"/>
        <v>-32</v>
      </c>
      <c r="Y618" s="4">
        <f t="shared" si="4023"/>
        <v>-33</v>
      </c>
      <c r="Z618" s="4">
        <f t="shared" si="4023"/>
        <v>-34</v>
      </c>
      <c r="AA618" s="4">
        <f t="shared" si="4023"/>
        <v>-35</v>
      </c>
      <c r="AB618" s="4">
        <f t="shared" si="4023"/>
        <v>-36</v>
      </c>
      <c r="AC618" s="4">
        <f t="shared" si="4023"/>
        <v>-37</v>
      </c>
      <c r="AD618" s="16">
        <f t="shared" si="4023"/>
        <v>-38</v>
      </c>
      <c r="AE618">
        <f t="shared" si="4023"/>
        <v>-39</v>
      </c>
      <c r="AF618" s="4">
        <f t="shared" si="4023"/>
        <v>-40</v>
      </c>
      <c r="AG618" s="4">
        <f t="shared" si="4023"/>
        <v>-41</v>
      </c>
      <c r="AH618" s="4">
        <f t="shared" si="4023"/>
        <v>-42</v>
      </c>
      <c r="AI618" s="4">
        <f t="shared" si="4023"/>
        <v>-43</v>
      </c>
      <c r="AJ618" s="4">
        <f t="shared" si="4023"/>
        <v>-44</v>
      </c>
      <c r="AK618" s="4">
        <f t="shared" si="4023"/>
        <v>-45</v>
      </c>
      <c r="AL618" s="4">
        <f t="shared" si="4023"/>
        <v>-46</v>
      </c>
      <c r="AM618" s="4">
        <f t="shared" si="4023"/>
        <v>-47</v>
      </c>
      <c r="AN618" s="4">
        <f t="shared" si="4023"/>
        <v>-48</v>
      </c>
      <c r="AO618">
        <f t="shared" si="4023"/>
        <v>-49</v>
      </c>
      <c r="AP618" s="4">
        <f t="shared" si="4023"/>
        <v>-50</v>
      </c>
      <c r="AQ618" s="4">
        <f t="shared" si="4023"/>
        <v>-51</v>
      </c>
      <c r="AR618" s="4">
        <f t="shared" si="4023"/>
        <v>-52</v>
      </c>
      <c r="AS618" s="4">
        <f t="shared" si="4023"/>
        <v>-53</v>
      </c>
      <c r="AT618" s="4">
        <f t="shared" si="4023"/>
        <v>-54</v>
      </c>
      <c r="AU618" s="4">
        <f t="shared" si="4023"/>
        <v>-55</v>
      </c>
      <c r="AV618" s="4">
        <f t="shared" si="4023"/>
        <v>-56</v>
      </c>
      <c r="AW618" s="4">
        <f t="shared" si="4023"/>
        <v>-57</v>
      </c>
      <c r="AX618" s="4">
        <f t="shared" si="4023"/>
        <v>-58</v>
      </c>
      <c r="AY618">
        <f t="shared" si="4023"/>
        <v>-59</v>
      </c>
      <c r="AZ618" s="4">
        <f t="shared" si="4023"/>
        <v>-60</v>
      </c>
      <c r="BA618" s="4">
        <f t="shared" si="4023"/>
        <v>-61</v>
      </c>
      <c r="BB618" s="4">
        <f t="shared" si="4023"/>
        <v>-62</v>
      </c>
      <c r="BC618" s="4">
        <f t="shared" si="4023"/>
        <v>-63</v>
      </c>
      <c r="BD618" s="4">
        <f t="shared" si="4023"/>
        <v>-64</v>
      </c>
      <c r="BE618" s="4">
        <f t="shared" si="4023"/>
        <v>-65</v>
      </c>
      <c r="BF618" s="4">
        <f t="shared" si="4023"/>
        <v>-66</v>
      </c>
      <c r="BG618" s="4">
        <f t="shared" si="4023"/>
        <v>-67</v>
      </c>
      <c r="BH618" s="4">
        <f t="shared" si="4023"/>
        <v>-68</v>
      </c>
      <c r="BI618">
        <f t="shared" si="4023"/>
        <v>-69</v>
      </c>
      <c r="BJ618" t="s">
        <v>0</v>
      </c>
    </row>
    <row r="619" spans="1:62">
      <c r="A619" s="4" t="s">
        <v>22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16">
        <f>I619+0.7</f>
        <v>6</v>
      </c>
      <c r="K619" s="1">
        <f>J619</f>
        <v>6</v>
      </c>
      <c r="L619" s="4">
        <f t="shared" ref="L619" si="4024">K619</f>
        <v>6</v>
      </c>
      <c r="M619" s="4">
        <f t="shared" ref="M619" si="4025">L619+0.6</f>
        <v>6.6</v>
      </c>
      <c r="N619" s="4">
        <f t="shared" ref="N619:O619" si="4026">M619</f>
        <v>6.6</v>
      </c>
      <c r="O619" s="4">
        <f t="shared" si="4026"/>
        <v>6.6</v>
      </c>
      <c r="P619" s="4">
        <f t="shared" ref="P619" si="4027">O619+0.7</f>
        <v>7.3</v>
      </c>
      <c r="Q619" s="4">
        <f t="shared" ref="Q619:R619" si="4028">P619</f>
        <v>7.3</v>
      </c>
      <c r="R619" s="16">
        <f t="shared" si="4028"/>
        <v>7.3</v>
      </c>
      <c r="S619" s="4">
        <f t="shared" ref="S619" si="4029">R619+0.7</f>
        <v>8</v>
      </c>
      <c r="T619" s="4">
        <f t="shared" ref="T619:U619" si="4030">S619</f>
        <v>8</v>
      </c>
      <c r="U619">
        <f t="shared" si="4030"/>
        <v>8</v>
      </c>
      <c r="V619" s="4">
        <f t="shared" ref="V619" si="4031">U619+0.6</f>
        <v>8.6</v>
      </c>
      <c r="W619" s="4">
        <f t="shared" ref="W619:X619" si="4032">V619</f>
        <v>8.6</v>
      </c>
      <c r="X619" s="16">
        <f t="shared" si="4032"/>
        <v>8.6</v>
      </c>
      <c r="Y619" s="4">
        <f t="shared" ref="Y619" si="4033">X619+0.7</f>
        <v>9.2999999999999989</v>
      </c>
      <c r="Z619" s="4">
        <f t="shared" ref="Z619:AA619" si="4034">Y619</f>
        <v>9.2999999999999989</v>
      </c>
      <c r="AA619" s="4">
        <f t="shared" si="4034"/>
        <v>9.2999999999999989</v>
      </c>
      <c r="AB619" s="4">
        <f t="shared" ref="AB619" si="4035">AA619+0.7</f>
        <v>9.9999999999999982</v>
      </c>
      <c r="AC619" s="4">
        <f t="shared" ref="AC619:AD619" si="4036">AB619</f>
        <v>9.9999999999999982</v>
      </c>
      <c r="AD619" s="16">
        <f t="shared" si="4036"/>
        <v>9.9999999999999982</v>
      </c>
      <c r="AE619">
        <f t="shared" ref="AE619" si="4037">AD619+0.6</f>
        <v>10.599999999999998</v>
      </c>
      <c r="AF619" s="4">
        <f t="shared" ref="AF619:AG619" si="4038">AE619</f>
        <v>10.599999999999998</v>
      </c>
      <c r="AG619" s="4">
        <f t="shared" si="4038"/>
        <v>10.599999999999998</v>
      </c>
      <c r="AH619" s="4">
        <f t="shared" ref="AH619" si="4039">AG619+0.7</f>
        <v>11.299999999999997</v>
      </c>
      <c r="AI619" s="4">
        <f t="shared" ref="AI619:AJ619" si="4040">AH619</f>
        <v>11.299999999999997</v>
      </c>
      <c r="AJ619" s="4">
        <f t="shared" si="4040"/>
        <v>11.299999999999997</v>
      </c>
      <c r="AK619" s="4">
        <f t="shared" ref="AK619" si="4041">AJ619+0.7</f>
        <v>11.999999999999996</v>
      </c>
      <c r="AL619" s="4">
        <f t="shared" ref="AL619:AM619" si="4042">AK619</f>
        <v>11.999999999999996</v>
      </c>
      <c r="AM619" s="4">
        <f t="shared" si="4042"/>
        <v>11.999999999999996</v>
      </c>
      <c r="AN619" s="4">
        <f t="shared" ref="AN619" si="4043">AM619+0.6</f>
        <v>12.599999999999996</v>
      </c>
      <c r="AO619">
        <f t="shared" ref="AO619:AP619" si="4044">AN619</f>
        <v>12.599999999999996</v>
      </c>
      <c r="AP619" s="4">
        <f t="shared" si="4044"/>
        <v>12.599999999999996</v>
      </c>
      <c r="AQ619" s="4">
        <f t="shared" ref="AQ619" si="4045">AP619+0.7</f>
        <v>13.299999999999995</v>
      </c>
      <c r="AR619" s="4">
        <f t="shared" ref="AR619:AS619" si="4046">AQ619</f>
        <v>13.299999999999995</v>
      </c>
      <c r="AS619" s="4">
        <f t="shared" si="4046"/>
        <v>13.299999999999995</v>
      </c>
      <c r="AT619" s="4">
        <f t="shared" ref="AT619" si="4047">AS619+0.7</f>
        <v>13.999999999999995</v>
      </c>
      <c r="AU619" s="4">
        <f t="shared" ref="AU619:AV619" si="4048">AT619</f>
        <v>13.999999999999995</v>
      </c>
      <c r="AV619" s="4">
        <f t="shared" si="4048"/>
        <v>13.999999999999995</v>
      </c>
      <c r="AW619" s="4">
        <f t="shared" ref="AW619" si="4049">AV619+0.6</f>
        <v>14.599999999999994</v>
      </c>
      <c r="AX619" s="4">
        <f t="shared" ref="AX619:AY619" si="4050">AW619</f>
        <v>14.599999999999994</v>
      </c>
      <c r="AY619">
        <f t="shared" si="4050"/>
        <v>14.599999999999994</v>
      </c>
      <c r="AZ619" s="4">
        <f t="shared" ref="AZ619" si="4051">AY619+0.7</f>
        <v>15.299999999999994</v>
      </c>
      <c r="BA619" s="4">
        <f t="shared" ref="BA619:BB619" si="4052">AZ619</f>
        <v>15.299999999999994</v>
      </c>
      <c r="BB619" s="4">
        <f t="shared" si="4052"/>
        <v>15.299999999999994</v>
      </c>
      <c r="BC619" s="4">
        <f t="shared" ref="BC619" si="4053">BB619+0.7</f>
        <v>15.999999999999993</v>
      </c>
      <c r="BD619" s="4">
        <f t="shared" ref="BD619:BE619" si="4054">BC619</f>
        <v>15.999999999999993</v>
      </c>
      <c r="BE619" s="4">
        <f t="shared" si="4054"/>
        <v>15.999999999999993</v>
      </c>
      <c r="BF619" s="4">
        <f t="shared" ref="BF619" si="4055">BE619+0.6</f>
        <v>16.599999999999994</v>
      </c>
      <c r="BG619" s="4">
        <f t="shared" ref="BG619:BH619" si="4056">BF619</f>
        <v>16.599999999999994</v>
      </c>
      <c r="BH619" s="4">
        <f t="shared" si="4056"/>
        <v>16.599999999999994</v>
      </c>
      <c r="BI619">
        <f t="shared" ref="BI619" si="4057">BH619+0.7</f>
        <v>17.299999999999994</v>
      </c>
      <c r="BJ619" t="s">
        <v>0</v>
      </c>
    </row>
    <row r="620" spans="1:62">
      <c r="A620" s="4" t="s">
        <v>4</v>
      </c>
      <c r="B620" s="4">
        <v>10</v>
      </c>
      <c r="C620" s="4">
        <f>B620+1.4</f>
        <v>11.4</v>
      </c>
      <c r="D620" s="4">
        <f t="shared" ref="D620:BI620" si="4058">C620+1.4</f>
        <v>12.8</v>
      </c>
      <c r="E620" s="4">
        <f t="shared" si="4058"/>
        <v>14.200000000000001</v>
      </c>
      <c r="F620" s="4">
        <f t="shared" si="4058"/>
        <v>15.600000000000001</v>
      </c>
      <c r="G620" s="4">
        <f t="shared" si="4058"/>
        <v>17</v>
      </c>
      <c r="H620" s="4">
        <f t="shared" si="4058"/>
        <v>18.399999999999999</v>
      </c>
      <c r="I620" s="4">
        <f t="shared" si="4058"/>
        <v>19.799999999999997</v>
      </c>
      <c r="J620" s="16">
        <f t="shared" si="4058"/>
        <v>21.199999999999996</v>
      </c>
      <c r="K620">
        <f t="shared" si="4058"/>
        <v>22.599999999999994</v>
      </c>
      <c r="L620" s="4">
        <f t="shared" si="4058"/>
        <v>23.999999999999993</v>
      </c>
      <c r="M620" s="4">
        <f t="shared" si="4058"/>
        <v>25.399999999999991</v>
      </c>
      <c r="N620" s="4">
        <f t="shared" si="4058"/>
        <v>26.79999999999999</v>
      </c>
      <c r="O620" s="4">
        <f t="shared" si="4058"/>
        <v>28.199999999999989</v>
      </c>
      <c r="P620" s="4">
        <f t="shared" si="4058"/>
        <v>29.599999999999987</v>
      </c>
      <c r="Q620" s="4">
        <f t="shared" si="4058"/>
        <v>30.999999999999986</v>
      </c>
      <c r="R620" s="16">
        <f t="shared" si="4058"/>
        <v>32.399999999999984</v>
      </c>
      <c r="S620" s="4">
        <f t="shared" si="4058"/>
        <v>33.799999999999983</v>
      </c>
      <c r="T620" s="4">
        <f t="shared" si="4058"/>
        <v>35.199999999999982</v>
      </c>
      <c r="U620">
        <f t="shared" si="4058"/>
        <v>36.59999999999998</v>
      </c>
      <c r="V620" s="4">
        <f t="shared" si="4058"/>
        <v>37.999999999999979</v>
      </c>
      <c r="W620" s="4">
        <f t="shared" si="4058"/>
        <v>39.399999999999977</v>
      </c>
      <c r="X620" s="16">
        <f t="shared" si="4058"/>
        <v>40.799999999999976</v>
      </c>
      <c r="Y620" s="4">
        <f t="shared" si="4058"/>
        <v>42.199999999999974</v>
      </c>
      <c r="Z620" s="4">
        <f t="shared" si="4058"/>
        <v>43.599999999999973</v>
      </c>
      <c r="AA620" s="4">
        <f t="shared" si="4058"/>
        <v>44.999999999999972</v>
      </c>
      <c r="AB620" s="4">
        <f t="shared" si="4058"/>
        <v>46.39999999999997</v>
      </c>
      <c r="AC620" s="4">
        <f t="shared" si="4058"/>
        <v>47.799999999999969</v>
      </c>
      <c r="AD620" s="16">
        <f t="shared" si="4058"/>
        <v>49.199999999999967</v>
      </c>
      <c r="AE620">
        <f t="shared" si="4058"/>
        <v>50.599999999999966</v>
      </c>
      <c r="AF620" s="4">
        <f t="shared" si="4058"/>
        <v>51.999999999999964</v>
      </c>
      <c r="AG620" s="4">
        <f t="shared" si="4058"/>
        <v>53.399999999999963</v>
      </c>
      <c r="AH620" s="4">
        <f t="shared" si="4058"/>
        <v>54.799999999999962</v>
      </c>
      <c r="AI620" s="4">
        <f t="shared" si="4058"/>
        <v>56.19999999999996</v>
      </c>
      <c r="AJ620" s="4">
        <f t="shared" si="4058"/>
        <v>57.599999999999959</v>
      </c>
      <c r="AK620" s="4">
        <f t="shared" si="4058"/>
        <v>58.999999999999957</v>
      </c>
      <c r="AL620" s="4">
        <f t="shared" si="4058"/>
        <v>60.399999999999956</v>
      </c>
      <c r="AM620" s="4">
        <f t="shared" si="4058"/>
        <v>61.799999999999955</v>
      </c>
      <c r="AN620" s="4">
        <f t="shared" si="4058"/>
        <v>63.199999999999953</v>
      </c>
      <c r="AO620">
        <f t="shared" si="4058"/>
        <v>64.599999999999952</v>
      </c>
      <c r="AP620" s="4">
        <f t="shared" si="4058"/>
        <v>65.999999999999957</v>
      </c>
      <c r="AQ620" s="4">
        <f t="shared" si="4058"/>
        <v>67.399999999999963</v>
      </c>
      <c r="AR620" s="4">
        <f t="shared" si="4058"/>
        <v>68.799999999999969</v>
      </c>
      <c r="AS620" s="4">
        <f t="shared" si="4058"/>
        <v>70.199999999999974</v>
      </c>
      <c r="AT620" s="4">
        <f t="shared" si="4058"/>
        <v>71.59999999999998</v>
      </c>
      <c r="AU620" s="4">
        <f t="shared" si="4058"/>
        <v>72.999999999999986</v>
      </c>
      <c r="AV620" s="4">
        <f t="shared" si="4058"/>
        <v>74.399999999999991</v>
      </c>
      <c r="AW620" s="4">
        <f t="shared" si="4058"/>
        <v>75.8</v>
      </c>
      <c r="AX620" s="4">
        <f t="shared" si="4058"/>
        <v>77.2</v>
      </c>
      <c r="AY620">
        <f t="shared" si="4058"/>
        <v>78.600000000000009</v>
      </c>
      <c r="AZ620" s="4">
        <f t="shared" si="4058"/>
        <v>80.000000000000014</v>
      </c>
      <c r="BA620" s="4">
        <f t="shared" si="4058"/>
        <v>81.40000000000002</v>
      </c>
      <c r="BB620" s="4">
        <f t="shared" si="4058"/>
        <v>82.800000000000026</v>
      </c>
      <c r="BC620" s="4">
        <f t="shared" si="4058"/>
        <v>84.200000000000031</v>
      </c>
      <c r="BD620" s="4">
        <f t="shared" si="4058"/>
        <v>85.600000000000037</v>
      </c>
      <c r="BE620" s="4">
        <f t="shared" si="4058"/>
        <v>87.000000000000043</v>
      </c>
      <c r="BF620" s="4">
        <f t="shared" si="4058"/>
        <v>88.400000000000048</v>
      </c>
      <c r="BG620" s="4">
        <f t="shared" si="4058"/>
        <v>89.800000000000054</v>
      </c>
      <c r="BH620" s="4">
        <f t="shared" si="4058"/>
        <v>91.20000000000006</v>
      </c>
      <c r="BI620">
        <f t="shared" si="4058"/>
        <v>92.600000000000065</v>
      </c>
      <c r="BJ620" t="s">
        <v>0</v>
      </c>
    </row>
    <row r="621" spans="1:62">
      <c r="A621" s="4" t="s">
        <v>2</v>
      </c>
      <c r="B621" s="4">
        <v>4</v>
      </c>
      <c r="C621" s="4">
        <f>B621+0.25</f>
        <v>4.25</v>
      </c>
      <c r="D621" s="4">
        <f t="shared" ref="D621:BI621" si="4059">C621+0.25</f>
        <v>4.5</v>
      </c>
      <c r="E621" s="4">
        <f t="shared" si="4059"/>
        <v>4.75</v>
      </c>
      <c r="F621" s="4">
        <f t="shared" si="4059"/>
        <v>5</v>
      </c>
      <c r="G621" s="4">
        <f t="shared" si="4059"/>
        <v>5.25</v>
      </c>
      <c r="H621" s="4">
        <f t="shared" si="4059"/>
        <v>5.5</v>
      </c>
      <c r="I621" s="4">
        <f t="shared" si="4059"/>
        <v>5.75</v>
      </c>
      <c r="J621" s="16">
        <f t="shared" si="4059"/>
        <v>6</v>
      </c>
      <c r="K621" s="4">
        <f t="shared" si="4059"/>
        <v>6.25</v>
      </c>
      <c r="L621" s="4">
        <f t="shared" si="4059"/>
        <v>6.5</v>
      </c>
      <c r="M621" s="4">
        <f t="shared" si="4059"/>
        <v>6.75</v>
      </c>
      <c r="N621" s="4">
        <f t="shared" si="4059"/>
        <v>7</v>
      </c>
      <c r="O621" s="4">
        <f t="shared" si="4059"/>
        <v>7.25</v>
      </c>
      <c r="P621" s="4">
        <f t="shared" si="4059"/>
        <v>7.5</v>
      </c>
      <c r="Q621" s="4">
        <f t="shared" si="4059"/>
        <v>7.75</v>
      </c>
      <c r="R621" s="16">
        <f t="shared" si="4059"/>
        <v>8</v>
      </c>
      <c r="S621" s="4">
        <f t="shared" si="4059"/>
        <v>8.25</v>
      </c>
      <c r="T621" s="4">
        <f t="shared" si="4059"/>
        <v>8.5</v>
      </c>
      <c r="U621" s="4">
        <f t="shared" si="4059"/>
        <v>8.75</v>
      </c>
      <c r="V621" s="4">
        <f t="shared" si="4059"/>
        <v>9</v>
      </c>
      <c r="W621" s="4">
        <f t="shared" si="4059"/>
        <v>9.25</v>
      </c>
      <c r="X621" s="16">
        <f t="shared" si="4059"/>
        <v>9.5</v>
      </c>
      <c r="Y621" s="4">
        <f t="shared" si="4059"/>
        <v>9.75</v>
      </c>
      <c r="Z621" s="4">
        <f t="shared" si="4059"/>
        <v>10</v>
      </c>
      <c r="AA621" s="4">
        <f t="shared" si="4059"/>
        <v>10.25</v>
      </c>
      <c r="AB621" s="4">
        <f t="shared" si="4059"/>
        <v>10.5</v>
      </c>
      <c r="AC621" s="4">
        <f t="shared" si="4059"/>
        <v>10.75</v>
      </c>
      <c r="AD621" s="16">
        <f t="shared" si="4059"/>
        <v>11</v>
      </c>
      <c r="AE621" s="4">
        <f t="shared" si="4059"/>
        <v>11.25</v>
      </c>
      <c r="AF621" s="4">
        <f t="shared" si="4059"/>
        <v>11.5</v>
      </c>
      <c r="AG621" s="4">
        <f t="shared" si="4059"/>
        <v>11.75</v>
      </c>
      <c r="AH621" s="4">
        <f t="shared" si="4059"/>
        <v>12</v>
      </c>
      <c r="AI621" s="4">
        <f t="shared" si="4059"/>
        <v>12.25</v>
      </c>
      <c r="AJ621" s="4">
        <f t="shared" si="4059"/>
        <v>12.5</v>
      </c>
      <c r="AK621" s="4">
        <f t="shared" si="4059"/>
        <v>12.75</v>
      </c>
      <c r="AL621" s="4">
        <f t="shared" si="4059"/>
        <v>13</v>
      </c>
      <c r="AM621" s="4">
        <f t="shared" si="4059"/>
        <v>13.25</v>
      </c>
      <c r="AN621" s="4">
        <f t="shared" si="4059"/>
        <v>13.5</v>
      </c>
      <c r="AO621" s="4">
        <f t="shared" si="4059"/>
        <v>13.75</v>
      </c>
      <c r="AP621" s="4">
        <f t="shared" si="4059"/>
        <v>14</v>
      </c>
      <c r="AQ621" s="4">
        <f t="shared" si="4059"/>
        <v>14.25</v>
      </c>
      <c r="AR621" s="4">
        <f t="shared" si="4059"/>
        <v>14.5</v>
      </c>
      <c r="AS621" s="4">
        <f t="shared" si="4059"/>
        <v>14.75</v>
      </c>
      <c r="AT621" s="4">
        <f t="shared" si="4059"/>
        <v>15</v>
      </c>
      <c r="AU621" s="4">
        <f t="shared" si="4059"/>
        <v>15.25</v>
      </c>
      <c r="AV621" s="4">
        <f t="shared" si="4059"/>
        <v>15.5</v>
      </c>
      <c r="AW621" s="4">
        <f t="shared" si="4059"/>
        <v>15.75</v>
      </c>
      <c r="AX621" s="4">
        <f t="shared" si="4059"/>
        <v>16</v>
      </c>
      <c r="AY621" s="4">
        <f t="shared" si="4059"/>
        <v>16.25</v>
      </c>
      <c r="AZ621" s="4">
        <f t="shared" si="4059"/>
        <v>16.5</v>
      </c>
      <c r="BA621" s="4">
        <f t="shared" si="4059"/>
        <v>16.75</v>
      </c>
      <c r="BB621" s="4">
        <f t="shared" si="4059"/>
        <v>17</v>
      </c>
      <c r="BC621" s="4">
        <f t="shared" si="4059"/>
        <v>17.25</v>
      </c>
      <c r="BD621" s="4">
        <f t="shared" si="4059"/>
        <v>17.5</v>
      </c>
      <c r="BE621" s="4">
        <f t="shared" si="4059"/>
        <v>17.75</v>
      </c>
      <c r="BF621" s="4">
        <f t="shared" si="4059"/>
        <v>18</v>
      </c>
      <c r="BG621" s="4">
        <f t="shared" si="4059"/>
        <v>18.25</v>
      </c>
      <c r="BH621" s="4">
        <f t="shared" si="4059"/>
        <v>18.5</v>
      </c>
      <c r="BI621" s="4">
        <f t="shared" si="4059"/>
        <v>18.75</v>
      </c>
      <c r="BJ621" t="s">
        <v>0</v>
      </c>
    </row>
    <row r="622" spans="1:62">
      <c r="A622" s="4" t="s">
        <v>3</v>
      </c>
      <c r="J622" s="16"/>
      <c r="R622" s="16"/>
      <c r="X622" s="16"/>
      <c r="AD622" s="16"/>
    </row>
    <row r="623" spans="1:62">
      <c r="A623" s="4" t="s">
        <v>285</v>
      </c>
      <c r="J623" s="16"/>
      <c r="R623" s="16"/>
      <c r="X623" s="16"/>
      <c r="AD623" s="16"/>
    </row>
    <row r="624" spans="1:62">
      <c r="A624" s="4" t="s">
        <v>97</v>
      </c>
      <c r="B624" s="4">
        <v>200</v>
      </c>
      <c r="C624" s="4">
        <f>B624+25</f>
        <v>225</v>
      </c>
      <c r="D624" s="4">
        <f t="shared" ref="D624:BI624" si="4060">C624+25</f>
        <v>250</v>
      </c>
      <c r="E624" s="4">
        <f t="shared" si="4060"/>
        <v>275</v>
      </c>
      <c r="F624" s="4">
        <f t="shared" si="4060"/>
        <v>300</v>
      </c>
      <c r="G624" s="4">
        <f t="shared" si="4060"/>
        <v>325</v>
      </c>
      <c r="H624" s="4">
        <f t="shared" si="4060"/>
        <v>350</v>
      </c>
      <c r="I624" s="4">
        <f t="shared" si="4060"/>
        <v>375</v>
      </c>
      <c r="J624" s="16">
        <f t="shared" si="4060"/>
        <v>400</v>
      </c>
      <c r="K624">
        <f t="shared" si="4060"/>
        <v>425</v>
      </c>
      <c r="L624" s="4">
        <f t="shared" si="4060"/>
        <v>450</v>
      </c>
      <c r="M624" s="4">
        <f t="shared" si="4060"/>
        <v>475</v>
      </c>
      <c r="N624" s="4">
        <f t="shared" si="4060"/>
        <v>500</v>
      </c>
      <c r="O624" s="4">
        <f t="shared" si="4060"/>
        <v>525</v>
      </c>
      <c r="P624" s="4">
        <f t="shared" si="4060"/>
        <v>550</v>
      </c>
      <c r="Q624" s="4">
        <f t="shared" si="4060"/>
        <v>575</v>
      </c>
      <c r="R624" s="16">
        <f t="shared" si="4060"/>
        <v>600</v>
      </c>
      <c r="S624" s="4">
        <f t="shared" si="4060"/>
        <v>625</v>
      </c>
      <c r="T624" s="4">
        <f t="shared" si="4060"/>
        <v>650</v>
      </c>
      <c r="U624">
        <f t="shared" si="4060"/>
        <v>675</v>
      </c>
      <c r="V624" s="4">
        <f t="shared" si="4060"/>
        <v>700</v>
      </c>
      <c r="W624" s="4">
        <f t="shared" si="4060"/>
        <v>725</v>
      </c>
      <c r="X624" s="16">
        <f t="shared" si="4060"/>
        <v>750</v>
      </c>
      <c r="Y624" s="4">
        <f t="shared" si="4060"/>
        <v>775</v>
      </c>
      <c r="Z624" s="4">
        <f t="shared" si="4060"/>
        <v>800</v>
      </c>
      <c r="AA624" s="4">
        <f t="shared" si="4060"/>
        <v>825</v>
      </c>
      <c r="AB624" s="4">
        <f t="shared" si="4060"/>
        <v>850</v>
      </c>
      <c r="AC624" s="4">
        <f t="shared" si="4060"/>
        <v>875</v>
      </c>
      <c r="AD624" s="16">
        <f t="shared" si="4060"/>
        <v>900</v>
      </c>
      <c r="AE624">
        <f t="shared" si="4060"/>
        <v>925</v>
      </c>
      <c r="AF624" s="4">
        <f t="shared" si="4060"/>
        <v>950</v>
      </c>
      <c r="AG624" s="4">
        <f t="shared" si="4060"/>
        <v>975</v>
      </c>
      <c r="AH624" s="4">
        <f t="shared" si="4060"/>
        <v>1000</v>
      </c>
      <c r="AI624" s="4">
        <f t="shared" si="4060"/>
        <v>1025</v>
      </c>
      <c r="AJ624" s="4">
        <f t="shared" si="4060"/>
        <v>1050</v>
      </c>
      <c r="AK624" s="4">
        <f t="shared" si="4060"/>
        <v>1075</v>
      </c>
      <c r="AL624" s="4">
        <f t="shared" si="4060"/>
        <v>1100</v>
      </c>
      <c r="AM624" s="4">
        <f t="shared" si="4060"/>
        <v>1125</v>
      </c>
      <c r="AN624" s="4">
        <f t="shared" si="4060"/>
        <v>1150</v>
      </c>
      <c r="AO624">
        <f t="shared" si="4060"/>
        <v>1175</v>
      </c>
      <c r="AP624" s="4">
        <f t="shared" si="4060"/>
        <v>1200</v>
      </c>
      <c r="AQ624" s="4">
        <f t="shared" si="4060"/>
        <v>1225</v>
      </c>
      <c r="AR624" s="4">
        <f t="shared" si="4060"/>
        <v>1250</v>
      </c>
      <c r="AS624" s="4">
        <f t="shared" si="4060"/>
        <v>1275</v>
      </c>
      <c r="AT624" s="4">
        <f t="shared" si="4060"/>
        <v>1300</v>
      </c>
      <c r="AU624" s="4">
        <f t="shared" si="4060"/>
        <v>1325</v>
      </c>
      <c r="AV624" s="4">
        <f t="shared" si="4060"/>
        <v>1350</v>
      </c>
      <c r="AW624" s="4">
        <f t="shared" si="4060"/>
        <v>1375</v>
      </c>
      <c r="AX624" s="4">
        <f t="shared" si="4060"/>
        <v>1400</v>
      </c>
      <c r="AY624">
        <f t="shared" si="4060"/>
        <v>1425</v>
      </c>
      <c r="AZ624" s="4">
        <f t="shared" si="4060"/>
        <v>1450</v>
      </c>
      <c r="BA624" s="4">
        <f t="shared" si="4060"/>
        <v>1475</v>
      </c>
      <c r="BB624" s="4">
        <f t="shared" si="4060"/>
        <v>1500</v>
      </c>
      <c r="BC624" s="4">
        <f t="shared" si="4060"/>
        <v>1525</v>
      </c>
      <c r="BD624" s="4">
        <f t="shared" si="4060"/>
        <v>1550</v>
      </c>
      <c r="BE624" s="4">
        <f t="shared" si="4060"/>
        <v>1575</v>
      </c>
      <c r="BF624" s="4">
        <f t="shared" si="4060"/>
        <v>1600</v>
      </c>
      <c r="BG624" s="4">
        <f t="shared" si="4060"/>
        <v>1625</v>
      </c>
      <c r="BH624" s="4">
        <f t="shared" si="4060"/>
        <v>1650</v>
      </c>
      <c r="BI624">
        <f t="shared" si="4060"/>
        <v>1675</v>
      </c>
      <c r="BJ624" t="s">
        <v>0</v>
      </c>
    </row>
    <row r="625" spans="1:62">
      <c r="A625" s="4" t="s">
        <v>4</v>
      </c>
      <c r="B625" s="4">
        <v>6</v>
      </c>
      <c r="C625" s="4">
        <f>B625+1.2</f>
        <v>7.2</v>
      </c>
      <c r="D625" s="4">
        <f t="shared" ref="D625:BI625" si="4061">C625+1.2</f>
        <v>8.4</v>
      </c>
      <c r="E625" s="4">
        <f t="shared" si="4061"/>
        <v>9.6</v>
      </c>
      <c r="F625" s="4">
        <f t="shared" si="4061"/>
        <v>10.799999999999999</v>
      </c>
      <c r="G625" s="4">
        <f t="shared" si="4061"/>
        <v>11.999999999999998</v>
      </c>
      <c r="H625" s="4">
        <f t="shared" si="4061"/>
        <v>13.199999999999998</v>
      </c>
      <c r="I625" s="4">
        <f t="shared" si="4061"/>
        <v>14.399999999999997</v>
      </c>
      <c r="J625" s="16">
        <f t="shared" si="4061"/>
        <v>15.599999999999996</v>
      </c>
      <c r="K625">
        <f t="shared" si="4061"/>
        <v>16.799999999999997</v>
      </c>
      <c r="L625" s="4">
        <f t="shared" si="4061"/>
        <v>17.999999999999996</v>
      </c>
      <c r="M625" s="4">
        <f t="shared" si="4061"/>
        <v>19.199999999999996</v>
      </c>
      <c r="N625" s="4">
        <f t="shared" si="4061"/>
        <v>20.399999999999995</v>
      </c>
      <c r="O625" s="4">
        <f t="shared" si="4061"/>
        <v>21.599999999999994</v>
      </c>
      <c r="P625" s="4">
        <f t="shared" si="4061"/>
        <v>22.799999999999994</v>
      </c>
      <c r="Q625" s="4">
        <f t="shared" si="4061"/>
        <v>23.999999999999993</v>
      </c>
      <c r="R625" s="16">
        <f t="shared" si="4061"/>
        <v>25.199999999999992</v>
      </c>
      <c r="S625" s="4">
        <f t="shared" si="4061"/>
        <v>26.399999999999991</v>
      </c>
      <c r="T625" s="4">
        <f t="shared" si="4061"/>
        <v>27.599999999999991</v>
      </c>
      <c r="U625">
        <f t="shared" si="4061"/>
        <v>28.79999999999999</v>
      </c>
      <c r="V625" s="4">
        <f t="shared" si="4061"/>
        <v>29.999999999999989</v>
      </c>
      <c r="W625" s="4">
        <f t="shared" si="4061"/>
        <v>31.199999999999989</v>
      </c>
      <c r="X625" s="16">
        <f t="shared" si="4061"/>
        <v>32.399999999999991</v>
      </c>
      <c r="Y625" s="4">
        <f t="shared" si="4061"/>
        <v>33.599999999999994</v>
      </c>
      <c r="Z625" s="4">
        <f t="shared" si="4061"/>
        <v>34.799999999999997</v>
      </c>
      <c r="AA625" s="4">
        <f t="shared" si="4061"/>
        <v>36</v>
      </c>
      <c r="AB625" s="4">
        <f t="shared" si="4061"/>
        <v>37.200000000000003</v>
      </c>
      <c r="AC625" s="4">
        <f t="shared" si="4061"/>
        <v>38.400000000000006</v>
      </c>
      <c r="AD625" s="16">
        <f t="shared" si="4061"/>
        <v>39.600000000000009</v>
      </c>
      <c r="AE625">
        <f t="shared" si="4061"/>
        <v>40.800000000000011</v>
      </c>
      <c r="AF625" s="4">
        <f t="shared" si="4061"/>
        <v>42.000000000000014</v>
      </c>
      <c r="AG625" s="4">
        <f t="shared" si="4061"/>
        <v>43.200000000000017</v>
      </c>
      <c r="AH625" s="4">
        <f t="shared" si="4061"/>
        <v>44.40000000000002</v>
      </c>
      <c r="AI625" s="4">
        <f t="shared" si="4061"/>
        <v>45.600000000000023</v>
      </c>
      <c r="AJ625" s="4">
        <f t="shared" si="4061"/>
        <v>46.800000000000026</v>
      </c>
      <c r="AK625" s="4">
        <f t="shared" si="4061"/>
        <v>48.000000000000028</v>
      </c>
      <c r="AL625" s="4">
        <f t="shared" si="4061"/>
        <v>49.200000000000031</v>
      </c>
      <c r="AM625" s="4">
        <f t="shared" si="4061"/>
        <v>50.400000000000034</v>
      </c>
      <c r="AN625" s="4">
        <f t="shared" si="4061"/>
        <v>51.600000000000037</v>
      </c>
      <c r="AO625">
        <f t="shared" si="4061"/>
        <v>52.80000000000004</v>
      </c>
      <c r="AP625" s="4">
        <f t="shared" si="4061"/>
        <v>54.000000000000043</v>
      </c>
      <c r="AQ625" s="4">
        <f t="shared" si="4061"/>
        <v>55.200000000000045</v>
      </c>
      <c r="AR625" s="4">
        <f t="shared" si="4061"/>
        <v>56.400000000000048</v>
      </c>
      <c r="AS625" s="4">
        <f t="shared" si="4061"/>
        <v>57.600000000000051</v>
      </c>
      <c r="AT625" s="4">
        <f t="shared" si="4061"/>
        <v>58.800000000000054</v>
      </c>
      <c r="AU625" s="4">
        <f t="shared" si="4061"/>
        <v>60.000000000000057</v>
      </c>
      <c r="AV625" s="4">
        <f t="shared" si="4061"/>
        <v>61.20000000000006</v>
      </c>
      <c r="AW625" s="4">
        <f t="shared" si="4061"/>
        <v>62.400000000000063</v>
      </c>
      <c r="AX625" s="4">
        <f t="shared" si="4061"/>
        <v>63.600000000000065</v>
      </c>
      <c r="AY625">
        <f t="shared" si="4061"/>
        <v>64.800000000000068</v>
      </c>
      <c r="AZ625" s="4">
        <f t="shared" si="4061"/>
        <v>66.000000000000071</v>
      </c>
      <c r="BA625" s="4">
        <f t="shared" si="4061"/>
        <v>67.200000000000074</v>
      </c>
      <c r="BB625" s="4">
        <f t="shared" si="4061"/>
        <v>68.400000000000077</v>
      </c>
      <c r="BC625" s="4">
        <f t="shared" si="4061"/>
        <v>69.60000000000008</v>
      </c>
      <c r="BD625" s="4">
        <f t="shared" si="4061"/>
        <v>70.800000000000082</v>
      </c>
      <c r="BE625" s="4">
        <f t="shared" si="4061"/>
        <v>72.000000000000085</v>
      </c>
      <c r="BF625" s="4">
        <f t="shared" si="4061"/>
        <v>73.200000000000088</v>
      </c>
      <c r="BG625" s="4">
        <f t="shared" si="4061"/>
        <v>74.400000000000091</v>
      </c>
      <c r="BH625" s="4">
        <f t="shared" si="4061"/>
        <v>75.600000000000094</v>
      </c>
      <c r="BI625">
        <f t="shared" si="4061"/>
        <v>76.800000000000097</v>
      </c>
      <c r="BJ625" t="s">
        <v>0</v>
      </c>
    </row>
    <row r="626" spans="1:62">
      <c r="A626" s="4" t="s">
        <v>22</v>
      </c>
      <c r="B626" s="4">
        <v>4</v>
      </c>
      <c r="C626" s="4">
        <f>B626</f>
        <v>4</v>
      </c>
      <c r="D626" s="4">
        <f>C626+0.6</f>
        <v>4.5999999999999996</v>
      </c>
      <c r="E626" s="4">
        <f>D626</f>
        <v>4.5999999999999996</v>
      </c>
      <c r="F626" s="4">
        <f>E626</f>
        <v>4.5999999999999996</v>
      </c>
      <c r="G626" s="4">
        <f>F626+0.7</f>
        <v>5.3</v>
      </c>
      <c r="H626" s="4">
        <f>G626</f>
        <v>5.3</v>
      </c>
      <c r="I626" s="4">
        <f>H626</f>
        <v>5.3</v>
      </c>
      <c r="J626" s="16">
        <f>I626+0.7</f>
        <v>6</v>
      </c>
      <c r="K626" s="1">
        <f>J626</f>
        <v>6</v>
      </c>
      <c r="L626" s="4">
        <f t="shared" ref="L626" si="4062">K626</f>
        <v>6</v>
      </c>
      <c r="M626" s="4">
        <f t="shared" ref="M626" si="4063">L626+0.6</f>
        <v>6.6</v>
      </c>
      <c r="N626" s="4">
        <f t="shared" ref="N626:O626" si="4064">M626</f>
        <v>6.6</v>
      </c>
      <c r="O626" s="4">
        <f t="shared" si="4064"/>
        <v>6.6</v>
      </c>
      <c r="P626" s="4">
        <f t="shared" ref="P626" si="4065">O626+0.7</f>
        <v>7.3</v>
      </c>
      <c r="Q626" s="4">
        <f t="shared" ref="Q626:R626" si="4066">P626</f>
        <v>7.3</v>
      </c>
      <c r="R626" s="16">
        <f t="shared" si="4066"/>
        <v>7.3</v>
      </c>
      <c r="S626" s="4">
        <f t="shared" ref="S626" si="4067">R626+0.7</f>
        <v>8</v>
      </c>
      <c r="T626" s="4">
        <f t="shared" ref="T626:U626" si="4068">S626</f>
        <v>8</v>
      </c>
      <c r="U626">
        <f t="shared" si="4068"/>
        <v>8</v>
      </c>
      <c r="V626" s="4">
        <f t="shared" ref="V626" si="4069">U626+0.6</f>
        <v>8.6</v>
      </c>
      <c r="W626" s="4">
        <f t="shared" ref="W626:X626" si="4070">V626</f>
        <v>8.6</v>
      </c>
      <c r="X626" s="16">
        <f t="shared" si="4070"/>
        <v>8.6</v>
      </c>
      <c r="Y626" s="4">
        <f t="shared" ref="Y626" si="4071">X626+0.7</f>
        <v>9.2999999999999989</v>
      </c>
      <c r="Z626" s="4">
        <f t="shared" ref="Z626:AA626" si="4072">Y626</f>
        <v>9.2999999999999989</v>
      </c>
      <c r="AA626" s="4">
        <f t="shared" si="4072"/>
        <v>9.2999999999999989</v>
      </c>
      <c r="AB626" s="4">
        <f t="shared" ref="AB626" si="4073">AA626+0.7</f>
        <v>9.9999999999999982</v>
      </c>
      <c r="AC626" s="4">
        <f t="shared" ref="AC626:AD626" si="4074">AB626</f>
        <v>9.9999999999999982</v>
      </c>
      <c r="AD626" s="16">
        <f t="shared" si="4074"/>
        <v>9.9999999999999982</v>
      </c>
      <c r="AE626">
        <f t="shared" ref="AE626" si="4075">AD626+0.6</f>
        <v>10.599999999999998</v>
      </c>
      <c r="AF626" s="4">
        <f t="shared" ref="AF626:AG626" si="4076">AE626</f>
        <v>10.599999999999998</v>
      </c>
      <c r="AG626" s="4">
        <f t="shared" si="4076"/>
        <v>10.599999999999998</v>
      </c>
      <c r="AH626" s="4">
        <f t="shared" ref="AH626" si="4077">AG626+0.7</f>
        <v>11.299999999999997</v>
      </c>
      <c r="AI626" s="4">
        <f t="shared" ref="AI626:AJ626" si="4078">AH626</f>
        <v>11.299999999999997</v>
      </c>
      <c r="AJ626" s="4">
        <f t="shared" si="4078"/>
        <v>11.299999999999997</v>
      </c>
      <c r="AK626" s="4">
        <f t="shared" ref="AK626" si="4079">AJ626+0.7</f>
        <v>11.999999999999996</v>
      </c>
      <c r="AL626" s="4">
        <f t="shared" ref="AL626:AM626" si="4080">AK626</f>
        <v>11.999999999999996</v>
      </c>
      <c r="AM626" s="4">
        <f t="shared" si="4080"/>
        <v>11.999999999999996</v>
      </c>
      <c r="AN626" s="4">
        <f t="shared" ref="AN626" si="4081">AM626+0.6</f>
        <v>12.599999999999996</v>
      </c>
      <c r="AO626">
        <f t="shared" ref="AO626:AP626" si="4082">AN626</f>
        <v>12.599999999999996</v>
      </c>
      <c r="AP626" s="4">
        <f t="shared" si="4082"/>
        <v>12.599999999999996</v>
      </c>
      <c r="AQ626" s="4">
        <f t="shared" ref="AQ626" si="4083">AP626+0.7</f>
        <v>13.299999999999995</v>
      </c>
      <c r="AR626" s="4">
        <f t="shared" ref="AR626:AS626" si="4084">AQ626</f>
        <v>13.299999999999995</v>
      </c>
      <c r="AS626" s="4">
        <f t="shared" si="4084"/>
        <v>13.299999999999995</v>
      </c>
      <c r="AT626" s="4">
        <f t="shared" ref="AT626" si="4085">AS626+0.7</f>
        <v>13.999999999999995</v>
      </c>
      <c r="AU626" s="4">
        <f t="shared" ref="AU626:AV626" si="4086">AT626</f>
        <v>13.999999999999995</v>
      </c>
      <c r="AV626" s="4">
        <f t="shared" si="4086"/>
        <v>13.999999999999995</v>
      </c>
      <c r="AW626" s="4">
        <f t="shared" ref="AW626" si="4087">AV626+0.6</f>
        <v>14.599999999999994</v>
      </c>
      <c r="AX626" s="4">
        <f t="shared" ref="AX626:AY626" si="4088">AW626</f>
        <v>14.599999999999994</v>
      </c>
      <c r="AY626">
        <f t="shared" si="4088"/>
        <v>14.599999999999994</v>
      </c>
      <c r="AZ626" s="4">
        <f t="shared" ref="AZ626" si="4089">AY626+0.7</f>
        <v>15.299999999999994</v>
      </c>
      <c r="BA626" s="4">
        <f t="shared" ref="BA626:BB626" si="4090">AZ626</f>
        <v>15.299999999999994</v>
      </c>
      <c r="BB626" s="4">
        <f t="shared" si="4090"/>
        <v>15.299999999999994</v>
      </c>
      <c r="BC626" s="4">
        <f t="shared" ref="BC626" si="4091">BB626+0.7</f>
        <v>15.999999999999993</v>
      </c>
      <c r="BD626" s="4">
        <f t="shared" ref="BD626:BE626" si="4092">BC626</f>
        <v>15.999999999999993</v>
      </c>
      <c r="BE626" s="4">
        <f t="shared" si="4092"/>
        <v>15.999999999999993</v>
      </c>
      <c r="BF626" s="4">
        <f t="shared" ref="BF626" si="4093">BE626+0.6</f>
        <v>16.599999999999994</v>
      </c>
      <c r="BG626" s="4">
        <f t="shared" ref="BG626:BH626" si="4094">BF626</f>
        <v>16.599999999999994</v>
      </c>
      <c r="BH626" s="4">
        <f t="shared" si="4094"/>
        <v>16.599999999999994</v>
      </c>
      <c r="BI626">
        <f t="shared" ref="BI626" si="4095">BH626+0.7</f>
        <v>17.299999999999994</v>
      </c>
      <c r="BJ626" t="s">
        <v>0</v>
      </c>
    </row>
    <row r="627" spans="1:62">
      <c r="A627" s="4" t="s">
        <v>2</v>
      </c>
      <c r="B627" s="4">
        <v>5</v>
      </c>
      <c r="C627" s="4">
        <f>B627+0.25</f>
        <v>5.25</v>
      </c>
      <c r="D627" s="4">
        <f t="shared" ref="D627:BI627" si="4096">C627+0.25</f>
        <v>5.5</v>
      </c>
      <c r="E627" s="4">
        <f t="shared" si="4096"/>
        <v>5.75</v>
      </c>
      <c r="F627" s="4">
        <f t="shared" si="4096"/>
        <v>6</v>
      </c>
      <c r="G627" s="4">
        <f t="shared" si="4096"/>
        <v>6.25</v>
      </c>
      <c r="H627" s="4">
        <f t="shared" si="4096"/>
        <v>6.5</v>
      </c>
      <c r="I627" s="4">
        <f t="shared" si="4096"/>
        <v>6.75</v>
      </c>
      <c r="J627" s="16">
        <f t="shared" si="4096"/>
        <v>7</v>
      </c>
      <c r="K627" s="4">
        <f t="shared" si="4096"/>
        <v>7.25</v>
      </c>
      <c r="L627" s="4">
        <f t="shared" si="4096"/>
        <v>7.5</v>
      </c>
      <c r="M627" s="4">
        <f t="shared" si="4096"/>
        <v>7.75</v>
      </c>
      <c r="N627" s="4">
        <f t="shared" si="4096"/>
        <v>8</v>
      </c>
      <c r="O627" s="4">
        <f t="shared" si="4096"/>
        <v>8.25</v>
      </c>
      <c r="P627" s="4">
        <f t="shared" si="4096"/>
        <v>8.5</v>
      </c>
      <c r="Q627" s="4">
        <f t="shared" si="4096"/>
        <v>8.75</v>
      </c>
      <c r="R627" s="16">
        <f t="shared" si="4096"/>
        <v>9</v>
      </c>
      <c r="S627" s="4">
        <f t="shared" si="4096"/>
        <v>9.25</v>
      </c>
      <c r="T627" s="4">
        <f t="shared" si="4096"/>
        <v>9.5</v>
      </c>
      <c r="U627" s="4">
        <f t="shared" si="4096"/>
        <v>9.75</v>
      </c>
      <c r="V627" s="4">
        <f t="shared" si="4096"/>
        <v>10</v>
      </c>
      <c r="W627" s="4">
        <f t="shared" si="4096"/>
        <v>10.25</v>
      </c>
      <c r="X627" s="16">
        <f t="shared" si="4096"/>
        <v>10.5</v>
      </c>
      <c r="Y627" s="4">
        <f t="shared" si="4096"/>
        <v>10.75</v>
      </c>
      <c r="Z627" s="4">
        <f t="shared" si="4096"/>
        <v>11</v>
      </c>
      <c r="AA627" s="4">
        <f t="shared" si="4096"/>
        <v>11.25</v>
      </c>
      <c r="AB627" s="4">
        <f t="shared" si="4096"/>
        <v>11.5</v>
      </c>
      <c r="AC627" s="4">
        <f t="shared" si="4096"/>
        <v>11.75</v>
      </c>
      <c r="AD627" s="16">
        <f t="shared" si="4096"/>
        <v>12</v>
      </c>
      <c r="AE627" s="4">
        <f t="shared" si="4096"/>
        <v>12.25</v>
      </c>
      <c r="AF627" s="4">
        <f t="shared" si="4096"/>
        <v>12.5</v>
      </c>
      <c r="AG627" s="4">
        <f t="shared" si="4096"/>
        <v>12.75</v>
      </c>
      <c r="AH627" s="4">
        <f t="shared" si="4096"/>
        <v>13</v>
      </c>
      <c r="AI627" s="4">
        <f t="shared" si="4096"/>
        <v>13.25</v>
      </c>
      <c r="AJ627" s="4">
        <f t="shared" si="4096"/>
        <v>13.5</v>
      </c>
      <c r="AK627" s="4">
        <f t="shared" si="4096"/>
        <v>13.75</v>
      </c>
      <c r="AL627" s="4">
        <f t="shared" si="4096"/>
        <v>14</v>
      </c>
      <c r="AM627" s="4">
        <f t="shared" si="4096"/>
        <v>14.25</v>
      </c>
      <c r="AN627" s="4">
        <f t="shared" si="4096"/>
        <v>14.5</v>
      </c>
      <c r="AO627" s="4">
        <f t="shared" si="4096"/>
        <v>14.75</v>
      </c>
      <c r="AP627" s="4">
        <f t="shared" si="4096"/>
        <v>15</v>
      </c>
      <c r="AQ627" s="4">
        <f t="shared" si="4096"/>
        <v>15.25</v>
      </c>
      <c r="AR627" s="4">
        <f t="shared" si="4096"/>
        <v>15.5</v>
      </c>
      <c r="AS627" s="4">
        <f t="shared" si="4096"/>
        <v>15.75</v>
      </c>
      <c r="AT627" s="4">
        <f t="shared" si="4096"/>
        <v>16</v>
      </c>
      <c r="AU627" s="4">
        <f t="shared" si="4096"/>
        <v>16.25</v>
      </c>
      <c r="AV627" s="4">
        <f t="shared" si="4096"/>
        <v>16.5</v>
      </c>
      <c r="AW627" s="4">
        <f t="shared" si="4096"/>
        <v>16.75</v>
      </c>
      <c r="AX627" s="4">
        <f t="shared" si="4096"/>
        <v>17</v>
      </c>
      <c r="AY627" s="4">
        <f t="shared" si="4096"/>
        <v>17.25</v>
      </c>
      <c r="AZ627" s="4">
        <f t="shared" si="4096"/>
        <v>17.5</v>
      </c>
      <c r="BA627" s="4">
        <f t="shared" si="4096"/>
        <v>17.75</v>
      </c>
      <c r="BB627" s="4">
        <f t="shared" si="4096"/>
        <v>18</v>
      </c>
      <c r="BC627" s="4">
        <f t="shared" si="4096"/>
        <v>18.25</v>
      </c>
      <c r="BD627" s="4">
        <f t="shared" si="4096"/>
        <v>18.5</v>
      </c>
      <c r="BE627" s="4">
        <f t="shared" si="4096"/>
        <v>18.75</v>
      </c>
      <c r="BF627" s="4">
        <f t="shared" si="4096"/>
        <v>19</v>
      </c>
      <c r="BG627" s="4">
        <f t="shared" si="4096"/>
        <v>19.25</v>
      </c>
      <c r="BH627" s="4">
        <f t="shared" si="4096"/>
        <v>19.5</v>
      </c>
      <c r="BI627" s="4">
        <f t="shared" si="4096"/>
        <v>19.75</v>
      </c>
      <c r="BJ627" t="s">
        <v>0</v>
      </c>
    </row>
    <row r="628" spans="1:62">
      <c r="A628" s="4" t="s">
        <v>3</v>
      </c>
      <c r="J628" s="16"/>
      <c r="R628" s="16"/>
      <c r="X628" s="16"/>
      <c r="AD628" s="16"/>
    </row>
    <row r="629" spans="1:62">
      <c r="A629" s="4" t="s">
        <v>401</v>
      </c>
      <c r="J629" s="16"/>
      <c r="R629" s="16"/>
      <c r="X629" s="16"/>
      <c r="AD629" s="16"/>
    </row>
    <row r="630" spans="1:62">
      <c r="A630" s="4" t="s">
        <v>98</v>
      </c>
      <c r="B630" s="4" t="s">
        <v>0</v>
      </c>
      <c r="J630" s="16"/>
      <c r="R630" s="16"/>
      <c r="X630" s="16"/>
      <c r="AD630" s="16"/>
    </row>
    <row r="631" spans="1:62">
      <c r="A631" s="4" t="s">
        <v>2</v>
      </c>
      <c r="B631" s="4">
        <v>7</v>
      </c>
      <c r="C631" s="4">
        <f>B631+0.25</f>
        <v>7.25</v>
      </c>
      <c r="D631" s="4">
        <f t="shared" ref="D631:BI631" si="4097">C631+0.25</f>
        <v>7.5</v>
      </c>
      <c r="E631" s="4">
        <f t="shared" si="4097"/>
        <v>7.75</v>
      </c>
      <c r="F631" s="4">
        <f t="shared" si="4097"/>
        <v>8</v>
      </c>
      <c r="G631" s="4">
        <f t="shared" si="4097"/>
        <v>8.25</v>
      </c>
      <c r="H631" s="4">
        <f t="shared" si="4097"/>
        <v>8.5</v>
      </c>
      <c r="I631" s="4">
        <f t="shared" si="4097"/>
        <v>8.75</v>
      </c>
      <c r="J631" s="16">
        <f t="shared" si="4097"/>
        <v>9</v>
      </c>
      <c r="K631" s="4">
        <f t="shared" si="4097"/>
        <v>9.25</v>
      </c>
      <c r="L631" s="4">
        <f t="shared" si="4097"/>
        <v>9.5</v>
      </c>
      <c r="M631" s="4">
        <f t="shared" si="4097"/>
        <v>9.75</v>
      </c>
      <c r="N631" s="4">
        <f t="shared" si="4097"/>
        <v>10</v>
      </c>
      <c r="O631" s="4">
        <f t="shared" si="4097"/>
        <v>10.25</v>
      </c>
      <c r="P631" s="4">
        <f t="shared" si="4097"/>
        <v>10.5</v>
      </c>
      <c r="Q631" s="4">
        <f t="shared" si="4097"/>
        <v>10.75</v>
      </c>
      <c r="R631" s="16">
        <f t="shared" si="4097"/>
        <v>11</v>
      </c>
      <c r="S631" s="4">
        <f t="shared" si="4097"/>
        <v>11.25</v>
      </c>
      <c r="T631" s="4">
        <f t="shared" si="4097"/>
        <v>11.5</v>
      </c>
      <c r="U631" s="4">
        <f t="shared" si="4097"/>
        <v>11.75</v>
      </c>
      <c r="V631" s="4">
        <f t="shared" si="4097"/>
        <v>12</v>
      </c>
      <c r="W631" s="4">
        <f t="shared" si="4097"/>
        <v>12.25</v>
      </c>
      <c r="X631" s="16">
        <f t="shared" si="4097"/>
        <v>12.5</v>
      </c>
      <c r="Y631" s="4">
        <f t="shared" si="4097"/>
        <v>12.75</v>
      </c>
      <c r="Z631" s="4">
        <f t="shared" si="4097"/>
        <v>13</v>
      </c>
      <c r="AA631" s="4">
        <f t="shared" si="4097"/>
        <v>13.25</v>
      </c>
      <c r="AB631" s="4">
        <f t="shared" si="4097"/>
        <v>13.5</v>
      </c>
      <c r="AC631" s="4">
        <f t="shared" si="4097"/>
        <v>13.75</v>
      </c>
      <c r="AD631" s="16">
        <f t="shared" si="4097"/>
        <v>14</v>
      </c>
      <c r="AE631" s="4">
        <f t="shared" si="4097"/>
        <v>14.25</v>
      </c>
      <c r="AF631" s="4">
        <f t="shared" si="4097"/>
        <v>14.5</v>
      </c>
      <c r="AG631" s="4">
        <f t="shared" si="4097"/>
        <v>14.75</v>
      </c>
      <c r="AH631" s="4">
        <f t="shared" si="4097"/>
        <v>15</v>
      </c>
      <c r="AI631" s="4">
        <f t="shared" si="4097"/>
        <v>15.25</v>
      </c>
      <c r="AJ631" s="4">
        <f t="shared" si="4097"/>
        <v>15.5</v>
      </c>
      <c r="AK631" s="4">
        <f t="shared" si="4097"/>
        <v>15.75</v>
      </c>
      <c r="AL631" s="4">
        <f t="shared" si="4097"/>
        <v>16</v>
      </c>
      <c r="AM631" s="4">
        <f t="shared" si="4097"/>
        <v>16.25</v>
      </c>
      <c r="AN631" s="4">
        <f t="shared" si="4097"/>
        <v>16.5</v>
      </c>
      <c r="AO631" s="4">
        <f t="shared" si="4097"/>
        <v>16.75</v>
      </c>
      <c r="AP631" s="4">
        <f t="shared" si="4097"/>
        <v>17</v>
      </c>
      <c r="AQ631" s="4">
        <f t="shared" si="4097"/>
        <v>17.25</v>
      </c>
      <c r="AR631" s="4">
        <f t="shared" si="4097"/>
        <v>17.5</v>
      </c>
      <c r="AS631" s="4">
        <f t="shared" si="4097"/>
        <v>17.75</v>
      </c>
      <c r="AT631" s="4">
        <f t="shared" si="4097"/>
        <v>18</v>
      </c>
      <c r="AU631" s="4">
        <f t="shared" si="4097"/>
        <v>18.25</v>
      </c>
      <c r="AV631" s="4">
        <f t="shared" si="4097"/>
        <v>18.5</v>
      </c>
      <c r="AW631" s="4">
        <f t="shared" si="4097"/>
        <v>18.75</v>
      </c>
      <c r="AX631" s="4">
        <f t="shared" si="4097"/>
        <v>19</v>
      </c>
      <c r="AY631" s="4">
        <f t="shared" si="4097"/>
        <v>19.25</v>
      </c>
      <c r="AZ631" s="4">
        <f t="shared" si="4097"/>
        <v>19.5</v>
      </c>
      <c r="BA631" s="4">
        <f t="shared" si="4097"/>
        <v>19.75</v>
      </c>
      <c r="BB631" s="4">
        <f t="shared" si="4097"/>
        <v>20</v>
      </c>
      <c r="BC631" s="4">
        <f t="shared" si="4097"/>
        <v>20.25</v>
      </c>
      <c r="BD631" s="4">
        <f t="shared" si="4097"/>
        <v>20.5</v>
      </c>
      <c r="BE631" s="4">
        <f t="shared" si="4097"/>
        <v>20.75</v>
      </c>
      <c r="BF631" s="4">
        <f t="shared" si="4097"/>
        <v>21</v>
      </c>
      <c r="BG631" s="4">
        <f t="shared" si="4097"/>
        <v>21.25</v>
      </c>
      <c r="BH631" s="4">
        <f t="shared" si="4097"/>
        <v>21.5</v>
      </c>
      <c r="BI631" s="4">
        <f t="shared" si="4097"/>
        <v>21.75</v>
      </c>
      <c r="BJ631" t="s">
        <v>0</v>
      </c>
    </row>
    <row r="632" spans="1:62">
      <c r="A632" s="4" t="s">
        <v>3</v>
      </c>
      <c r="J632" s="16"/>
      <c r="R632" s="16"/>
      <c r="X632" s="16"/>
      <c r="AD632" s="16"/>
    </row>
    <row r="633" spans="1:62">
      <c r="A633" s="4" t="s">
        <v>402</v>
      </c>
      <c r="J633" s="16"/>
      <c r="R633" s="16"/>
      <c r="X633" s="16"/>
      <c r="AD633" s="16"/>
    </row>
    <row r="634" spans="1:62">
      <c r="A634" s="4" t="s">
        <v>99</v>
      </c>
      <c r="B634" s="4" t="s">
        <v>0</v>
      </c>
      <c r="J634" s="16"/>
      <c r="R634" s="16"/>
      <c r="X634" s="16"/>
      <c r="AD634" s="16"/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6">
        <f>I635+0.7</f>
        <v>6</v>
      </c>
      <c r="K635" s="1">
        <f>J635</f>
        <v>6</v>
      </c>
      <c r="L635" s="4">
        <f t="shared" ref="L635" si="4098">K635</f>
        <v>6</v>
      </c>
      <c r="M635" s="4">
        <f t="shared" ref="M635" si="4099">L635+0.6</f>
        <v>6.6</v>
      </c>
      <c r="N635" s="4">
        <f t="shared" ref="N635:O635" si="4100">M635</f>
        <v>6.6</v>
      </c>
      <c r="O635" s="4">
        <f t="shared" si="4100"/>
        <v>6.6</v>
      </c>
      <c r="P635" s="4">
        <f t="shared" ref="P635" si="4101">O635+0.7</f>
        <v>7.3</v>
      </c>
      <c r="Q635" s="4">
        <f t="shared" ref="Q635:R635" si="4102">P635</f>
        <v>7.3</v>
      </c>
      <c r="R635" s="16">
        <f t="shared" si="4102"/>
        <v>7.3</v>
      </c>
      <c r="S635" s="4">
        <f t="shared" ref="S635" si="4103">R635+0.7</f>
        <v>8</v>
      </c>
      <c r="T635" s="4">
        <f t="shared" ref="T635:U635" si="4104">S635</f>
        <v>8</v>
      </c>
      <c r="U635">
        <f t="shared" si="4104"/>
        <v>8</v>
      </c>
      <c r="V635" s="4">
        <f t="shared" ref="V635" si="4105">U635+0.6</f>
        <v>8.6</v>
      </c>
      <c r="W635" s="4">
        <f t="shared" ref="W635:X635" si="4106">V635</f>
        <v>8.6</v>
      </c>
      <c r="X635" s="16">
        <f t="shared" si="4106"/>
        <v>8.6</v>
      </c>
      <c r="Y635" s="4">
        <f t="shared" ref="Y635" si="4107">X635+0.7</f>
        <v>9.2999999999999989</v>
      </c>
      <c r="Z635" s="4">
        <f t="shared" ref="Z635:AA635" si="4108">Y635</f>
        <v>9.2999999999999989</v>
      </c>
      <c r="AA635" s="4">
        <f t="shared" si="4108"/>
        <v>9.2999999999999989</v>
      </c>
      <c r="AB635" s="4">
        <f t="shared" ref="AB635" si="4109">AA635+0.7</f>
        <v>9.9999999999999982</v>
      </c>
      <c r="AC635" s="4">
        <f t="shared" ref="AC635:AD635" si="4110">AB635</f>
        <v>9.9999999999999982</v>
      </c>
      <c r="AD635" s="16">
        <f t="shared" si="4110"/>
        <v>9.9999999999999982</v>
      </c>
      <c r="AE635">
        <f t="shared" ref="AE635" si="4111">AD635+0.6</f>
        <v>10.599999999999998</v>
      </c>
      <c r="AF635" s="4">
        <f t="shared" ref="AF635:AG635" si="4112">AE635</f>
        <v>10.599999999999998</v>
      </c>
      <c r="AG635" s="4">
        <f t="shared" si="4112"/>
        <v>10.599999999999998</v>
      </c>
      <c r="AH635" s="4">
        <f t="shared" ref="AH635" si="4113">AG635+0.7</f>
        <v>11.299999999999997</v>
      </c>
      <c r="AI635" s="4">
        <f t="shared" ref="AI635:AJ635" si="4114">AH635</f>
        <v>11.299999999999997</v>
      </c>
      <c r="AJ635" s="4">
        <f t="shared" si="4114"/>
        <v>11.299999999999997</v>
      </c>
      <c r="AK635" s="4">
        <f t="shared" ref="AK635" si="4115">AJ635+0.7</f>
        <v>11.999999999999996</v>
      </c>
      <c r="AL635" s="4">
        <f t="shared" ref="AL635:AM635" si="4116">AK635</f>
        <v>11.999999999999996</v>
      </c>
      <c r="AM635" s="4">
        <f t="shared" si="4116"/>
        <v>11.999999999999996</v>
      </c>
      <c r="AN635" s="4">
        <f t="shared" ref="AN635" si="4117">AM635+0.6</f>
        <v>12.599999999999996</v>
      </c>
      <c r="AO635">
        <f t="shared" ref="AO635:AP635" si="4118">AN635</f>
        <v>12.599999999999996</v>
      </c>
      <c r="AP635" s="4">
        <f t="shared" si="4118"/>
        <v>12.599999999999996</v>
      </c>
      <c r="AQ635" s="4">
        <f t="shared" ref="AQ635" si="4119">AP635+0.7</f>
        <v>13.299999999999995</v>
      </c>
      <c r="AR635" s="4">
        <f t="shared" ref="AR635:AS635" si="4120">AQ635</f>
        <v>13.299999999999995</v>
      </c>
      <c r="AS635" s="4">
        <f t="shared" si="4120"/>
        <v>13.299999999999995</v>
      </c>
      <c r="AT635" s="4">
        <f t="shared" ref="AT635" si="4121">AS635+0.7</f>
        <v>13.999999999999995</v>
      </c>
      <c r="AU635" s="4">
        <f t="shared" ref="AU635:AV635" si="4122">AT635</f>
        <v>13.999999999999995</v>
      </c>
      <c r="AV635" s="4">
        <f t="shared" si="4122"/>
        <v>13.999999999999995</v>
      </c>
      <c r="AW635" s="4">
        <f t="shared" ref="AW635" si="4123">AV635+0.6</f>
        <v>14.599999999999994</v>
      </c>
      <c r="AX635" s="4">
        <f t="shared" ref="AX635:AY635" si="4124">AW635</f>
        <v>14.599999999999994</v>
      </c>
      <c r="AY635">
        <f t="shared" si="4124"/>
        <v>14.599999999999994</v>
      </c>
      <c r="AZ635" s="4">
        <f t="shared" ref="AZ635" si="4125">AY635+0.7</f>
        <v>15.299999999999994</v>
      </c>
      <c r="BA635" s="4">
        <f t="shared" ref="BA635:BB635" si="4126">AZ635</f>
        <v>15.299999999999994</v>
      </c>
      <c r="BB635" s="4">
        <f t="shared" si="4126"/>
        <v>15.299999999999994</v>
      </c>
      <c r="BC635" s="4">
        <f t="shared" ref="BC635" si="4127">BB635+0.7</f>
        <v>15.999999999999993</v>
      </c>
      <c r="BD635" s="4">
        <f t="shared" ref="BD635:BE635" si="4128">BC635</f>
        <v>15.999999999999993</v>
      </c>
      <c r="BE635" s="4">
        <f t="shared" si="4128"/>
        <v>15.999999999999993</v>
      </c>
      <c r="BF635" s="4">
        <f t="shared" ref="BF635" si="4129">BE635+0.6</f>
        <v>16.599999999999994</v>
      </c>
      <c r="BG635" s="4">
        <f t="shared" ref="BG635:BH635" si="4130">BF635</f>
        <v>16.599999999999994</v>
      </c>
      <c r="BH635" s="4">
        <f t="shared" si="4130"/>
        <v>16.599999999999994</v>
      </c>
      <c r="BI635">
        <f t="shared" ref="BI635" si="4131">BH635+0.7</f>
        <v>17.299999999999994</v>
      </c>
      <c r="BJ635" t="s">
        <v>0</v>
      </c>
    </row>
    <row r="636" spans="1:62">
      <c r="A636" s="4" t="s">
        <v>447</v>
      </c>
      <c r="B636" s="4">
        <v>7</v>
      </c>
      <c r="C636" s="4">
        <f>B636+1</f>
        <v>8</v>
      </c>
      <c r="D636" s="4">
        <f t="shared" ref="D636:BI636" si="4132">C636+1</f>
        <v>9</v>
      </c>
      <c r="E636" s="4">
        <f t="shared" si="4132"/>
        <v>10</v>
      </c>
      <c r="F636" s="4">
        <f t="shared" si="4132"/>
        <v>11</v>
      </c>
      <c r="G636" s="4">
        <f t="shared" si="4132"/>
        <v>12</v>
      </c>
      <c r="H636" s="4">
        <f t="shared" si="4132"/>
        <v>13</v>
      </c>
      <c r="I636" s="4">
        <f t="shared" si="4132"/>
        <v>14</v>
      </c>
      <c r="J636" s="16">
        <f t="shared" si="4132"/>
        <v>15</v>
      </c>
      <c r="K636" s="4">
        <f t="shared" si="4132"/>
        <v>16</v>
      </c>
      <c r="L636" s="4">
        <f t="shared" si="4132"/>
        <v>17</v>
      </c>
      <c r="M636" s="4">
        <f t="shared" si="4132"/>
        <v>18</v>
      </c>
      <c r="N636" s="4">
        <f t="shared" si="4132"/>
        <v>19</v>
      </c>
      <c r="O636" s="4">
        <f t="shared" si="4132"/>
        <v>20</v>
      </c>
      <c r="P636" s="4">
        <f t="shared" si="4132"/>
        <v>21</v>
      </c>
      <c r="Q636" s="4">
        <f t="shared" si="4132"/>
        <v>22</v>
      </c>
      <c r="R636" s="16">
        <f t="shared" si="4132"/>
        <v>23</v>
      </c>
      <c r="S636" s="4">
        <f t="shared" si="4132"/>
        <v>24</v>
      </c>
      <c r="T636" s="4">
        <f t="shared" si="4132"/>
        <v>25</v>
      </c>
      <c r="U636" s="4">
        <f t="shared" si="4132"/>
        <v>26</v>
      </c>
      <c r="V636" s="4">
        <f t="shared" si="4132"/>
        <v>27</v>
      </c>
      <c r="W636" s="4">
        <f t="shared" si="4132"/>
        <v>28</v>
      </c>
      <c r="X636" s="16">
        <f t="shared" si="4132"/>
        <v>29</v>
      </c>
      <c r="Y636" s="4">
        <f t="shared" si="4132"/>
        <v>30</v>
      </c>
      <c r="Z636" s="4">
        <f t="shared" si="4132"/>
        <v>31</v>
      </c>
      <c r="AA636" s="4">
        <f t="shared" si="4132"/>
        <v>32</v>
      </c>
      <c r="AB636" s="4">
        <f t="shared" si="4132"/>
        <v>33</v>
      </c>
      <c r="AC636" s="4">
        <f t="shared" si="4132"/>
        <v>34</v>
      </c>
      <c r="AD636" s="16">
        <f t="shared" si="4132"/>
        <v>35</v>
      </c>
      <c r="AE636" s="4">
        <f t="shared" si="4132"/>
        <v>36</v>
      </c>
      <c r="AF636" s="4">
        <f t="shared" si="4132"/>
        <v>37</v>
      </c>
      <c r="AG636" s="4">
        <f t="shared" si="4132"/>
        <v>38</v>
      </c>
      <c r="AH636" s="4">
        <f t="shared" si="4132"/>
        <v>39</v>
      </c>
      <c r="AI636" s="4">
        <f t="shared" si="4132"/>
        <v>40</v>
      </c>
      <c r="AJ636" s="4">
        <f t="shared" si="4132"/>
        <v>41</v>
      </c>
      <c r="AK636" s="4">
        <f t="shared" si="4132"/>
        <v>42</v>
      </c>
      <c r="AL636" s="4">
        <f t="shared" si="4132"/>
        <v>43</v>
      </c>
      <c r="AM636" s="4">
        <f t="shared" si="4132"/>
        <v>44</v>
      </c>
      <c r="AN636" s="4">
        <f t="shared" si="4132"/>
        <v>45</v>
      </c>
      <c r="AO636" s="4">
        <f t="shared" si="4132"/>
        <v>46</v>
      </c>
      <c r="AP636" s="4">
        <f t="shared" si="4132"/>
        <v>47</v>
      </c>
      <c r="AQ636" s="4">
        <f t="shared" si="4132"/>
        <v>48</v>
      </c>
      <c r="AR636" s="4">
        <f t="shared" si="4132"/>
        <v>49</v>
      </c>
      <c r="AS636" s="4">
        <f t="shared" si="4132"/>
        <v>50</v>
      </c>
      <c r="AT636" s="4">
        <f t="shared" si="4132"/>
        <v>51</v>
      </c>
      <c r="AU636" s="4">
        <f t="shared" si="4132"/>
        <v>52</v>
      </c>
      <c r="AV636" s="4">
        <f t="shared" si="4132"/>
        <v>53</v>
      </c>
      <c r="AW636" s="4">
        <f t="shared" si="4132"/>
        <v>54</v>
      </c>
      <c r="AX636" s="4">
        <f t="shared" si="4132"/>
        <v>55</v>
      </c>
      <c r="AY636" s="4">
        <f t="shared" si="4132"/>
        <v>56</v>
      </c>
      <c r="AZ636" s="4">
        <f t="shared" si="4132"/>
        <v>57</v>
      </c>
      <c r="BA636" s="4">
        <f t="shared" si="4132"/>
        <v>58</v>
      </c>
      <c r="BB636" s="4">
        <f t="shared" si="4132"/>
        <v>59</v>
      </c>
      <c r="BC636" s="4">
        <f t="shared" si="4132"/>
        <v>60</v>
      </c>
      <c r="BD636" s="4">
        <f t="shared" si="4132"/>
        <v>61</v>
      </c>
      <c r="BE636" s="4">
        <f t="shared" si="4132"/>
        <v>62</v>
      </c>
      <c r="BF636" s="4">
        <f t="shared" si="4132"/>
        <v>63</v>
      </c>
      <c r="BG636" s="4">
        <f t="shared" si="4132"/>
        <v>64</v>
      </c>
      <c r="BH636" s="4">
        <f t="shared" si="4132"/>
        <v>65</v>
      </c>
      <c r="BI636" s="4">
        <f t="shared" si="4132"/>
        <v>66</v>
      </c>
      <c r="BJ636" t="s">
        <v>0</v>
      </c>
    </row>
    <row r="637" spans="1:62">
      <c r="A637" s="4" t="s">
        <v>2</v>
      </c>
      <c r="B637" s="4">
        <v>6.5</v>
      </c>
      <c r="C637" s="4">
        <f>B637+0.25</f>
        <v>6.75</v>
      </c>
      <c r="D637" s="4">
        <f t="shared" ref="D637:BI637" si="4133">C637+0.25</f>
        <v>7</v>
      </c>
      <c r="E637" s="4">
        <f t="shared" si="4133"/>
        <v>7.25</v>
      </c>
      <c r="F637" s="4">
        <f t="shared" si="4133"/>
        <v>7.5</v>
      </c>
      <c r="G637" s="4">
        <f t="shared" si="4133"/>
        <v>7.75</v>
      </c>
      <c r="H637" s="4">
        <f t="shared" si="4133"/>
        <v>8</v>
      </c>
      <c r="I637" s="4">
        <f t="shared" si="4133"/>
        <v>8.25</v>
      </c>
      <c r="J637" s="16">
        <f t="shared" si="4133"/>
        <v>8.5</v>
      </c>
      <c r="K637" s="4">
        <f t="shared" si="4133"/>
        <v>8.75</v>
      </c>
      <c r="L637" s="4">
        <f t="shared" si="4133"/>
        <v>9</v>
      </c>
      <c r="M637" s="4">
        <f t="shared" si="4133"/>
        <v>9.25</v>
      </c>
      <c r="N637" s="4">
        <f t="shared" si="4133"/>
        <v>9.5</v>
      </c>
      <c r="O637" s="4">
        <f t="shared" si="4133"/>
        <v>9.75</v>
      </c>
      <c r="P637" s="4">
        <f t="shared" si="4133"/>
        <v>10</v>
      </c>
      <c r="Q637" s="4">
        <f t="shared" si="4133"/>
        <v>10.25</v>
      </c>
      <c r="R637" s="16">
        <f t="shared" si="4133"/>
        <v>10.5</v>
      </c>
      <c r="S637" s="4">
        <f t="shared" si="4133"/>
        <v>10.75</v>
      </c>
      <c r="T637" s="4">
        <f t="shared" si="4133"/>
        <v>11</v>
      </c>
      <c r="U637" s="4">
        <f t="shared" si="4133"/>
        <v>11.25</v>
      </c>
      <c r="V637" s="4">
        <f t="shared" si="4133"/>
        <v>11.5</v>
      </c>
      <c r="W637" s="4">
        <f t="shared" si="4133"/>
        <v>11.75</v>
      </c>
      <c r="X637" s="16">
        <f t="shared" si="4133"/>
        <v>12</v>
      </c>
      <c r="Y637" s="4">
        <f t="shared" si="4133"/>
        <v>12.25</v>
      </c>
      <c r="Z637" s="4">
        <f t="shared" si="4133"/>
        <v>12.5</v>
      </c>
      <c r="AA637" s="4">
        <f t="shared" si="4133"/>
        <v>12.75</v>
      </c>
      <c r="AB637" s="4">
        <f t="shared" si="4133"/>
        <v>13</v>
      </c>
      <c r="AC637" s="4">
        <f t="shared" si="4133"/>
        <v>13.25</v>
      </c>
      <c r="AD637" s="16">
        <f t="shared" si="4133"/>
        <v>13.5</v>
      </c>
      <c r="AE637" s="4">
        <f t="shared" si="4133"/>
        <v>13.75</v>
      </c>
      <c r="AF637" s="4">
        <f t="shared" si="4133"/>
        <v>14</v>
      </c>
      <c r="AG637" s="4">
        <f t="shared" si="4133"/>
        <v>14.25</v>
      </c>
      <c r="AH637" s="4">
        <f t="shared" si="4133"/>
        <v>14.5</v>
      </c>
      <c r="AI637" s="4">
        <f t="shared" si="4133"/>
        <v>14.75</v>
      </c>
      <c r="AJ637" s="4">
        <f t="shared" si="4133"/>
        <v>15</v>
      </c>
      <c r="AK637" s="4">
        <f t="shared" si="4133"/>
        <v>15.25</v>
      </c>
      <c r="AL637" s="4">
        <f t="shared" si="4133"/>
        <v>15.5</v>
      </c>
      <c r="AM637" s="4">
        <f t="shared" si="4133"/>
        <v>15.75</v>
      </c>
      <c r="AN637" s="4">
        <f t="shared" si="4133"/>
        <v>16</v>
      </c>
      <c r="AO637" s="4">
        <f t="shared" si="4133"/>
        <v>16.25</v>
      </c>
      <c r="AP637" s="4">
        <f t="shared" si="4133"/>
        <v>16.5</v>
      </c>
      <c r="AQ637" s="4">
        <f t="shared" si="4133"/>
        <v>16.75</v>
      </c>
      <c r="AR637" s="4">
        <f t="shared" si="4133"/>
        <v>17</v>
      </c>
      <c r="AS637" s="4">
        <f t="shared" si="4133"/>
        <v>17.25</v>
      </c>
      <c r="AT637" s="4">
        <f t="shared" si="4133"/>
        <v>17.5</v>
      </c>
      <c r="AU637" s="4">
        <f t="shared" si="4133"/>
        <v>17.75</v>
      </c>
      <c r="AV637" s="4">
        <f t="shared" si="4133"/>
        <v>18</v>
      </c>
      <c r="AW637" s="4">
        <f t="shared" si="4133"/>
        <v>18.25</v>
      </c>
      <c r="AX637" s="4">
        <f t="shared" si="4133"/>
        <v>18.5</v>
      </c>
      <c r="AY637" s="4">
        <f t="shared" si="4133"/>
        <v>18.75</v>
      </c>
      <c r="AZ637" s="4">
        <f t="shared" si="4133"/>
        <v>19</v>
      </c>
      <c r="BA637" s="4">
        <f t="shared" si="4133"/>
        <v>19.25</v>
      </c>
      <c r="BB637" s="4">
        <f t="shared" si="4133"/>
        <v>19.5</v>
      </c>
      <c r="BC637" s="4">
        <f t="shared" si="4133"/>
        <v>19.75</v>
      </c>
      <c r="BD637" s="4">
        <f t="shared" si="4133"/>
        <v>20</v>
      </c>
      <c r="BE637" s="4">
        <f t="shared" si="4133"/>
        <v>20.25</v>
      </c>
      <c r="BF637" s="4">
        <f t="shared" si="4133"/>
        <v>20.5</v>
      </c>
      <c r="BG637" s="4">
        <f t="shared" si="4133"/>
        <v>20.75</v>
      </c>
      <c r="BH637" s="4">
        <f t="shared" si="4133"/>
        <v>21</v>
      </c>
      <c r="BI637" s="4">
        <f t="shared" si="4133"/>
        <v>21.25</v>
      </c>
      <c r="BJ637" t="s">
        <v>0</v>
      </c>
    </row>
    <row r="638" spans="1:62">
      <c r="A638" s="4" t="s">
        <v>3</v>
      </c>
      <c r="J638" s="16"/>
      <c r="R638" s="16"/>
      <c r="X638" s="16"/>
      <c r="AD638" s="16"/>
    </row>
    <row r="639" spans="1:62">
      <c r="A639" s="4" t="s">
        <v>403</v>
      </c>
      <c r="J639" s="16"/>
      <c r="R639" s="16"/>
      <c r="X639" s="16"/>
      <c r="AD639" s="16"/>
    </row>
    <row r="640" spans="1:62">
      <c r="A640" s="4" t="s">
        <v>100</v>
      </c>
      <c r="B640" s="4" t="s">
        <v>0</v>
      </c>
      <c r="J640" s="16"/>
      <c r="R640" s="16"/>
      <c r="X640" s="16"/>
      <c r="AD640" s="16"/>
    </row>
    <row r="641" spans="1:62">
      <c r="A641" s="4" t="s">
        <v>22</v>
      </c>
      <c r="B641" s="4">
        <v>4</v>
      </c>
      <c r="C641" s="4">
        <f>B641</f>
        <v>4</v>
      </c>
      <c r="D641" s="4">
        <f>C641+0.6</f>
        <v>4.5999999999999996</v>
      </c>
      <c r="E641" s="4">
        <f>D641</f>
        <v>4.5999999999999996</v>
      </c>
      <c r="F641" s="4">
        <f>E641</f>
        <v>4.5999999999999996</v>
      </c>
      <c r="G641" s="4">
        <f>F641+0.7</f>
        <v>5.3</v>
      </c>
      <c r="H641" s="4">
        <f>G641</f>
        <v>5.3</v>
      </c>
      <c r="I641" s="4">
        <f>H641</f>
        <v>5.3</v>
      </c>
      <c r="J641" s="16">
        <f>I641+0.7</f>
        <v>6</v>
      </c>
      <c r="K641" s="1">
        <f>J641</f>
        <v>6</v>
      </c>
      <c r="L641" s="4">
        <f t="shared" ref="L641" si="4134">K641</f>
        <v>6</v>
      </c>
      <c r="M641" s="4">
        <f t="shared" ref="M641" si="4135">L641+0.6</f>
        <v>6.6</v>
      </c>
      <c r="N641" s="4">
        <f t="shared" ref="N641:O641" si="4136">M641</f>
        <v>6.6</v>
      </c>
      <c r="O641" s="4">
        <f t="shared" si="4136"/>
        <v>6.6</v>
      </c>
      <c r="P641" s="4">
        <f t="shared" ref="P641" si="4137">O641+0.7</f>
        <v>7.3</v>
      </c>
      <c r="Q641" s="4">
        <f t="shared" ref="Q641:R641" si="4138">P641</f>
        <v>7.3</v>
      </c>
      <c r="R641" s="16">
        <f t="shared" si="4138"/>
        <v>7.3</v>
      </c>
      <c r="S641" s="4">
        <f t="shared" ref="S641" si="4139">R641+0.7</f>
        <v>8</v>
      </c>
      <c r="T641" s="4">
        <f t="shared" ref="T641:U641" si="4140">S641</f>
        <v>8</v>
      </c>
      <c r="U641">
        <f t="shared" si="4140"/>
        <v>8</v>
      </c>
      <c r="V641" s="4">
        <f t="shared" ref="V641" si="4141">U641+0.6</f>
        <v>8.6</v>
      </c>
      <c r="W641" s="4">
        <f t="shared" ref="W641:X641" si="4142">V641</f>
        <v>8.6</v>
      </c>
      <c r="X641" s="16">
        <f t="shared" si="4142"/>
        <v>8.6</v>
      </c>
      <c r="Y641" s="4">
        <f t="shared" ref="Y641" si="4143">X641+0.7</f>
        <v>9.2999999999999989</v>
      </c>
      <c r="Z641" s="4">
        <f t="shared" ref="Z641:AA641" si="4144">Y641</f>
        <v>9.2999999999999989</v>
      </c>
      <c r="AA641" s="4">
        <f t="shared" si="4144"/>
        <v>9.2999999999999989</v>
      </c>
      <c r="AB641" s="4">
        <f t="shared" ref="AB641" si="4145">AA641+0.7</f>
        <v>9.9999999999999982</v>
      </c>
      <c r="AC641" s="4">
        <f t="shared" ref="AC641:AD641" si="4146">AB641</f>
        <v>9.9999999999999982</v>
      </c>
      <c r="AD641" s="16">
        <f t="shared" si="4146"/>
        <v>9.9999999999999982</v>
      </c>
      <c r="AE641">
        <f t="shared" ref="AE641" si="4147">AD641+0.6</f>
        <v>10.599999999999998</v>
      </c>
      <c r="AF641" s="4">
        <f t="shared" ref="AF641:AG641" si="4148">AE641</f>
        <v>10.599999999999998</v>
      </c>
      <c r="AG641" s="4">
        <f t="shared" si="4148"/>
        <v>10.599999999999998</v>
      </c>
      <c r="AH641" s="4">
        <f t="shared" ref="AH641" si="4149">AG641+0.7</f>
        <v>11.299999999999997</v>
      </c>
      <c r="AI641" s="4">
        <f t="shared" ref="AI641:AJ641" si="4150">AH641</f>
        <v>11.299999999999997</v>
      </c>
      <c r="AJ641" s="4">
        <f t="shared" si="4150"/>
        <v>11.299999999999997</v>
      </c>
      <c r="AK641" s="4">
        <f t="shared" ref="AK641" si="4151">AJ641+0.7</f>
        <v>11.999999999999996</v>
      </c>
      <c r="AL641" s="4">
        <f t="shared" ref="AL641:AM641" si="4152">AK641</f>
        <v>11.999999999999996</v>
      </c>
      <c r="AM641" s="4">
        <f t="shared" si="4152"/>
        <v>11.999999999999996</v>
      </c>
      <c r="AN641" s="4">
        <f t="shared" ref="AN641" si="4153">AM641+0.6</f>
        <v>12.599999999999996</v>
      </c>
      <c r="AO641">
        <f t="shared" ref="AO641:AP641" si="4154">AN641</f>
        <v>12.599999999999996</v>
      </c>
      <c r="AP641" s="4">
        <f t="shared" si="4154"/>
        <v>12.599999999999996</v>
      </c>
      <c r="AQ641" s="4">
        <f t="shared" ref="AQ641" si="4155">AP641+0.7</f>
        <v>13.299999999999995</v>
      </c>
      <c r="AR641" s="4">
        <f t="shared" ref="AR641:AS641" si="4156">AQ641</f>
        <v>13.299999999999995</v>
      </c>
      <c r="AS641" s="4">
        <f t="shared" si="4156"/>
        <v>13.299999999999995</v>
      </c>
      <c r="AT641" s="4">
        <f t="shared" ref="AT641" si="4157">AS641+0.7</f>
        <v>13.999999999999995</v>
      </c>
      <c r="AU641" s="4">
        <f t="shared" ref="AU641:AV641" si="4158">AT641</f>
        <v>13.999999999999995</v>
      </c>
      <c r="AV641" s="4">
        <f t="shared" si="4158"/>
        <v>13.999999999999995</v>
      </c>
      <c r="AW641" s="4">
        <f t="shared" ref="AW641" si="4159">AV641+0.6</f>
        <v>14.599999999999994</v>
      </c>
      <c r="AX641" s="4">
        <f t="shared" ref="AX641:AY641" si="4160">AW641</f>
        <v>14.599999999999994</v>
      </c>
      <c r="AY641">
        <f t="shared" si="4160"/>
        <v>14.599999999999994</v>
      </c>
      <c r="AZ641" s="4">
        <f t="shared" ref="AZ641" si="4161">AY641+0.7</f>
        <v>15.299999999999994</v>
      </c>
      <c r="BA641" s="4">
        <f t="shared" ref="BA641:BB641" si="4162">AZ641</f>
        <v>15.299999999999994</v>
      </c>
      <c r="BB641" s="4">
        <f t="shared" si="4162"/>
        <v>15.299999999999994</v>
      </c>
      <c r="BC641" s="4">
        <f t="shared" ref="BC641" si="4163">BB641+0.7</f>
        <v>15.999999999999993</v>
      </c>
      <c r="BD641" s="4">
        <f t="shared" ref="BD641:BE641" si="4164">BC641</f>
        <v>15.999999999999993</v>
      </c>
      <c r="BE641" s="4">
        <f t="shared" si="4164"/>
        <v>15.999999999999993</v>
      </c>
      <c r="BF641" s="4">
        <f t="shared" ref="BF641" si="4165">BE641+0.6</f>
        <v>16.599999999999994</v>
      </c>
      <c r="BG641" s="4">
        <f t="shared" ref="BG641:BH641" si="4166">BF641</f>
        <v>16.599999999999994</v>
      </c>
      <c r="BH641" s="4">
        <f t="shared" si="4166"/>
        <v>16.599999999999994</v>
      </c>
      <c r="BI641">
        <f t="shared" ref="BI641" si="4167">BH641+0.7</f>
        <v>17.299999999999994</v>
      </c>
      <c r="BJ641" t="s">
        <v>0</v>
      </c>
    </row>
    <row r="642" spans="1:62">
      <c r="A642" s="4" t="s">
        <v>4</v>
      </c>
      <c r="B642" s="4">
        <v>7</v>
      </c>
      <c r="C642" s="4">
        <f>B642+1.4</f>
        <v>8.4</v>
      </c>
      <c r="D642" s="4">
        <f t="shared" ref="D642:BI642" si="4168">C642+1.4</f>
        <v>9.8000000000000007</v>
      </c>
      <c r="E642" s="4">
        <f t="shared" si="4168"/>
        <v>11.200000000000001</v>
      </c>
      <c r="F642" s="4">
        <f t="shared" si="4168"/>
        <v>12.600000000000001</v>
      </c>
      <c r="G642" s="4">
        <f t="shared" si="4168"/>
        <v>14.000000000000002</v>
      </c>
      <c r="H642" s="4">
        <f t="shared" si="4168"/>
        <v>15.400000000000002</v>
      </c>
      <c r="I642" s="4">
        <f t="shared" si="4168"/>
        <v>16.8</v>
      </c>
      <c r="J642" s="16">
        <f t="shared" si="4168"/>
        <v>18.2</v>
      </c>
      <c r="K642">
        <f t="shared" si="4168"/>
        <v>19.599999999999998</v>
      </c>
      <c r="L642" s="4">
        <f t="shared" si="4168"/>
        <v>20.999999999999996</v>
      </c>
      <c r="M642" s="4">
        <f t="shared" si="4168"/>
        <v>22.399999999999995</v>
      </c>
      <c r="N642" s="4">
        <f t="shared" si="4168"/>
        <v>23.799999999999994</v>
      </c>
      <c r="O642" s="4">
        <f t="shared" si="4168"/>
        <v>25.199999999999992</v>
      </c>
      <c r="P642" s="4">
        <f t="shared" si="4168"/>
        <v>26.599999999999991</v>
      </c>
      <c r="Q642" s="4">
        <f t="shared" si="4168"/>
        <v>27.999999999999989</v>
      </c>
      <c r="R642" s="16">
        <f t="shared" si="4168"/>
        <v>29.399999999999988</v>
      </c>
      <c r="S642" s="4">
        <f t="shared" si="4168"/>
        <v>30.799999999999986</v>
      </c>
      <c r="T642" s="4">
        <f t="shared" si="4168"/>
        <v>32.199999999999989</v>
      </c>
      <c r="U642">
        <f t="shared" si="4168"/>
        <v>33.599999999999987</v>
      </c>
      <c r="V642" s="4">
        <f t="shared" si="4168"/>
        <v>34.999999999999986</v>
      </c>
      <c r="W642" s="4">
        <f t="shared" si="4168"/>
        <v>36.399999999999984</v>
      </c>
      <c r="X642" s="16">
        <f t="shared" si="4168"/>
        <v>37.799999999999983</v>
      </c>
      <c r="Y642" s="4">
        <f t="shared" si="4168"/>
        <v>39.199999999999982</v>
      </c>
      <c r="Z642" s="4">
        <f t="shared" si="4168"/>
        <v>40.59999999999998</v>
      </c>
      <c r="AA642" s="4">
        <f t="shared" si="4168"/>
        <v>41.999999999999979</v>
      </c>
      <c r="AB642" s="4">
        <f t="shared" si="4168"/>
        <v>43.399999999999977</v>
      </c>
      <c r="AC642" s="4">
        <f t="shared" si="4168"/>
        <v>44.799999999999976</v>
      </c>
      <c r="AD642" s="16">
        <f t="shared" si="4168"/>
        <v>46.199999999999974</v>
      </c>
      <c r="AE642">
        <f t="shared" si="4168"/>
        <v>47.599999999999973</v>
      </c>
      <c r="AF642" s="4">
        <f t="shared" si="4168"/>
        <v>48.999999999999972</v>
      </c>
      <c r="AG642" s="4">
        <f t="shared" si="4168"/>
        <v>50.39999999999997</v>
      </c>
      <c r="AH642" s="4">
        <f t="shared" si="4168"/>
        <v>51.799999999999969</v>
      </c>
      <c r="AI642" s="4">
        <f t="shared" si="4168"/>
        <v>53.199999999999967</v>
      </c>
      <c r="AJ642" s="4">
        <f t="shared" si="4168"/>
        <v>54.599999999999966</v>
      </c>
      <c r="AK642" s="4">
        <f t="shared" si="4168"/>
        <v>55.999999999999964</v>
      </c>
      <c r="AL642" s="4">
        <f t="shared" si="4168"/>
        <v>57.399999999999963</v>
      </c>
      <c r="AM642" s="4">
        <f t="shared" si="4168"/>
        <v>58.799999999999962</v>
      </c>
      <c r="AN642" s="4">
        <f t="shared" si="4168"/>
        <v>60.19999999999996</v>
      </c>
      <c r="AO642">
        <f t="shared" si="4168"/>
        <v>61.599999999999959</v>
      </c>
      <c r="AP642" s="4">
        <f t="shared" si="4168"/>
        <v>62.999999999999957</v>
      </c>
      <c r="AQ642" s="4">
        <f t="shared" si="4168"/>
        <v>64.399999999999963</v>
      </c>
      <c r="AR642" s="4">
        <f t="shared" si="4168"/>
        <v>65.799999999999969</v>
      </c>
      <c r="AS642" s="4">
        <f t="shared" si="4168"/>
        <v>67.199999999999974</v>
      </c>
      <c r="AT642" s="4">
        <f t="shared" si="4168"/>
        <v>68.59999999999998</v>
      </c>
      <c r="AU642" s="4">
        <f t="shared" si="4168"/>
        <v>69.999999999999986</v>
      </c>
      <c r="AV642" s="4">
        <f t="shared" si="4168"/>
        <v>71.399999999999991</v>
      </c>
      <c r="AW642" s="4">
        <f t="shared" si="4168"/>
        <v>72.8</v>
      </c>
      <c r="AX642" s="4">
        <f t="shared" si="4168"/>
        <v>74.2</v>
      </c>
      <c r="AY642">
        <f t="shared" si="4168"/>
        <v>75.600000000000009</v>
      </c>
      <c r="AZ642" s="4">
        <f t="shared" si="4168"/>
        <v>77.000000000000014</v>
      </c>
      <c r="BA642" s="4">
        <f t="shared" si="4168"/>
        <v>78.40000000000002</v>
      </c>
      <c r="BB642" s="4">
        <f t="shared" si="4168"/>
        <v>79.800000000000026</v>
      </c>
      <c r="BC642" s="4">
        <f t="shared" si="4168"/>
        <v>81.200000000000031</v>
      </c>
      <c r="BD642" s="4">
        <f t="shared" si="4168"/>
        <v>82.600000000000037</v>
      </c>
      <c r="BE642" s="4">
        <f t="shared" si="4168"/>
        <v>84.000000000000043</v>
      </c>
      <c r="BF642" s="4">
        <f t="shared" si="4168"/>
        <v>85.400000000000048</v>
      </c>
      <c r="BG642" s="4">
        <f t="shared" si="4168"/>
        <v>86.800000000000054</v>
      </c>
      <c r="BH642" s="4">
        <f t="shared" si="4168"/>
        <v>88.20000000000006</v>
      </c>
      <c r="BI642">
        <f t="shared" si="4168"/>
        <v>89.600000000000065</v>
      </c>
      <c r="BJ642" t="s">
        <v>0</v>
      </c>
    </row>
    <row r="643" spans="1:62">
      <c r="A643" s="4" t="s">
        <v>2</v>
      </c>
      <c r="B643" s="4">
        <v>4</v>
      </c>
      <c r="C643" s="4">
        <f>B643+0.25</f>
        <v>4.25</v>
      </c>
      <c r="D643" s="4">
        <f t="shared" ref="D643:BI643" si="4169">C643+0.25</f>
        <v>4.5</v>
      </c>
      <c r="E643" s="4">
        <f t="shared" si="4169"/>
        <v>4.75</v>
      </c>
      <c r="F643" s="4">
        <f t="shared" si="4169"/>
        <v>5</v>
      </c>
      <c r="G643" s="4">
        <f t="shared" si="4169"/>
        <v>5.25</v>
      </c>
      <c r="H643" s="4">
        <f t="shared" si="4169"/>
        <v>5.5</v>
      </c>
      <c r="I643" s="4">
        <f t="shared" si="4169"/>
        <v>5.75</v>
      </c>
      <c r="J643" s="16">
        <f t="shared" si="4169"/>
        <v>6</v>
      </c>
      <c r="K643" s="4">
        <f t="shared" si="4169"/>
        <v>6.25</v>
      </c>
      <c r="L643" s="4">
        <f t="shared" si="4169"/>
        <v>6.5</v>
      </c>
      <c r="M643" s="4">
        <f t="shared" si="4169"/>
        <v>6.75</v>
      </c>
      <c r="N643" s="4">
        <f t="shared" si="4169"/>
        <v>7</v>
      </c>
      <c r="O643" s="4">
        <f t="shared" si="4169"/>
        <v>7.25</v>
      </c>
      <c r="P643" s="4">
        <f t="shared" si="4169"/>
        <v>7.5</v>
      </c>
      <c r="Q643" s="4">
        <f t="shared" si="4169"/>
        <v>7.75</v>
      </c>
      <c r="R643" s="16">
        <f t="shared" si="4169"/>
        <v>8</v>
      </c>
      <c r="S643" s="4">
        <f t="shared" si="4169"/>
        <v>8.25</v>
      </c>
      <c r="T643" s="4">
        <f t="shared" si="4169"/>
        <v>8.5</v>
      </c>
      <c r="U643" s="4">
        <f t="shared" si="4169"/>
        <v>8.75</v>
      </c>
      <c r="V643" s="4">
        <f t="shared" si="4169"/>
        <v>9</v>
      </c>
      <c r="W643" s="4">
        <f t="shared" si="4169"/>
        <v>9.25</v>
      </c>
      <c r="X643" s="16">
        <f t="shared" si="4169"/>
        <v>9.5</v>
      </c>
      <c r="Y643" s="4">
        <f t="shared" si="4169"/>
        <v>9.75</v>
      </c>
      <c r="Z643" s="4">
        <f t="shared" si="4169"/>
        <v>10</v>
      </c>
      <c r="AA643" s="4">
        <f t="shared" si="4169"/>
        <v>10.25</v>
      </c>
      <c r="AB643" s="4">
        <f t="shared" si="4169"/>
        <v>10.5</v>
      </c>
      <c r="AC643" s="4">
        <f t="shared" si="4169"/>
        <v>10.75</v>
      </c>
      <c r="AD643" s="16">
        <f t="shared" si="4169"/>
        <v>11</v>
      </c>
      <c r="AE643" s="4">
        <f t="shared" si="4169"/>
        <v>11.25</v>
      </c>
      <c r="AF643" s="4">
        <f t="shared" si="4169"/>
        <v>11.5</v>
      </c>
      <c r="AG643" s="4">
        <f t="shared" si="4169"/>
        <v>11.75</v>
      </c>
      <c r="AH643" s="4">
        <f t="shared" si="4169"/>
        <v>12</v>
      </c>
      <c r="AI643" s="4">
        <f t="shared" si="4169"/>
        <v>12.25</v>
      </c>
      <c r="AJ643" s="4">
        <f t="shared" si="4169"/>
        <v>12.5</v>
      </c>
      <c r="AK643" s="4">
        <f t="shared" si="4169"/>
        <v>12.75</v>
      </c>
      <c r="AL643" s="4">
        <f t="shared" si="4169"/>
        <v>13</v>
      </c>
      <c r="AM643" s="4">
        <f t="shared" si="4169"/>
        <v>13.25</v>
      </c>
      <c r="AN643" s="4">
        <f t="shared" si="4169"/>
        <v>13.5</v>
      </c>
      <c r="AO643" s="4">
        <f t="shared" si="4169"/>
        <v>13.75</v>
      </c>
      <c r="AP643" s="4">
        <f t="shared" si="4169"/>
        <v>14</v>
      </c>
      <c r="AQ643" s="4">
        <f t="shared" si="4169"/>
        <v>14.25</v>
      </c>
      <c r="AR643" s="4">
        <f t="shared" si="4169"/>
        <v>14.5</v>
      </c>
      <c r="AS643" s="4">
        <f t="shared" si="4169"/>
        <v>14.75</v>
      </c>
      <c r="AT643" s="4">
        <f t="shared" si="4169"/>
        <v>15</v>
      </c>
      <c r="AU643" s="4">
        <f t="shared" si="4169"/>
        <v>15.25</v>
      </c>
      <c r="AV643" s="4">
        <f t="shared" si="4169"/>
        <v>15.5</v>
      </c>
      <c r="AW643" s="4">
        <f t="shared" si="4169"/>
        <v>15.75</v>
      </c>
      <c r="AX643" s="4">
        <f t="shared" si="4169"/>
        <v>16</v>
      </c>
      <c r="AY643" s="4">
        <f t="shared" si="4169"/>
        <v>16.25</v>
      </c>
      <c r="AZ643" s="4">
        <f t="shared" si="4169"/>
        <v>16.5</v>
      </c>
      <c r="BA643" s="4">
        <f t="shared" si="4169"/>
        <v>16.75</v>
      </c>
      <c r="BB643" s="4">
        <f t="shared" si="4169"/>
        <v>17</v>
      </c>
      <c r="BC643" s="4">
        <f t="shared" si="4169"/>
        <v>17.25</v>
      </c>
      <c r="BD643" s="4">
        <f t="shared" si="4169"/>
        <v>17.5</v>
      </c>
      <c r="BE643" s="4">
        <f t="shared" si="4169"/>
        <v>17.75</v>
      </c>
      <c r="BF643" s="4">
        <f t="shared" si="4169"/>
        <v>18</v>
      </c>
      <c r="BG643" s="4">
        <f t="shared" si="4169"/>
        <v>18.25</v>
      </c>
      <c r="BH643" s="4">
        <f t="shared" si="4169"/>
        <v>18.5</v>
      </c>
      <c r="BI643" s="4">
        <f t="shared" si="4169"/>
        <v>18.75</v>
      </c>
      <c r="BJ643" t="s">
        <v>0</v>
      </c>
    </row>
    <row r="644" spans="1:62">
      <c r="A644" s="4" t="s">
        <v>3</v>
      </c>
      <c r="J644" s="16"/>
      <c r="R644" s="16"/>
      <c r="X644" s="16"/>
      <c r="AD644" s="16"/>
    </row>
    <row r="645" spans="1:62">
      <c r="A645" s="4" t="s">
        <v>286</v>
      </c>
      <c r="J645" s="16"/>
      <c r="R645" s="16"/>
      <c r="X645" s="16"/>
      <c r="AD645" s="16"/>
    </row>
    <row r="646" spans="1:62">
      <c r="A646" s="4" t="s">
        <v>101</v>
      </c>
      <c r="B646" s="4">
        <v>-120</v>
      </c>
      <c r="C646" s="4">
        <f>B646-10</f>
        <v>-130</v>
      </c>
      <c r="D646" s="4">
        <f t="shared" ref="D646:BI646" si="4170">C646-10</f>
        <v>-140</v>
      </c>
      <c r="E646" s="4">
        <f t="shared" si="4170"/>
        <v>-150</v>
      </c>
      <c r="F646" s="4">
        <f t="shared" si="4170"/>
        <v>-160</v>
      </c>
      <c r="G646" s="4">
        <f t="shared" si="4170"/>
        <v>-170</v>
      </c>
      <c r="H646" s="4">
        <f t="shared" si="4170"/>
        <v>-180</v>
      </c>
      <c r="I646" s="4">
        <f t="shared" si="4170"/>
        <v>-190</v>
      </c>
      <c r="J646" s="16">
        <f t="shared" si="4170"/>
        <v>-200</v>
      </c>
      <c r="K646">
        <f t="shared" si="4170"/>
        <v>-210</v>
      </c>
      <c r="L646" s="4">
        <f t="shared" si="4170"/>
        <v>-220</v>
      </c>
      <c r="M646" s="4">
        <f t="shared" si="4170"/>
        <v>-230</v>
      </c>
      <c r="N646" s="4">
        <f t="shared" si="4170"/>
        <v>-240</v>
      </c>
      <c r="O646" s="4">
        <f t="shared" si="4170"/>
        <v>-250</v>
      </c>
      <c r="P646" s="4">
        <f t="shared" si="4170"/>
        <v>-260</v>
      </c>
      <c r="Q646" s="4">
        <f t="shared" si="4170"/>
        <v>-270</v>
      </c>
      <c r="R646" s="16">
        <f t="shared" si="4170"/>
        <v>-280</v>
      </c>
      <c r="S646" s="4">
        <f t="shared" si="4170"/>
        <v>-290</v>
      </c>
      <c r="T646" s="4">
        <f t="shared" si="4170"/>
        <v>-300</v>
      </c>
      <c r="U646">
        <f t="shared" si="4170"/>
        <v>-310</v>
      </c>
      <c r="V646" s="4">
        <f t="shared" si="4170"/>
        <v>-320</v>
      </c>
      <c r="W646" s="4">
        <f t="shared" si="4170"/>
        <v>-330</v>
      </c>
      <c r="X646" s="16">
        <f t="shared" si="4170"/>
        <v>-340</v>
      </c>
      <c r="Y646" s="4">
        <f t="shared" si="4170"/>
        <v>-350</v>
      </c>
      <c r="Z646" s="4">
        <f t="shared" si="4170"/>
        <v>-360</v>
      </c>
      <c r="AA646" s="4">
        <f t="shared" si="4170"/>
        <v>-370</v>
      </c>
      <c r="AB646" s="4">
        <f t="shared" si="4170"/>
        <v>-380</v>
      </c>
      <c r="AC646" s="4">
        <f t="shared" si="4170"/>
        <v>-390</v>
      </c>
      <c r="AD646" s="16">
        <f t="shared" si="4170"/>
        <v>-400</v>
      </c>
      <c r="AE646">
        <f t="shared" si="4170"/>
        <v>-410</v>
      </c>
      <c r="AF646" s="4">
        <f t="shared" si="4170"/>
        <v>-420</v>
      </c>
      <c r="AG646" s="4">
        <f t="shared" si="4170"/>
        <v>-430</v>
      </c>
      <c r="AH646" s="4">
        <f t="shared" si="4170"/>
        <v>-440</v>
      </c>
      <c r="AI646" s="4">
        <f t="shared" si="4170"/>
        <v>-450</v>
      </c>
      <c r="AJ646" s="4">
        <f t="shared" si="4170"/>
        <v>-460</v>
      </c>
      <c r="AK646" s="4">
        <f t="shared" si="4170"/>
        <v>-470</v>
      </c>
      <c r="AL646" s="4">
        <f t="shared" si="4170"/>
        <v>-480</v>
      </c>
      <c r="AM646" s="4">
        <f t="shared" si="4170"/>
        <v>-490</v>
      </c>
      <c r="AN646" s="4">
        <f t="shared" si="4170"/>
        <v>-500</v>
      </c>
      <c r="AO646">
        <f t="shared" si="4170"/>
        <v>-510</v>
      </c>
      <c r="AP646" s="4">
        <f t="shared" si="4170"/>
        <v>-520</v>
      </c>
      <c r="AQ646" s="4">
        <f t="shared" si="4170"/>
        <v>-530</v>
      </c>
      <c r="AR646" s="4">
        <f t="shared" si="4170"/>
        <v>-540</v>
      </c>
      <c r="AS646" s="4">
        <f t="shared" si="4170"/>
        <v>-550</v>
      </c>
      <c r="AT646" s="4">
        <f t="shared" si="4170"/>
        <v>-560</v>
      </c>
      <c r="AU646" s="4">
        <f t="shared" si="4170"/>
        <v>-570</v>
      </c>
      <c r="AV646" s="4">
        <f t="shared" si="4170"/>
        <v>-580</v>
      </c>
      <c r="AW646" s="4">
        <f t="shared" si="4170"/>
        <v>-590</v>
      </c>
      <c r="AX646" s="4">
        <f t="shared" si="4170"/>
        <v>-600</v>
      </c>
      <c r="AY646">
        <f t="shared" si="4170"/>
        <v>-610</v>
      </c>
      <c r="AZ646" s="4">
        <f t="shared" si="4170"/>
        <v>-620</v>
      </c>
      <c r="BA646" s="4">
        <f t="shared" si="4170"/>
        <v>-630</v>
      </c>
      <c r="BB646" s="4">
        <f t="shared" si="4170"/>
        <v>-640</v>
      </c>
      <c r="BC646" s="4">
        <f t="shared" si="4170"/>
        <v>-650</v>
      </c>
      <c r="BD646" s="4">
        <f t="shared" si="4170"/>
        <v>-660</v>
      </c>
      <c r="BE646" s="4">
        <f t="shared" si="4170"/>
        <v>-670</v>
      </c>
      <c r="BF646" s="4">
        <f t="shared" si="4170"/>
        <v>-680</v>
      </c>
      <c r="BG646" s="4">
        <f t="shared" si="4170"/>
        <v>-690</v>
      </c>
      <c r="BH646" s="4">
        <f t="shared" si="4170"/>
        <v>-700</v>
      </c>
      <c r="BI646">
        <f t="shared" si="4170"/>
        <v>-710</v>
      </c>
      <c r="BJ646" t="s">
        <v>0</v>
      </c>
    </row>
    <row r="647" spans="1:62">
      <c r="A647" s="4" t="s">
        <v>22</v>
      </c>
      <c r="B647" s="4">
        <v>2.6</v>
      </c>
      <c r="C647" s="4">
        <f>B647</f>
        <v>2.6</v>
      </c>
      <c r="D647" s="4">
        <f>C647+0.7</f>
        <v>3.3</v>
      </c>
      <c r="E647" s="4">
        <f t="shared" ref="E647:BH647" si="4171">D647</f>
        <v>3.3</v>
      </c>
      <c r="F647" s="4">
        <f t="shared" si="4171"/>
        <v>3.3</v>
      </c>
      <c r="G647" s="4">
        <f>F647+0.7</f>
        <v>4</v>
      </c>
      <c r="H647" s="4">
        <f t="shared" si="4171"/>
        <v>4</v>
      </c>
      <c r="I647" s="4">
        <f t="shared" si="4171"/>
        <v>4</v>
      </c>
      <c r="J647" s="16">
        <f>I647+0.6</f>
        <v>4.5999999999999996</v>
      </c>
      <c r="K647">
        <f t="shared" si="4171"/>
        <v>4.5999999999999996</v>
      </c>
      <c r="L647" s="4">
        <f t="shared" si="4171"/>
        <v>4.5999999999999996</v>
      </c>
      <c r="M647" s="4">
        <f t="shared" ref="M647" si="4172">L647+0.7</f>
        <v>5.3</v>
      </c>
      <c r="N647" s="4">
        <f t="shared" si="4171"/>
        <v>5.3</v>
      </c>
      <c r="O647" s="4">
        <f t="shared" si="4171"/>
        <v>5.3</v>
      </c>
      <c r="P647" s="4">
        <f t="shared" ref="P647" si="4173">O647+0.7</f>
        <v>6</v>
      </c>
      <c r="Q647" s="4">
        <f t="shared" si="4171"/>
        <v>6</v>
      </c>
      <c r="R647" s="16">
        <f t="shared" si="4171"/>
        <v>6</v>
      </c>
      <c r="S647" s="4">
        <f t="shared" ref="S647" si="4174">R647+0.6</f>
        <v>6.6</v>
      </c>
      <c r="T647" s="4">
        <f t="shared" si="4171"/>
        <v>6.6</v>
      </c>
      <c r="U647">
        <f t="shared" si="4171"/>
        <v>6.6</v>
      </c>
      <c r="V647" s="4">
        <f t="shared" ref="V647" si="4175">U647+0.7</f>
        <v>7.3</v>
      </c>
      <c r="W647" s="4">
        <f t="shared" si="4171"/>
        <v>7.3</v>
      </c>
      <c r="X647" s="16">
        <f t="shared" si="4171"/>
        <v>7.3</v>
      </c>
      <c r="Y647" s="4">
        <f t="shared" ref="Y647" si="4176">X647+0.7</f>
        <v>8</v>
      </c>
      <c r="Z647" s="4">
        <f t="shared" si="4171"/>
        <v>8</v>
      </c>
      <c r="AA647" s="4">
        <f t="shared" si="4171"/>
        <v>8</v>
      </c>
      <c r="AB647" s="4">
        <f t="shared" ref="AB647" si="4177">AA647+0.6</f>
        <v>8.6</v>
      </c>
      <c r="AC647" s="4">
        <f t="shared" si="4171"/>
        <v>8.6</v>
      </c>
      <c r="AD647" s="16">
        <f t="shared" si="4171"/>
        <v>8.6</v>
      </c>
      <c r="AE647">
        <f t="shared" ref="AE647" si="4178">AD647+0.7</f>
        <v>9.2999999999999989</v>
      </c>
      <c r="AF647" s="4">
        <f t="shared" si="4171"/>
        <v>9.2999999999999989</v>
      </c>
      <c r="AG647" s="4">
        <f t="shared" si="4171"/>
        <v>9.2999999999999989</v>
      </c>
      <c r="AH647" s="4">
        <f t="shared" ref="AH647" si="4179">AG647+0.7</f>
        <v>9.9999999999999982</v>
      </c>
      <c r="AI647" s="4">
        <f t="shared" si="4171"/>
        <v>9.9999999999999982</v>
      </c>
      <c r="AJ647" s="4">
        <f t="shared" si="4171"/>
        <v>9.9999999999999982</v>
      </c>
      <c r="AK647" s="4">
        <f t="shared" ref="AK647" si="4180">AJ647+0.6</f>
        <v>10.599999999999998</v>
      </c>
      <c r="AL647" s="4">
        <f t="shared" si="4171"/>
        <v>10.599999999999998</v>
      </c>
      <c r="AM647" s="4">
        <f t="shared" si="4171"/>
        <v>10.599999999999998</v>
      </c>
      <c r="AN647" s="4">
        <f t="shared" ref="AN647" si="4181">AM647+0.7</f>
        <v>11.299999999999997</v>
      </c>
      <c r="AO647">
        <f t="shared" si="4171"/>
        <v>11.299999999999997</v>
      </c>
      <c r="AP647" s="4">
        <f t="shared" si="4171"/>
        <v>11.299999999999997</v>
      </c>
      <c r="AQ647" s="4">
        <f t="shared" ref="AQ647" si="4182">AP647+0.7</f>
        <v>11.999999999999996</v>
      </c>
      <c r="AR647" s="4">
        <f t="shared" si="4171"/>
        <v>11.999999999999996</v>
      </c>
      <c r="AS647" s="4">
        <f t="shared" si="4171"/>
        <v>11.999999999999996</v>
      </c>
      <c r="AT647" s="4">
        <f t="shared" ref="AT647" si="4183">AS647+0.6</f>
        <v>12.599999999999996</v>
      </c>
      <c r="AU647" s="4">
        <f t="shared" si="4171"/>
        <v>12.599999999999996</v>
      </c>
      <c r="AV647" s="4">
        <f t="shared" si="4171"/>
        <v>12.599999999999996</v>
      </c>
      <c r="AW647" s="4">
        <f t="shared" ref="AW647" si="4184">AV647+0.7</f>
        <v>13.299999999999995</v>
      </c>
      <c r="AX647" s="4">
        <f t="shared" si="4171"/>
        <v>13.299999999999995</v>
      </c>
      <c r="AY647">
        <f t="shared" si="4171"/>
        <v>13.299999999999995</v>
      </c>
      <c r="AZ647" s="4">
        <f t="shared" ref="AZ647" si="4185">AY647+0.7</f>
        <v>13.999999999999995</v>
      </c>
      <c r="BA647" s="4">
        <f t="shared" si="4171"/>
        <v>13.999999999999995</v>
      </c>
      <c r="BB647" s="4">
        <f t="shared" si="4171"/>
        <v>13.999999999999995</v>
      </c>
      <c r="BC647" s="4">
        <f t="shared" ref="BC647" si="4186">BB647+0.6</f>
        <v>14.599999999999994</v>
      </c>
      <c r="BD647" s="4">
        <f t="shared" si="4171"/>
        <v>14.599999999999994</v>
      </c>
      <c r="BE647" s="4">
        <f t="shared" si="4171"/>
        <v>14.599999999999994</v>
      </c>
      <c r="BF647" s="4">
        <f t="shared" ref="BF647" si="4187">BE647+0.7</f>
        <v>15.299999999999994</v>
      </c>
      <c r="BG647" s="4">
        <f t="shared" si="4171"/>
        <v>15.299999999999994</v>
      </c>
      <c r="BH647" s="4">
        <f t="shared" si="4171"/>
        <v>15.299999999999994</v>
      </c>
      <c r="BI647">
        <f t="shared" ref="BI647" si="4188">BH647+0.7</f>
        <v>15.999999999999993</v>
      </c>
      <c r="BJ647" t="s">
        <v>0</v>
      </c>
    </row>
    <row r="648" spans="1:62">
      <c r="A648" s="4" t="s">
        <v>447</v>
      </c>
      <c r="B648" s="4">
        <v>8</v>
      </c>
      <c r="C648" s="4">
        <f>B648+2.4</f>
        <v>10.4</v>
      </c>
      <c r="D648" s="4">
        <f t="shared" ref="D648:BI648" si="4189">C648+2.4</f>
        <v>12.8</v>
      </c>
      <c r="E648" s="4">
        <f t="shared" si="4189"/>
        <v>15.200000000000001</v>
      </c>
      <c r="F648" s="4">
        <f t="shared" si="4189"/>
        <v>17.600000000000001</v>
      </c>
      <c r="G648" s="4">
        <f t="shared" si="4189"/>
        <v>20</v>
      </c>
      <c r="H648" s="4">
        <f t="shared" si="4189"/>
        <v>22.4</v>
      </c>
      <c r="I648" s="4">
        <f t="shared" si="4189"/>
        <v>24.799999999999997</v>
      </c>
      <c r="J648" s="16">
        <f t="shared" si="4189"/>
        <v>27.199999999999996</v>
      </c>
      <c r="K648" s="4">
        <f t="shared" si="4189"/>
        <v>29.599999999999994</v>
      </c>
      <c r="L648" s="4">
        <f t="shared" si="4189"/>
        <v>31.999999999999993</v>
      </c>
      <c r="M648" s="4">
        <f t="shared" si="4189"/>
        <v>34.399999999999991</v>
      </c>
      <c r="N648" s="4">
        <f t="shared" si="4189"/>
        <v>36.79999999999999</v>
      </c>
      <c r="O648" s="4">
        <f t="shared" si="4189"/>
        <v>39.199999999999989</v>
      </c>
      <c r="P648" s="4">
        <f t="shared" si="4189"/>
        <v>41.599999999999987</v>
      </c>
      <c r="Q648" s="4">
        <f t="shared" si="4189"/>
        <v>43.999999999999986</v>
      </c>
      <c r="R648" s="16">
        <f t="shared" si="4189"/>
        <v>46.399999999999984</v>
      </c>
      <c r="S648" s="4">
        <f t="shared" si="4189"/>
        <v>48.799999999999983</v>
      </c>
      <c r="T648" s="4">
        <f t="shared" si="4189"/>
        <v>51.199999999999982</v>
      </c>
      <c r="U648" s="4">
        <f t="shared" si="4189"/>
        <v>53.59999999999998</v>
      </c>
      <c r="V648" s="4">
        <f t="shared" si="4189"/>
        <v>55.999999999999979</v>
      </c>
      <c r="W648" s="4">
        <f t="shared" si="4189"/>
        <v>58.399999999999977</v>
      </c>
      <c r="X648" s="16">
        <f t="shared" si="4189"/>
        <v>60.799999999999976</v>
      </c>
      <c r="Y648" s="4">
        <f t="shared" si="4189"/>
        <v>63.199999999999974</v>
      </c>
      <c r="Z648" s="4">
        <f t="shared" si="4189"/>
        <v>65.59999999999998</v>
      </c>
      <c r="AA648" s="4">
        <f t="shared" si="4189"/>
        <v>67.999999999999986</v>
      </c>
      <c r="AB648" s="4">
        <f t="shared" si="4189"/>
        <v>70.399999999999991</v>
      </c>
      <c r="AC648" s="4">
        <f t="shared" si="4189"/>
        <v>72.8</v>
      </c>
      <c r="AD648" s="16">
        <f t="shared" si="4189"/>
        <v>75.2</v>
      </c>
      <c r="AE648" s="4">
        <f t="shared" si="4189"/>
        <v>77.600000000000009</v>
      </c>
      <c r="AF648" s="4">
        <f t="shared" si="4189"/>
        <v>80.000000000000014</v>
      </c>
      <c r="AG648" s="4">
        <f t="shared" si="4189"/>
        <v>82.40000000000002</v>
      </c>
      <c r="AH648" s="4">
        <f t="shared" si="4189"/>
        <v>84.800000000000026</v>
      </c>
      <c r="AI648" s="4">
        <f t="shared" si="4189"/>
        <v>87.200000000000031</v>
      </c>
      <c r="AJ648" s="4">
        <f t="shared" si="4189"/>
        <v>89.600000000000037</v>
      </c>
      <c r="AK648" s="4">
        <f t="shared" si="4189"/>
        <v>92.000000000000043</v>
      </c>
      <c r="AL648" s="4">
        <f t="shared" si="4189"/>
        <v>94.400000000000048</v>
      </c>
      <c r="AM648" s="4">
        <f t="shared" si="4189"/>
        <v>96.800000000000054</v>
      </c>
      <c r="AN648" s="4">
        <f t="shared" si="4189"/>
        <v>99.20000000000006</v>
      </c>
      <c r="AO648" s="4">
        <f t="shared" si="4189"/>
        <v>101.60000000000007</v>
      </c>
      <c r="AP648" s="4">
        <f t="shared" si="4189"/>
        <v>104.00000000000007</v>
      </c>
      <c r="AQ648" s="4">
        <f t="shared" si="4189"/>
        <v>106.40000000000008</v>
      </c>
      <c r="AR648" s="4">
        <f t="shared" si="4189"/>
        <v>108.80000000000008</v>
      </c>
      <c r="AS648" s="4">
        <f t="shared" si="4189"/>
        <v>111.20000000000009</v>
      </c>
      <c r="AT648" s="4">
        <f t="shared" si="4189"/>
        <v>113.60000000000009</v>
      </c>
      <c r="AU648" s="4">
        <f t="shared" si="4189"/>
        <v>116.0000000000001</v>
      </c>
      <c r="AV648" s="4">
        <f t="shared" si="4189"/>
        <v>118.40000000000011</v>
      </c>
      <c r="AW648" s="4">
        <f t="shared" si="4189"/>
        <v>120.80000000000011</v>
      </c>
      <c r="AX648" s="4">
        <f t="shared" si="4189"/>
        <v>123.20000000000012</v>
      </c>
      <c r="AY648" s="4">
        <f t="shared" si="4189"/>
        <v>125.60000000000012</v>
      </c>
      <c r="AZ648" s="4">
        <f t="shared" si="4189"/>
        <v>128.00000000000011</v>
      </c>
      <c r="BA648" s="4">
        <f t="shared" si="4189"/>
        <v>130.40000000000012</v>
      </c>
      <c r="BB648" s="4">
        <f t="shared" si="4189"/>
        <v>132.80000000000013</v>
      </c>
      <c r="BC648" s="4">
        <f t="shared" si="4189"/>
        <v>135.20000000000013</v>
      </c>
      <c r="BD648" s="4">
        <f t="shared" si="4189"/>
        <v>137.60000000000014</v>
      </c>
      <c r="BE648" s="4">
        <f t="shared" si="4189"/>
        <v>140.00000000000014</v>
      </c>
      <c r="BF648" s="4">
        <f t="shared" si="4189"/>
        <v>142.40000000000015</v>
      </c>
      <c r="BG648" s="4">
        <f t="shared" si="4189"/>
        <v>144.80000000000015</v>
      </c>
      <c r="BH648" s="4">
        <f t="shared" si="4189"/>
        <v>147.20000000000016</v>
      </c>
      <c r="BI648" s="4">
        <f t="shared" si="4189"/>
        <v>149.60000000000016</v>
      </c>
      <c r="BJ648" t="s">
        <v>0</v>
      </c>
    </row>
    <row r="649" spans="1:62">
      <c r="A649" s="4" t="s">
        <v>3</v>
      </c>
      <c r="J649" s="16"/>
      <c r="R649" s="16"/>
      <c r="X649" s="16"/>
      <c r="AD649" s="16"/>
    </row>
    <row r="650" spans="1:62">
      <c r="A650" s="4" t="s">
        <v>404</v>
      </c>
      <c r="J650" s="16"/>
      <c r="R650" s="16"/>
      <c r="X650" s="16"/>
      <c r="AD650" s="16"/>
    </row>
    <row r="651" spans="1:62">
      <c r="A651" s="4" t="s">
        <v>449</v>
      </c>
      <c r="B651" s="4" t="s">
        <v>0</v>
      </c>
      <c r="J651" s="16"/>
      <c r="R651" s="16"/>
      <c r="X651" s="16"/>
      <c r="AD651" s="16"/>
    </row>
    <row r="652" spans="1:62">
      <c r="A652" s="4" t="s">
        <v>448</v>
      </c>
      <c r="B652" s="4">
        <v>-10</v>
      </c>
      <c r="C652" s="4">
        <f>B652-1</f>
        <v>-11</v>
      </c>
      <c r="D652" s="4">
        <f t="shared" ref="D652:AZ652" si="4190">C652-1</f>
        <v>-12</v>
      </c>
      <c r="E652" s="4">
        <f t="shared" si="4190"/>
        <v>-13</v>
      </c>
      <c r="F652" s="4">
        <f t="shared" si="4190"/>
        <v>-14</v>
      </c>
      <c r="G652" s="4">
        <f t="shared" si="4190"/>
        <v>-15</v>
      </c>
      <c r="H652" s="4">
        <f t="shared" si="4190"/>
        <v>-16</v>
      </c>
      <c r="I652" s="4">
        <f t="shared" si="4190"/>
        <v>-17</v>
      </c>
      <c r="J652" s="16">
        <f t="shared" si="4190"/>
        <v>-18</v>
      </c>
      <c r="K652" s="4">
        <f t="shared" si="4190"/>
        <v>-19</v>
      </c>
      <c r="L652" s="4">
        <f t="shared" si="4190"/>
        <v>-20</v>
      </c>
      <c r="M652" s="4">
        <f t="shared" si="4190"/>
        <v>-21</v>
      </c>
      <c r="N652" s="4">
        <f t="shared" si="4190"/>
        <v>-22</v>
      </c>
      <c r="O652" s="4">
        <f t="shared" si="4190"/>
        <v>-23</v>
      </c>
      <c r="P652" s="4">
        <f t="shared" si="4190"/>
        <v>-24</v>
      </c>
      <c r="Q652" s="4">
        <f t="shared" si="4190"/>
        <v>-25</v>
      </c>
      <c r="R652" s="16">
        <f t="shared" si="4190"/>
        <v>-26</v>
      </c>
      <c r="S652" s="4">
        <f t="shared" si="4190"/>
        <v>-27</v>
      </c>
      <c r="T652" s="4">
        <f t="shared" si="4190"/>
        <v>-28</v>
      </c>
      <c r="U652" s="4">
        <f t="shared" si="4190"/>
        <v>-29</v>
      </c>
      <c r="V652" s="4">
        <f t="shared" si="4190"/>
        <v>-30</v>
      </c>
      <c r="W652" s="4">
        <f t="shared" si="4190"/>
        <v>-31</v>
      </c>
      <c r="X652" s="16">
        <f t="shared" si="4190"/>
        <v>-32</v>
      </c>
      <c r="Y652" s="4">
        <f t="shared" si="4190"/>
        <v>-33</v>
      </c>
      <c r="Z652" s="4">
        <f t="shared" si="4190"/>
        <v>-34</v>
      </c>
      <c r="AA652" s="4">
        <f t="shared" si="4190"/>
        <v>-35</v>
      </c>
      <c r="AB652" s="4">
        <f t="shared" si="4190"/>
        <v>-36</v>
      </c>
      <c r="AC652" s="4">
        <f t="shared" si="4190"/>
        <v>-37</v>
      </c>
      <c r="AD652" s="16">
        <f t="shared" si="4190"/>
        <v>-38</v>
      </c>
      <c r="AE652" s="4">
        <f t="shared" si="4190"/>
        <v>-39</v>
      </c>
      <c r="AF652" s="4">
        <f t="shared" si="4190"/>
        <v>-40</v>
      </c>
      <c r="AG652" s="4">
        <f t="shared" si="4190"/>
        <v>-41</v>
      </c>
      <c r="AH652" s="4">
        <f t="shared" si="4190"/>
        <v>-42</v>
      </c>
      <c r="AI652" s="4">
        <f t="shared" si="4190"/>
        <v>-43</v>
      </c>
      <c r="AJ652" s="4">
        <f t="shared" si="4190"/>
        <v>-44</v>
      </c>
      <c r="AK652" s="4">
        <f t="shared" si="4190"/>
        <v>-45</v>
      </c>
      <c r="AL652" s="4">
        <f t="shared" si="4190"/>
        <v>-46</v>
      </c>
      <c r="AM652" s="4">
        <f t="shared" si="4190"/>
        <v>-47</v>
      </c>
      <c r="AN652" s="4">
        <f t="shared" si="4190"/>
        <v>-48</v>
      </c>
      <c r="AO652" s="4">
        <f t="shared" si="4190"/>
        <v>-49</v>
      </c>
      <c r="AP652" s="4">
        <f t="shared" si="4190"/>
        <v>-50</v>
      </c>
      <c r="AQ652" s="4">
        <f t="shared" si="4190"/>
        <v>-51</v>
      </c>
      <c r="AR652" s="4">
        <f t="shared" si="4190"/>
        <v>-52</v>
      </c>
      <c r="AS652" s="4">
        <f t="shared" si="4190"/>
        <v>-53</v>
      </c>
      <c r="AT652" s="4">
        <f t="shared" si="4190"/>
        <v>-54</v>
      </c>
      <c r="AU652" s="4">
        <f t="shared" si="4190"/>
        <v>-55</v>
      </c>
      <c r="AV652" s="4">
        <f t="shared" si="4190"/>
        <v>-56</v>
      </c>
      <c r="AW652" s="4">
        <f t="shared" si="4190"/>
        <v>-57</v>
      </c>
      <c r="AX652" s="4">
        <f t="shared" si="4190"/>
        <v>-58</v>
      </c>
      <c r="AY652" s="4">
        <f t="shared" si="4190"/>
        <v>-59</v>
      </c>
      <c r="AZ652" s="4">
        <f t="shared" si="4190"/>
        <v>-60</v>
      </c>
      <c r="BA652" s="4">
        <f>AZ652</f>
        <v>-60</v>
      </c>
      <c r="BB652" s="4">
        <f t="shared" ref="BB652:BI652" si="4191">BA652</f>
        <v>-60</v>
      </c>
      <c r="BC652" s="4">
        <f t="shared" si="4191"/>
        <v>-60</v>
      </c>
      <c r="BD652" s="4">
        <f t="shared" si="4191"/>
        <v>-60</v>
      </c>
      <c r="BE652" s="4">
        <f t="shared" si="4191"/>
        <v>-60</v>
      </c>
      <c r="BF652" s="4">
        <f t="shared" si="4191"/>
        <v>-60</v>
      </c>
      <c r="BG652" s="4">
        <f t="shared" si="4191"/>
        <v>-60</v>
      </c>
      <c r="BH652" s="4">
        <f t="shared" si="4191"/>
        <v>-60</v>
      </c>
      <c r="BI652" s="4">
        <f t="shared" si="4191"/>
        <v>-60</v>
      </c>
      <c r="BJ652" t="s">
        <v>0</v>
      </c>
    </row>
    <row r="653" spans="1:62">
      <c r="A653" s="4" t="s">
        <v>22</v>
      </c>
      <c r="B653" s="4">
        <v>4</v>
      </c>
      <c r="C653" s="4">
        <f>B653</f>
        <v>4</v>
      </c>
      <c r="D653" s="4">
        <f>C653+0.6</f>
        <v>4.5999999999999996</v>
      </c>
      <c r="E653" s="4">
        <f>D653</f>
        <v>4.5999999999999996</v>
      </c>
      <c r="F653" s="4">
        <f>E653</f>
        <v>4.5999999999999996</v>
      </c>
      <c r="G653" s="4">
        <f>F653+0.7</f>
        <v>5.3</v>
      </c>
      <c r="H653" s="4">
        <f>G653</f>
        <v>5.3</v>
      </c>
      <c r="I653" s="4">
        <f>H653</f>
        <v>5.3</v>
      </c>
      <c r="J653" s="16">
        <f>I653+0.7</f>
        <v>6</v>
      </c>
      <c r="K653" s="1">
        <f>J653</f>
        <v>6</v>
      </c>
      <c r="L653" s="4">
        <f t="shared" ref="L653" si="4192">K653</f>
        <v>6</v>
      </c>
      <c r="M653" s="4">
        <f t="shared" ref="M653" si="4193">L653+0.6</f>
        <v>6.6</v>
      </c>
      <c r="N653" s="4">
        <f t="shared" ref="N653:O653" si="4194">M653</f>
        <v>6.6</v>
      </c>
      <c r="O653" s="4">
        <f t="shared" si="4194"/>
        <v>6.6</v>
      </c>
      <c r="P653" s="4">
        <f t="shared" ref="P653" si="4195">O653+0.7</f>
        <v>7.3</v>
      </c>
      <c r="Q653" s="4">
        <f t="shared" ref="Q653:R653" si="4196">P653</f>
        <v>7.3</v>
      </c>
      <c r="R653" s="16">
        <f t="shared" si="4196"/>
        <v>7.3</v>
      </c>
      <c r="S653" s="4">
        <f t="shared" ref="S653" si="4197">R653+0.7</f>
        <v>8</v>
      </c>
      <c r="T653" s="4">
        <f t="shared" ref="T653:U653" si="4198">S653</f>
        <v>8</v>
      </c>
      <c r="U653">
        <f t="shared" si="4198"/>
        <v>8</v>
      </c>
      <c r="V653" s="4">
        <f t="shared" ref="V653" si="4199">U653+0.6</f>
        <v>8.6</v>
      </c>
      <c r="W653" s="4">
        <f t="shared" ref="W653:X653" si="4200">V653</f>
        <v>8.6</v>
      </c>
      <c r="X653" s="16">
        <f t="shared" si="4200"/>
        <v>8.6</v>
      </c>
      <c r="Y653" s="4">
        <f t="shared" ref="Y653" si="4201">X653+0.7</f>
        <v>9.2999999999999989</v>
      </c>
      <c r="Z653" s="4">
        <f t="shared" ref="Z653:AA653" si="4202">Y653</f>
        <v>9.2999999999999989</v>
      </c>
      <c r="AA653" s="4">
        <f t="shared" si="4202"/>
        <v>9.2999999999999989</v>
      </c>
      <c r="AB653" s="4">
        <f t="shared" ref="AB653" si="4203">AA653+0.7</f>
        <v>9.9999999999999982</v>
      </c>
      <c r="AC653" s="4">
        <f t="shared" ref="AC653:AD653" si="4204">AB653</f>
        <v>9.9999999999999982</v>
      </c>
      <c r="AD653" s="16">
        <f t="shared" si="4204"/>
        <v>9.9999999999999982</v>
      </c>
      <c r="AE653">
        <f t="shared" ref="AE653" si="4205">AD653+0.6</f>
        <v>10.599999999999998</v>
      </c>
      <c r="AF653" s="4">
        <f t="shared" ref="AF653:AG653" si="4206">AE653</f>
        <v>10.599999999999998</v>
      </c>
      <c r="AG653" s="4">
        <f t="shared" si="4206"/>
        <v>10.599999999999998</v>
      </c>
      <c r="AH653" s="4">
        <f t="shared" ref="AH653" si="4207">AG653+0.7</f>
        <v>11.299999999999997</v>
      </c>
      <c r="AI653" s="4">
        <f t="shared" ref="AI653:AJ653" si="4208">AH653</f>
        <v>11.299999999999997</v>
      </c>
      <c r="AJ653" s="4">
        <f t="shared" si="4208"/>
        <v>11.299999999999997</v>
      </c>
      <c r="AK653" s="4">
        <f t="shared" ref="AK653" si="4209">AJ653+0.7</f>
        <v>11.999999999999996</v>
      </c>
      <c r="AL653" s="4">
        <f t="shared" ref="AL653:AM653" si="4210">AK653</f>
        <v>11.999999999999996</v>
      </c>
      <c r="AM653" s="4">
        <f t="shared" si="4210"/>
        <v>11.999999999999996</v>
      </c>
      <c r="AN653" s="4">
        <f t="shared" ref="AN653" si="4211">AM653+0.6</f>
        <v>12.599999999999996</v>
      </c>
      <c r="AO653">
        <f t="shared" ref="AO653:AP653" si="4212">AN653</f>
        <v>12.599999999999996</v>
      </c>
      <c r="AP653" s="4">
        <f t="shared" si="4212"/>
        <v>12.599999999999996</v>
      </c>
      <c r="AQ653" s="4">
        <f t="shared" ref="AQ653" si="4213">AP653+0.7</f>
        <v>13.299999999999995</v>
      </c>
      <c r="AR653" s="4">
        <f t="shared" ref="AR653:AS653" si="4214">AQ653</f>
        <v>13.299999999999995</v>
      </c>
      <c r="AS653" s="4">
        <f t="shared" si="4214"/>
        <v>13.299999999999995</v>
      </c>
      <c r="AT653" s="4">
        <f t="shared" ref="AT653" si="4215">AS653+0.7</f>
        <v>13.999999999999995</v>
      </c>
      <c r="AU653" s="4">
        <f t="shared" ref="AU653:AV653" si="4216">AT653</f>
        <v>13.999999999999995</v>
      </c>
      <c r="AV653" s="4">
        <f t="shared" si="4216"/>
        <v>13.999999999999995</v>
      </c>
      <c r="AW653" s="4">
        <f t="shared" ref="AW653" si="4217">AV653+0.6</f>
        <v>14.599999999999994</v>
      </c>
      <c r="AX653" s="4">
        <f t="shared" ref="AX653:AY653" si="4218">AW653</f>
        <v>14.599999999999994</v>
      </c>
      <c r="AY653">
        <f t="shared" si="4218"/>
        <v>14.599999999999994</v>
      </c>
      <c r="AZ653" s="4">
        <f t="shared" ref="AZ653" si="4219">AY653+0.7</f>
        <v>15.299999999999994</v>
      </c>
      <c r="BA653" s="4">
        <f t="shared" ref="BA653:BB653" si="4220">AZ653</f>
        <v>15.299999999999994</v>
      </c>
      <c r="BB653" s="4">
        <f t="shared" si="4220"/>
        <v>15.299999999999994</v>
      </c>
      <c r="BC653" s="4">
        <f t="shared" ref="BC653" si="4221">BB653+0.7</f>
        <v>15.999999999999993</v>
      </c>
      <c r="BD653" s="4">
        <f t="shared" ref="BD653:BE653" si="4222">BC653</f>
        <v>15.999999999999993</v>
      </c>
      <c r="BE653" s="4">
        <f t="shared" si="4222"/>
        <v>15.999999999999993</v>
      </c>
      <c r="BF653" s="4">
        <f t="shared" ref="BF653" si="4223">BE653+0.6</f>
        <v>16.599999999999994</v>
      </c>
      <c r="BG653" s="4">
        <f t="shared" ref="BG653:BH653" si="4224">BF653</f>
        <v>16.599999999999994</v>
      </c>
      <c r="BH653" s="4">
        <f t="shared" si="4224"/>
        <v>16.599999999999994</v>
      </c>
      <c r="BI653">
        <f t="shared" ref="BI653" si="4225">BH653+0.7</f>
        <v>17.299999999999994</v>
      </c>
      <c r="BJ653" t="s">
        <v>0</v>
      </c>
    </row>
    <row r="654" spans="1:62">
      <c r="A654" s="4" t="s">
        <v>4</v>
      </c>
      <c r="B654" s="4">
        <v>4</v>
      </c>
      <c r="C654" s="4">
        <f>B654+0.4</f>
        <v>4.4000000000000004</v>
      </c>
      <c r="D654" s="4">
        <f t="shared" ref="D654:BI654" si="4226">C654+0.4</f>
        <v>4.8000000000000007</v>
      </c>
      <c r="E654" s="4">
        <f t="shared" si="4226"/>
        <v>5.2000000000000011</v>
      </c>
      <c r="F654" s="4">
        <f t="shared" si="4226"/>
        <v>5.6000000000000014</v>
      </c>
      <c r="G654" s="4">
        <f t="shared" si="4226"/>
        <v>6.0000000000000018</v>
      </c>
      <c r="H654" s="4">
        <f t="shared" si="4226"/>
        <v>6.4000000000000021</v>
      </c>
      <c r="I654" s="4">
        <f t="shared" si="4226"/>
        <v>6.8000000000000025</v>
      </c>
      <c r="J654" s="16">
        <f t="shared" si="4226"/>
        <v>7.2000000000000028</v>
      </c>
      <c r="K654">
        <f t="shared" si="4226"/>
        <v>7.6000000000000032</v>
      </c>
      <c r="L654" s="4">
        <f t="shared" si="4226"/>
        <v>8.0000000000000036</v>
      </c>
      <c r="M654" s="4">
        <f t="shared" si="4226"/>
        <v>8.4000000000000039</v>
      </c>
      <c r="N654" s="4">
        <f t="shared" si="4226"/>
        <v>8.8000000000000043</v>
      </c>
      <c r="O654" s="4">
        <f t="shared" si="4226"/>
        <v>9.2000000000000046</v>
      </c>
      <c r="P654" s="4">
        <f t="shared" si="4226"/>
        <v>9.600000000000005</v>
      </c>
      <c r="Q654" s="4">
        <f t="shared" si="4226"/>
        <v>10.000000000000005</v>
      </c>
      <c r="R654" s="16">
        <f t="shared" si="4226"/>
        <v>10.400000000000006</v>
      </c>
      <c r="S654" s="4">
        <f t="shared" si="4226"/>
        <v>10.800000000000006</v>
      </c>
      <c r="T654" s="4">
        <f t="shared" si="4226"/>
        <v>11.200000000000006</v>
      </c>
      <c r="U654">
        <f t="shared" si="4226"/>
        <v>11.600000000000007</v>
      </c>
      <c r="V654" s="4">
        <f t="shared" si="4226"/>
        <v>12.000000000000007</v>
      </c>
      <c r="W654" s="4">
        <f t="shared" si="4226"/>
        <v>12.400000000000007</v>
      </c>
      <c r="X654" s="16">
        <f t="shared" si="4226"/>
        <v>12.800000000000008</v>
      </c>
      <c r="Y654" s="4">
        <f t="shared" si="4226"/>
        <v>13.200000000000008</v>
      </c>
      <c r="Z654" s="4">
        <f t="shared" si="4226"/>
        <v>13.600000000000009</v>
      </c>
      <c r="AA654" s="4">
        <f t="shared" si="4226"/>
        <v>14.000000000000009</v>
      </c>
      <c r="AB654" s="4">
        <f t="shared" si="4226"/>
        <v>14.400000000000009</v>
      </c>
      <c r="AC654" s="4">
        <f t="shared" si="4226"/>
        <v>14.80000000000001</v>
      </c>
      <c r="AD654" s="16">
        <f t="shared" si="4226"/>
        <v>15.20000000000001</v>
      </c>
      <c r="AE654">
        <f t="shared" si="4226"/>
        <v>15.60000000000001</v>
      </c>
      <c r="AF654" s="4">
        <f t="shared" si="4226"/>
        <v>16.000000000000011</v>
      </c>
      <c r="AG654" s="4">
        <f t="shared" si="4226"/>
        <v>16.400000000000009</v>
      </c>
      <c r="AH654" s="4">
        <f t="shared" si="4226"/>
        <v>16.800000000000008</v>
      </c>
      <c r="AI654" s="4">
        <f t="shared" si="4226"/>
        <v>17.200000000000006</v>
      </c>
      <c r="AJ654" s="4">
        <f t="shared" si="4226"/>
        <v>17.600000000000005</v>
      </c>
      <c r="AK654" s="4">
        <f t="shared" si="4226"/>
        <v>18.000000000000004</v>
      </c>
      <c r="AL654" s="4">
        <f t="shared" si="4226"/>
        <v>18.400000000000002</v>
      </c>
      <c r="AM654" s="4">
        <f t="shared" si="4226"/>
        <v>18.8</v>
      </c>
      <c r="AN654" s="4">
        <f t="shared" si="4226"/>
        <v>19.2</v>
      </c>
      <c r="AO654">
        <f t="shared" si="4226"/>
        <v>19.599999999999998</v>
      </c>
      <c r="AP654" s="4">
        <f t="shared" si="4226"/>
        <v>19.999999999999996</v>
      </c>
      <c r="AQ654" s="4">
        <f t="shared" si="4226"/>
        <v>20.399999999999995</v>
      </c>
      <c r="AR654" s="4">
        <f t="shared" si="4226"/>
        <v>20.799999999999994</v>
      </c>
      <c r="AS654" s="4">
        <f t="shared" si="4226"/>
        <v>21.199999999999992</v>
      </c>
      <c r="AT654" s="4">
        <f t="shared" si="4226"/>
        <v>21.599999999999991</v>
      </c>
      <c r="AU654" s="4">
        <f t="shared" si="4226"/>
        <v>21.999999999999989</v>
      </c>
      <c r="AV654" s="4">
        <f t="shared" si="4226"/>
        <v>22.399999999999988</v>
      </c>
      <c r="AW654" s="4">
        <f t="shared" si="4226"/>
        <v>22.799999999999986</v>
      </c>
      <c r="AX654" s="4">
        <f t="shared" si="4226"/>
        <v>23.199999999999985</v>
      </c>
      <c r="AY654">
        <f t="shared" si="4226"/>
        <v>23.599999999999984</v>
      </c>
      <c r="AZ654" s="4">
        <f t="shared" si="4226"/>
        <v>23.999999999999982</v>
      </c>
      <c r="BA654" s="4">
        <f t="shared" si="4226"/>
        <v>24.399999999999981</v>
      </c>
      <c r="BB654" s="4">
        <f t="shared" si="4226"/>
        <v>24.799999999999979</v>
      </c>
      <c r="BC654" s="4">
        <f t="shared" si="4226"/>
        <v>25.199999999999978</v>
      </c>
      <c r="BD654" s="4">
        <f t="shared" si="4226"/>
        <v>25.599999999999977</v>
      </c>
      <c r="BE654" s="4">
        <f t="shared" si="4226"/>
        <v>25.999999999999975</v>
      </c>
      <c r="BF654" s="4">
        <f t="shared" si="4226"/>
        <v>26.399999999999974</v>
      </c>
      <c r="BG654" s="4">
        <f t="shared" si="4226"/>
        <v>26.799999999999972</v>
      </c>
      <c r="BH654" s="4">
        <f t="shared" si="4226"/>
        <v>27.199999999999971</v>
      </c>
      <c r="BI654">
        <f t="shared" si="4226"/>
        <v>27.599999999999969</v>
      </c>
      <c r="BJ654" t="s">
        <v>0</v>
      </c>
    </row>
    <row r="655" spans="1:62">
      <c r="A655" s="4" t="s">
        <v>2</v>
      </c>
      <c r="B655" s="4">
        <v>11</v>
      </c>
      <c r="C655" s="4">
        <f>B655+0.25</f>
        <v>11.25</v>
      </c>
      <c r="D655" s="4">
        <f t="shared" ref="D655:BF655" si="4227">C655+0.25</f>
        <v>11.5</v>
      </c>
      <c r="E655" s="4">
        <f t="shared" si="4227"/>
        <v>11.75</v>
      </c>
      <c r="F655" s="4">
        <f t="shared" si="4227"/>
        <v>12</v>
      </c>
      <c r="G655" s="4">
        <f t="shared" si="4227"/>
        <v>12.25</v>
      </c>
      <c r="H655" s="4">
        <f t="shared" si="4227"/>
        <v>12.5</v>
      </c>
      <c r="I655" s="4">
        <f t="shared" si="4227"/>
        <v>12.75</v>
      </c>
      <c r="J655" s="16">
        <f t="shared" si="4227"/>
        <v>13</v>
      </c>
      <c r="K655" s="4">
        <f t="shared" si="4227"/>
        <v>13.25</v>
      </c>
      <c r="L655" s="4">
        <f t="shared" si="4227"/>
        <v>13.5</v>
      </c>
      <c r="M655" s="4">
        <f t="shared" si="4227"/>
        <v>13.75</v>
      </c>
      <c r="N655" s="4">
        <f t="shared" si="4227"/>
        <v>14</v>
      </c>
      <c r="O655" s="4">
        <f t="shared" si="4227"/>
        <v>14.25</v>
      </c>
      <c r="P655" s="4">
        <f t="shared" si="4227"/>
        <v>14.5</v>
      </c>
      <c r="Q655" s="4">
        <f t="shared" si="4227"/>
        <v>14.75</v>
      </c>
      <c r="R655" s="16">
        <f t="shared" si="4227"/>
        <v>15</v>
      </c>
      <c r="S655" s="4">
        <f t="shared" si="4227"/>
        <v>15.25</v>
      </c>
      <c r="T655" s="4">
        <f t="shared" si="4227"/>
        <v>15.5</v>
      </c>
      <c r="U655" s="4">
        <f t="shared" si="4227"/>
        <v>15.75</v>
      </c>
      <c r="V655" s="4">
        <f t="shared" si="4227"/>
        <v>16</v>
      </c>
      <c r="W655" s="4">
        <f t="shared" si="4227"/>
        <v>16.25</v>
      </c>
      <c r="X655" s="16">
        <f t="shared" si="4227"/>
        <v>16.5</v>
      </c>
      <c r="Y655" s="4">
        <f t="shared" si="4227"/>
        <v>16.75</v>
      </c>
      <c r="Z655" s="4">
        <f t="shared" si="4227"/>
        <v>17</v>
      </c>
      <c r="AA655" s="4">
        <f t="shared" si="4227"/>
        <v>17.25</v>
      </c>
      <c r="AB655" s="4">
        <f t="shared" si="4227"/>
        <v>17.5</v>
      </c>
      <c r="AC655" s="4">
        <f t="shared" si="4227"/>
        <v>17.75</v>
      </c>
      <c r="AD655" s="16">
        <f t="shared" si="4227"/>
        <v>18</v>
      </c>
      <c r="AE655" s="4">
        <f t="shared" si="4227"/>
        <v>18.25</v>
      </c>
      <c r="AF655" s="4">
        <f t="shared" si="4227"/>
        <v>18.5</v>
      </c>
      <c r="AG655" s="4">
        <f t="shared" si="4227"/>
        <v>18.75</v>
      </c>
      <c r="AH655" s="4">
        <f t="shared" si="4227"/>
        <v>19</v>
      </c>
      <c r="AI655" s="4">
        <f t="shared" si="4227"/>
        <v>19.25</v>
      </c>
      <c r="AJ655" s="4">
        <f t="shared" si="4227"/>
        <v>19.5</v>
      </c>
      <c r="AK655" s="4">
        <f t="shared" si="4227"/>
        <v>19.75</v>
      </c>
      <c r="AL655" s="4">
        <f t="shared" si="4227"/>
        <v>20</v>
      </c>
      <c r="AM655" s="4">
        <f t="shared" si="4227"/>
        <v>20.25</v>
      </c>
      <c r="AN655" s="4">
        <f t="shared" si="4227"/>
        <v>20.5</v>
      </c>
      <c r="AO655" s="4">
        <f t="shared" si="4227"/>
        <v>20.75</v>
      </c>
      <c r="AP655" s="4">
        <f t="shared" si="4227"/>
        <v>21</v>
      </c>
      <c r="AQ655" s="4">
        <f t="shared" si="4227"/>
        <v>21.25</v>
      </c>
      <c r="AR655" s="4">
        <f t="shared" si="4227"/>
        <v>21.5</v>
      </c>
      <c r="AS655" s="4">
        <f t="shared" si="4227"/>
        <v>21.75</v>
      </c>
      <c r="AT655" s="4">
        <f t="shared" si="4227"/>
        <v>22</v>
      </c>
      <c r="AU655" s="4">
        <f t="shared" si="4227"/>
        <v>22.25</v>
      </c>
      <c r="AV655" s="4">
        <f t="shared" si="4227"/>
        <v>22.5</v>
      </c>
      <c r="AW655" s="4">
        <f t="shared" si="4227"/>
        <v>22.75</v>
      </c>
      <c r="AX655" s="4">
        <f t="shared" si="4227"/>
        <v>23</v>
      </c>
      <c r="AY655" s="4">
        <f t="shared" si="4227"/>
        <v>23.25</v>
      </c>
      <c r="AZ655" s="4">
        <f t="shared" si="4227"/>
        <v>23.5</v>
      </c>
      <c r="BA655" s="4">
        <f t="shared" si="4227"/>
        <v>23.75</v>
      </c>
      <c r="BB655" s="4">
        <f t="shared" si="4227"/>
        <v>24</v>
      </c>
      <c r="BC655" s="4">
        <f t="shared" si="4227"/>
        <v>24.25</v>
      </c>
      <c r="BD655" s="4">
        <f t="shared" si="4227"/>
        <v>24.5</v>
      </c>
      <c r="BE655" s="4">
        <f t="shared" si="4227"/>
        <v>24.75</v>
      </c>
      <c r="BF655" s="4">
        <f t="shared" si="4227"/>
        <v>25</v>
      </c>
      <c r="BG655" s="4">
        <f>BF655</f>
        <v>25</v>
      </c>
      <c r="BH655" s="4">
        <f t="shared" ref="BH655:BI655" si="4228">BG655</f>
        <v>25</v>
      </c>
      <c r="BI655" s="4">
        <f t="shared" si="4228"/>
        <v>25</v>
      </c>
      <c r="BJ655" t="s">
        <v>0</v>
      </c>
    </row>
    <row r="656" spans="1:62">
      <c r="A656" s="4" t="s">
        <v>3</v>
      </c>
      <c r="J656" s="16"/>
      <c r="R656" s="16"/>
      <c r="X656" s="16"/>
      <c r="AD656" s="16"/>
    </row>
    <row r="657" spans="1:62">
      <c r="A657" s="4" t="s">
        <v>405</v>
      </c>
      <c r="J657" s="16"/>
      <c r="R657" s="16"/>
      <c r="X657" s="16"/>
      <c r="AD657" s="16"/>
    </row>
    <row r="658" spans="1:62">
      <c r="A658" s="4" t="s">
        <v>102</v>
      </c>
      <c r="B658" s="4">
        <v>-10</v>
      </c>
      <c r="C658" s="4">
        <f>B658-1</f>
        <v>-11</v>
      </c>
      <c r="D658" s="4">
        <f t="shared" ref="D658:BE658" si="4229">C658-1</f>
        <v>-12</v>
      </c>
      <c r="E658" s="4">
        <f t="shared" si="4229"/>
        <v>-13</v>
      </c>
      <c r="F658" s="4">
        <f t="shared" si="4229"/>
        <v>-14</v>
      </c>
      <c r="G658" s="4">
        <f t="shared" si="4229"/>
        <v>-15</v>
      </c>
      <c r="H658" s="4">
        <f t="shared" si="4229"/>
        <v>-16</v>
      </c>
      <c r="I658" s="4">
        <f t="shared" si="4229"/>
        <v>-17</v>
      </c>
      <c r="J658" s="16">
        <f t="shared" si="4229"/>
        <v>-18</v>
      </c>
      <c r="K658" s="4">
        <f t="shared" si="4229"/>
        <v>-19</v>
      </c>
      <c r="L658" s="4">
        <f t="shared" si="4229"/>
        <v>-20</v>
      </c>
      <c r="M658" s="4">
        <f t="shared" si="4229"/>
        <v>-21</v>
      </c>
      <c r="N658" s="4">
        <f t="shared" si="4229"/>
        <v>-22</v>
      </c>
      <c r="O658" s="4">
        <f t="shared" si="4229"/>
        <v>-23</v>
      </c>
      <c r="P658" s="4">
        <f t="shared" si="4229"/>
        <v>-24</v>
      </c>
      <c r="Q658" s="4">
        <f t="shared" si="4229"/>
        <v>-25</v>
      </c>
      <c r="R658" s="16">
        <f t="shared" si="4229"/>
        <v>-26</v>
      </c>
      <c r="S658" s="4">
        <f t="shared" si="4229"/>
        <v>-27</v>
      </c>
      <c r="T658" s="4">
        <f t="shared" si="4229"/>
        <v>-28</v>
      </c>
      <c r="U658" s="4">
        <f t="shared" si="4229"/>
        <v>-29</v>
      </c>
      <c r="V658" s="4">
        <f t="shared" si="4229"/>
        <v>-30</v>
      </c>
      <c r="W658" s="4">
        <f t="shared" si="4229"/>
        <v>-31</v>
      </c>
      <c r="X658" s="16">
        <f t="shared" si="4229"/>
        <v>-32</v>
      </c>
      <c r="Y658" s="4">
        <f t="shared" si="4229"/>
        <v>-33</v>
      </c>
      <c r="Z658" s="4">
        <f t="shared" si="4229"/>
        <v>-34</v>
      </c>
      <c r="AA658" s="4">
        <f t="shared" si="4229"/>
        <v>-35</v>
      </c>
      <c r="AB658" s="4">
        <f t="shared" si="4229"/>
        <v>-36</v>
      </c>
      <c r="AC658" s="4">
        <f t="shared" si="4229"/>
        <v>-37</v>
      </c>
      <c r="AD658" s="16">
        <f t="shared" si="4229"/>
        <v>-38</v>
      </c>
      <c r="AE658" s="4">
        <f t="shared" si="4229"/>
        <v>-39</v>
      </c>
      <c r="AF658" s="4">
        <f t="shared" si="4229"/>
        <v>-40</v>
      </c>
      <c r="AG658" s="4">
        <f t="shared" si="4229"/>
        <v>-41</v>
      </c>
      <c r="AH658" s="4">
        <f t="shared" si="4229"/>
        <v>-42</v>
      </c>
      <c r="AI658" s="4">
        <f t="shared" si="4229"/>
        <v>-43</v>
      </c>
      <c r="AJ658" s="4">
        <f t="shared" si="4229"/>
        <v>-44</v>
      </c>
      <c r="AK658" s="4">
        <f t="shared" si="4229"/>
        <v>-45</v>
      </c>
      <c r="AL658" s="4">
        <f t="shared" si="4229"/>
        <v>-46</v>
      </c>
      <c r="AM658" s="4">
        <f t="shared" si="4229"/>
        <v>-47</v>
      </c>
      <c r="AN658" s="4">
        <f t="shared" si="4229"/>
        <v>-48</v>
      </c>
      <c r="AO658" s="4">
        <f t="shared" si="4229"/>
        <v>-49</v>
      </c>
      <c r="AP658" s="4">
        <f t="shared" si="4229"/>
        <v>-50</v>
      </c>
      <c r="AQ658" s="4">
        <f t="shared" si="4229"/>
        <v>-51</v>
      </c>
      <c r="AR658" s="4">
        <f t="shared" si="4229"/>
        <v>-52</v>
      </c>
      <c r="AS658" s="4">
        <f t="shared" si="4229"/>
        <v>-53</v>
      </c>
      <c r="AT658" s="4">
        <f t="shared" si="4229"/>
        <v>-54</v>
      </c>
      <c r="AU658" s="4">
        <f t="shared" si="4229"/>
        <v>-55</v>
      </c>
      <c r="AV658" s="4">
        <f t="shared" si="4229"/>
        <v>-56</v>
      </c>
      <c r="AW658" s="4">
        <f t="shared" si="4229"/>
        <v>-57</v>
      </c>
      <c r="AX658" s="4">
        <f t="shared" si="4229"/>
        <v>-58</v>
      </c>
      <c r="AY658" s="4">
        <f t="shared" si="4229"/>
        <v>-59</v>
      </c>
      <c r="AZ658" s="4">
        <f t="shared" si="4229"/>
        <v>-60</v>
      </c>
      <c r="BA658" s="4">
        <f t="shared" si="4229"/>
        <v>-61</v>
      </c>
      <c r="BB658" s="4">
        <f t="shared" si="4229"/>
        <v>-62</v>
      </c>
      <c r="BC658" s="4">
        <f t="shared" si="4229"/>
        <v>-63</v>
      </c>
      <c r="BD658" s="4">
        <f t="shared" si="4229"/>
        <v>-64</v>
      </c>
      <c r="BE658" s="4">
        <f t="shared" si="4229"/>
        <v>-65</v>
      </c>
      <c r="BF658" s="4">
        <f>BE658</f>
        <v>-65</v>
      </c>
      <c r="BG658" s="4">
        <f t="shared" ref="BG658:BI658" si="4230">BF658</f>
        <v>-65</v>
      </c>
      <c r="BH658" s="4">
        <f t="shared" si="4230"/>
        <v>-65</v>
      </c>
      <c r="BI658" s="4">
        <f t="shared" si="4230"/>
        <v>-65</v>
      </c>
      <c r="BJ658" t="s">
        <v>0</v>
      </c>
    </row>
    <row r="659" spans="1:62">
      <c r="A659" s="4" t="s">
        <v>22</v>
      </c>
      <c r="B659" s="4">
        <v>6.6</v>
      </c>
      <c r="C659" s="4">
        <f t="shared" ref="C659" si="4231">B659</f>
        <v>6.6</v>
      </c>
      <c r="D659" s="4">
        <f t="shared" ref="D659" si="4232">C659+0.7</f>
        <v>7.3</v>
      </c>
      <c r="E659" s="4">
        <f t="shared" ref="E659:F659" si="4233">D659</f>
        <v>7.3</v>
      </c>
      <c r="F659" s="4">
        <f t="shared" si="4233"/>
        <v>7.3</v>
      </c>
      <c r="G659" s="4">
        <f t="shared" ref="G659" si="4234">F659+0.7</f>
        <v>8</v>
      </c>
      <c r="H659" s="4">
        <f t="shared" ref="H659:I659" si="4235">G659</f>
        <v>8</v>
      </c>
      <c r="I659" s="4">
        <f t="shared" si="4235"/>
        <v>8</v>
      </c>
      <c r="J659" s="16">
        <f t="shared" ref="J659:BC659" si="4236">I659+0.6</f>
        <v>8.6</v>
      </c>
      <c r="K659">
        <f t="shared" ref="K659:BE659" si="4237">J659</f>
        <v>8.6</v>
      </c>
      <c r="L659" s="4">
        <f t="shared" si="4237"/>
        <v>8.6</v>
      </c>
      <c r="M659" s="4">
        <f t="shared" ref="M659:BF659" si="4238">L659+0.7</f>
        <v>9.2999999999999989</v>
      </c>
      <c r="N659" s="4">
        <f t="shared" ref="N659:BH659" si="4239">M659</f>
        <v>9.2999999999999989</v>
      </c>
      <c r="O659" s="4">
        <f t="shared" si="4239"/>
        <v>9.2999999999999989</v>
      </c>
      <c r="P659" s="4">
        <f t="shared" ref="P659:BI659" si="4240">O659+0.7</f>
        <v>9.9999999999999982</v>
      </c>
      <c r="Q659" s="4">
        <f t="shared" ref="Q659:BB659" si="4241">P659</f>
        <v>9.9999999999999982</v>
      </c>
      <c r="R659" s="16">
        <f t="shared" si="4241"/>
        <v>9.9999999999999982</v>
      </c>
      <c r="S659" s="4">
        <f t="shared" si="4236"/>
        <v>10.599999999999998</v>
      </c>
      <c r="T659" s="4">
        <f t="shared" si="4237"/>
        <v>10.599999999999998</v>
      </c>
      <c r="U659">
        <f t="shared" si="4237"/>
        <v>10.599999999999998</v>
      </c>
      <c r="V659" s="4">
        <f t="shared" si="4238"/>
        <v>11.299999999999997</v>
      </c>
      <c r="W659" s="4">
        <f t="shared" si="4239"/>
        <v>11.299999999999997</v>
      </c>
      <c r="X659" s="16">
        <f t="shared" si="4239"/>
        <v>11.299999999999997</v>
      </c>
      <c r="Y659" s="4">
        <f t="shared" si="4240"/>
        <v>11.999999999999996</v>
      </c>
      <c r="Z659" s="4">
        <f t="shared" si="4241"/>
        <v>11.999999999999996</v>
      </c>
      <c r="AA659" s="4">
        <f t="shared" si="4241"/>
        <v>11.999999999999996</v>
      </c>
      <c r="AB659" s="4">
        <f t="shared" si="4236"/>
        <v>12.599999999999996</v>
      </c>
      <c r="AC659" s="4">
        <f t="shared" si="4237"/>
        <v>12.599999999999996</v>
      </c>
      <c r="AD659" s="16">
        <f t="shared" si="4237"/>
        <v>12.599999999999996</v>
      </c>
      <c r="AE659">
        <f t="shared" si="4238"/>
        <v>13.299999999999995</v>
      </c>
      <c r="AF659" s="4">
        <f t="shared" si="4239"/>
        <v>13.299999999999995</v>
      </c>
      <c r="AG659" s="4">
        <f t="shared" si="4239"/>
        <v>13.299999999999995</v>
      </c>
      <c r="AH659" s="4">
        <f t="shared" si="4240"/>
        <v>13.999999999999995</v>
      </c>
      <c r="AI659" s="4">
        <f t="shared" si="4241"/>
        <v>13.999999999999995</v>
      </c>
      <c r="AJ659" s="4">
        <f t="shared" si="4241"/>
        <v>13.999999999999995</v>
      </c>
      <c r="AK659" s="4">
        <f t="shared" si="4236"/>
        <v>14.599999999999994</v>
      </c>
      <c r="AL659" s="4">
        <f t="shared" si="4237"/>
        <v>14.599999999999994</v>
      </c>
      <c r="AM659" s="4">
        <f t="shared" si="4237"/>
        <v>14.599999999999994</v>
      </c>
      <c r="AN659" s="4">
        <f t="shared" si="4238"/>
        <v>15.299999999999994</v>
      </c>
      <c r="AO659">
        <f t="shared" si="4239"/>
        <v>15.299999999999994</v>
      </c>
      <c r="AP659" s="4">
        <f t="shared" si="4239"/>
        <v>15.299999999999994</v>
      </c>
      <c r="AQ659" s="4">
        <f t="shared" si="4240"/>
        <v>15.999999999999993</v>
      </c>
      <c r="AR659" s="4">
        <f t="shared" si="4241"/>
        <v>15.999999999999993</v>
      </c>
      <c r="AS659" s="4">
        <f t="shared" si="4241"/>
        <v>15.999999999999993</v>
      </c>
      <c r="AT659" s="4">
        <f t="shared" si="4236"/>
        <v>16.599999999999994</v>
      </c>
      <c r="AU659" s="4">
        <f t="shared" si="4237"/>
        <v>16.599999999999994</v>
      </c>
      <c r="AV659" s="4">
        <f t="shared" si="4237"/>
        <v>16.599999999999994</v>
      </c>
      <c r="AW659" s="4">
        <f t="shared" si="4238"/>
        <v>17.299999999999994</v>
      </c>
      <c r="AX659" s="4">
        <f t="shared" si="4239"/>
        <v>17.299999999999994</v>
      </c>
      <c r="AY659">
        <f t="shared" si="4239"/>
        <v>17.299999999999994</v>
      </c>
      <c r="AZ659" s="4">
        <f t="shared" si="4240"/>
        <v>17.999999999999993</v>
      </c>
      <c r="BA659" s="4">
        <f t="shared" si="4241"/>
        <v>17.999999999999993</v>
      </c>
      <c r="BB659" s="4">
        <f t="shared" si="4241"/>
        <v>17.999999999999993</v>
      </c>
      <c r="BC659" s="4">
        <f t="shared" si="4236"/>
        <v>18.599999999999994</v>
      </c>
      <c r="BD659" s="4">
        <f t="shared" si="4237"/>
        <v>18.599999999999994</v>
      </c>
      <c r="BE659" s="4">
        <f t="shared" si="4237"/>
        <v>18.599999999999994</v>
      </c>
      <c r="BF659" s="4">
        <f t="shared" si="4238"/>
        <v>19.299999999999994</v>
      </c>
      <c r="BG659" s="4">
        <f t="shared" si="4239"/>
        <v>19.299999999999994</v>
      </c>
      <c r="BH659" s="4">
        <f t="shared" si="4239"/>
        <v>19.299999999999994</v>
      </c>
      <c r="BI659">
        <f t="shared" si="4240"/>
        <v>19.999999999999993</v>
      </c>
      <c r="BJ659" t="s">
        <v>0</v>
      </c>
    </row>
    <row r="660" spans="1:62">
      <c r="A660" s="4" t="s">
        <v>4</v>
      </c>
      <c r="B660" s="4">
        <v>8</v>
      </c>
      <c r="C660" s="4">
        <f>B660+1</f>
        <v>9</v>
      </c>
      <c r="D660" s="4">
        <f t="shared" ref="D660:BI660" si="4242">C660+1</f>
        <v>10</v>
      </c>
      <c r="E660" s="4">
        <f t="shared" si="4242"/>
        <v>11</v>
      </c>
      <c r="F660" s="4">
        <f t="shared" si="4242"/>
        <v>12</v>
      </c>
      <c r="G660" s="4">
        <f t="shared" si="4242"/>
        <v>13</v>
      </c>
      <c r="H660" s="4">
        <f t="shared" si="4242"/>
        <v>14</v>
      </c>
      <c r="I660" s="4">
        <f t="shared" si="4242"/>
        <v>15</v>
      </c>
      <c r="J660" s="16">
        <f t="shared" si="4242"/>
        <v>16</v>
      </c>
      <c r="K660">
        <f t="shared" si="4242"/>
        <v>17</v>
      </c>
      <c r="L660" s="4">
        <f t="shared" si="4242"/>
        <v>18</v>
      </c>
      <c r="M660" s="4">
        <f t="shared" si="4242"/>
        <v>19</v>
      </c>
      <c r="N660" s="4">
        <f t="shared" si="4242"/>
        <v>20</v>
      </c>
      <c r="O660" s="4">
        <f t="shared" si="4242"/>
        <v>21</v>
      </c>
      <c r="P660" s="4">
        <f t="shared" si="4242"/>
        <v>22</v>
      </c>
      <c r="Q660" s="4">
        <f t="shared" si="4242"/>
        <v>23</v>
      </c>
      <c r="R660" s="16">
        <f t="shared" si="4242"/>
        <v>24</v>
      </c>
      <c r="S660" s="4">
        <f t="shared" si="4242"/>
        <v>25</v>
      </c>
      <c r="T660" s="4">
        <f t="shared" si="4242"/>
        <v>26</v>
      </c>
      <c r="U660">
        <f t="shared" si="4242"/>
        <v>27</v>
      </c>
      <c r="V660" s="4">
        <f t="shared" si="4242"/>
        <v>28</v>
      </c>
      <c r="W660" s="4">
        <f t="shared" si="4242"/>
        <v>29</v>
      </c>
      <c r="X660" s="16">
        <f t="shared" si="4242"/>
        <v>30</v>
      </c>
      <c r="Y660" s="4">
        <f t="shared" si="4242"/>
        <v>31</v>
      </c>
      <c r="Z660" s="4">
        <f t="shared" si="4242"/>
        <v>32</v>
      </c>
      <c r="AA660" s="4">
        <f t="shared" si="4242"/>
        <v>33</v>
      </c>
      <c r="AB660" s="4">
        <f t="shared" si="4242"/>
        <v>34</v>
      </c>
      <c r="AC660" s="4">
        <f t="shared" si="4242"/>
        <v>35</v>
      </c>
      <c r="AD660" s="16">
        <f t="shared" si="4242"/>
        <v>36</v>
      </c>
      <c r="AE660">
        <f t="shared" si="4242"/>
        <v>37</v>
      </c>
      <c r="AF660" s="4">
        <f t="shared" si="4242"/>
        <v>38</v>
      </c>
      <c r="AG660" s="4">
        <f t="shared" si="4242"/>
        <v>39</v>
      </c>
      <c r="AH660" s="4">
        <f t="shared" si="4242"/>
        <v>40</v>
      </c>
      <c r="AI660" s="4">
        <f t="shared" si="4242"/>
        <v>41</v>
      </c>
      <c r="AJ660" s="4">
        <f t="shared" si="4242"/>
        <v>42</v>
      </c>
      <c r="AK660" s="4">
        <f t="shared" si="4242"/>
        <v>43</v>
      </c>
      <c r="AL660" s="4">
        <f t="shared" si="4242"/>
        <v>44</v>
      </c>
      <c r="AM660" s="4">
        <f t="shared" si="4242"/>
        <v>45</v>
      </c>
      <c r="AN660" s="4">
        <f t="shared" si="4242"/>
        <v>46</v>
      </c>
      <c r="AO660">
        <f t="shared" si="4242"/>
        <v>47</v>
      </c>
      <c r="AP660" s="4">
        <f t="shared" si="4242"/>
        <v>48</v>
      </c>
      <c r="AQ660" s="4">
        <f t="shared" si="4242"/>
        <v>49</v>
      </c>
      <c r="AR660" s="4">
        <f t="shared" si="4242"/>
        <v>50</v>
      </c>
      <c r="AS660" s="4">
        <f t="shared" si="4242"/>
        <v>51</v>
      </c>
      <c r="AT660" s="4">
        <f t="shared" si="4242"/>
        <v>52</v>
      </c>
      <c r="AU660" s="4">
        <f t="shared" si="4242"/>
        <v>53</v>
      </c>
      <c r="AV660" s="4">
        <f t="shared" si="4242"/>
        <v>54</v>
      </c>
      <c r="AW660" s="4">
        <f t="shared" si="4242"/>
        <v>55</v>
      </c>
      <c r="AX660" s="4">
        <f t="shared" si="4242"/>
        <v>56</v>
      </c>
      <c r="AY660">
        <f t="shared" si="4242"/>
        <v>57</v>
      </c>
      <c r="AZ660" s="4">
        <f t="shared" si="4242"/>
        <v>58</v>
      </c>
      <c r="BA660" s="4">
        <f t="shared" si="4242"/>
        <v>59</v>
      </c>
      <c r="BB660" s="4">
        <f t="shared" si="4242"/>
        <v>60</v>
      </c>
      <c r="BC660" s="4">
        <f t="shared" si="4242"/>
        <v>61</v>
      </c>
      <c r="BD660" s="4">
        <f t="shared" si="4242"/>
        <v>62</v>
      </c>
      <c r="BE660" s="4">
        <f t="shared" si="4242"/>
        <v>63</v>
      </c>
      <c r="BF660" s="4">
        <f t="shared" si="4242"/>
        <v>64</v>
      </c>
      <c r="BG660" s="4">
        <f t="shared" si="4242"/>
        <v>65</v>
      </c>
      <c r="BH660" s="4">
        <f t="shared" si="4242"/>
        <v>66</v>
      </c>
      <c r="BI660">
        <f t="shared" si="4242"/>
        <v>67</v>
      </c>
      <c r="BJ660" t="s">
        <v>0</v>
      </c>
    </row>
    <row r="661" spans="1:62">
      <c r="A661" s="4" t="s">
        <v>2</v>
      </c>
      <c r="B661" s="4">
        <v>10</v>
      </c>
      <c r="C661" s="4">
        <f>B661+0.25</f>
        <v>10.25</v>
      </c>
      <c r="D661" s="4">
        <f t="shared" ref="D661:BI661" si="4243">C661+0.25</f>
        <v>10.5</v>
      </c>
      <c r="E661" s="4">
        <f t="shared" si="4243"/>
        <v>10.75</v>
      </c>
      <c r="F661" s="4">
        <f t="shared" si="4243"/>
        <v>11</v>
      </c>
      <c r="G661" s="4">
        <f t="shared" si="4243"/>
        <v>11.25</v>
      </c>
      <c r="H661" s="4">
        <f t="shared" si="4243"/>
        <v>11.5</v>
      </c>
      <c r="I661" s="4">
        <f t="shared" si="4243"/>
        <v>11.75</v>
      </c>
      <c r="J661" s="16">
        <f t="shared" si="4243"/>
        <v>12</v>
      </c>
      <c r="K661" s="4">
        <f t="shared" si="4243"/>
        <v>12.25</v>
      </c>
      <c r="L661" s="4">
        <f t="shared" si="4243"/>
        <v>12.5</v>
      </c>
      <c r="M661" s="4">
        <f t="shared" si="4243"/>
        <v>12.75</v>
      </c>
      <c r="N661" s="4">
        <f t="shared" si="4243"/>
        <v>13</v>
      </c>
      <c r="O661" s="4">
        <f t="shared" si="4243"/>
        <v>13.25</v>
      </c>
      <c r="P661" s="4">
        <f t="shared" si="4243"/>
        <v>13.5</v>
      </c>
      <c r="Q661" s="4">
        <f t="shared" si="4243"/>
        <v>13.75</v>
      </c>
      <c r="R661" s="16">
        <f t="shared" si="4243"/>
        <v>14</v>
      </c>
      <c r="S661" s="4">
        <f t="shared" si="4243"/>
        <v>14.25</v>
      </c>
      <c r="T661" s="4">
        <f t="shared" si="4243"/>
        <v>14.5</v>
      </c>
      <c r="U661" s="4">
        <f t="shared" si="4243"/>
        <v>14.75</v>
      </c>
      <c r="V661" s="4">
        <f t="shared" si="4243"/>
        <v>15</v>
      </c>
      <c r="W661" s="4">
        <f t="shared" si="4243"/>
        <v>15.25</v>
      </c>
      <c r="X661" s="16">
        <f t="shared" si="4243"/>
        <v>15.5</v>
      </c>
      <c r="Y661" s="4">
        <f t="shared" si="4243"/>
        <v>15.75</v>
      </c>
      <c r="Z661" s="4">
        <f t="shared" si="4243"/>
        <v>16</v>
      </c>
      <c r="AA661" s="4">
        <f t="shared" si="4243"/>
        <v>16.25</v>
      </c>
      <c r="AB661" s="4">
        <f t="shared" si="4243"/>
        <v>16.5</v>
      </c>
      <c r="AC661" s="4">
        <f t="shared" si="4243"/>
        <v>16.75</v>
      </c>
      <c r="AD661" s="16">
        <f t="shared" si="4243"/>
        <v>17</v>
      </c>
      <c r="AE661" s="4">
        <f t="shared" si="4243"/>
        <v>17.25</v>
      </c>
      <c r="AF661" s="4">
        <f t="shared" si="4243"/>
        <v>17.5</v>
      </c>
      <c r="AG661" s="4">
        <f t="shared" si="4243"/>
        <v>17.75</v>
      </c>
      <c r="AH661" s="4">
        <f t="shared" si="4243"/>
        <v>18</v>
      </c>
      <c r="AI661" s="4">
        <f t="shared" si="4243"/>
        <v>18.25</v>
      </c>
      <c r="AJ661" s="4">
        <f t="shared" si="4243"/>
        <v>18.5</v>
      </c>
      <c r="AK661" s="4">
        <f t="shared" si="4243"/>
        <v>18.75</v>
      </c>
      <c r="AL661" s="4">
        <f t="shared" si="4243"/>
        <v>19</v>
      </c>
      <c r="AM661" s="4">
        <f t="shared" si="4243"/>
        <v>19.25</v>
      </c>
      <c r="AN661" s="4">
        <f t="shared" si="4243"/>
        <v>19.5</v>
      </c>
      <c r="AO661" s="4">
        <f t="shared" si="4243"/>
        <v>19.75</v>
      </c>
      <c r="AP661" s="4">
        <f t="shared" si="4243"/>
        <v>20</v>
      </c>
      <c r="AQ661" s="4">
        <f t="shared" si="4243"/>
        <v>20.25</v>
      </c>
      <c r="AR661" s="4">
        <f t="shared" si="4243"/>
        <v>20.5</v>
      </c>
      <c r="AS661" s="4">
        <f t="shared" si="4243"/>
        <v>20.75</v>
      </c>
      <c r="AT661" s="4">
        <f t="shared" si="4243"/>
        <v>21</v>
      </c>
      <c r="AU661" s="4">
        <f t="shared" si="4243"/>
        <v>21.25</v>
      </c>
      <c r="AV661" s="4">
        <f t="shared" si="4243"/>
        <v>21.5</v>
      </c>
      <c r="AW661" s="4">
        <f t="shared" si="4243"/>
        <v>21.75</v>
      </c>
      <c r="AX661" s="4">
        <f t="shared" si="4243"/>
        <v>22</v>
      </c>
      <c r="AY661" s="4">
        <f t="shared" si="4243"/>
        <v>22.25</v>
      </c>
      <c r="AZ661" s="4">
        <f t="shared" si="4243"/>
        <v>22.5</v>
      </c>
      <c r="BA661" s="4">
        <f t="shared" si="4243"/>
        <v>22.75</v>
      </c>
      <c r="BB661" s="4">
        <f t="shared" si="4243"/>
        <v>23</v>
      </c>
      <c r="BC661" s="4">
        <f t="shared" si="4243"/>
        <v>23.25</v>
      </c>
      <c r="BD661" s="4">
        <f t="shared" si="4243"/>
        <v>23.5</v>
      </c>
      <c r="BE661" s="4">
        <f t="shared" si="4243"/>
        <v>23.75</v>
      </c>
      <c r="BF661" s="4">
        <f t="shared" si="4243"/>
        <v>24</v>
      </c>
      <c r="BG661" s="4">
        <f t="shared" si="4243"/>
        <v>24.25</v>
      </c>
      <c r="BH661" s="4">
        <f t="shared" si="4243"/>
        <v>24.5</v>
      </c>
      <c r="BI661" s="4">
        <f t="shared" si="4243"/>
        <v>24.75</v>
      </c>
      <c r="BJ661" t="s">
        <v>0</v>
      </c>
    </row>
    <row r="662" spans="1:62">
      <c r="A662" s="4" t="s">
        <v>3</v>
      </c>
      <c r="J662" s="16"/>
      <c r="R662" s="16"/>
      <c r="X662" s="16"/>
      <c r="AD662" s="16"/>
    </row>
    <row r="663" spans="1:62">
      <c r="A663" s="4" t="s">
        <v>287</v>
      </c>
      <c r="J663" s="16"/>
      <c r="R663" s="16"/>
      <c r="X663" s="16"/>
      <c r="AD663" s="16"/>
    </row>
    <row r="664" spans="1:62">
      <c r="A664" s="4" t="s">
        <v>103</v>
      </c>
      <c r="B664" s="4" t="s">
        <v>0</v>
      </c>
      <c r="J664" s="16"/>
      <c r="R664" s="16"/>
      <c r="X664" s="16"/>
      <c r="AD664" s="16"/>
    </row>
    <row r="665" spans="1:62">
      <c r="A665" s="4" t="s">
        <v>3</v>
      </c>
      <c r="J665" s="16"/>
      <c r="R665" s="16"/>
      <c r="X665" s="16"/>
      <c r="AD665" s="16"/>
    </row>
    <row r="666" spans="1:62">
      <c r="J666" s="16"/>
      <c r="R666" s="16"/>
      <c r="X666" s="16"/>
      <c r="AD666" s="16"/>
    </row>
    <row r="667" spans="1:62">
      <c r="J667" s="16"/>
      <c r="R667" s="16"/>
      <c r="X667" s="16"/>
      <c r="AD667" s="16"/>
    </row>
    <row r="668" spans="1:62">
      <c r="J668" s="16"/>
      <c r="R668" s="16"/>
      <c r="X668" s="16"/>
      <c r="AD668" s="16"/>
    </row>
    <row r="669" spans="1:62">
      <c r="J669" s="16"/>
      <c r="R669" s="16"/>
      <c r="X669" s="16"/>
      <c r="AD669" s="16"/>
    </row>
    <row r="670" spans="1:62">
      <c r="J670" s="16"/>
      <c r="R670" s="16"/>
      <c r="X670" s="16"/>
      <c r="AD670" s="16"/>
    </row>
    <row r="671" spans="1:62">
      <c r="A671" s="4" t="s">
        <v>288</v>
      </c>
      <c r="J671" s="16"/>
      <c r="R671" s="16"/>
      <c r="X671" s="16"/>
      <c r="AD671" s="16"/>
    </row>
    <row r="672" spans="1:62">
      <c r="A672" s="4" t="s">
        <v>471</v>
      </c>
      <c r="B672" s="4">
        <v>3</v>
      </c>
      <c r="C672" s="4">
        <v>4</v>
      </c>
      <c r="D672" s="4">
        <v>5</v>
      </c>
      <c r="E672" s="4">
        <v>7</v>
      </c>
      <c r="F672" s="4">
        <v>8</v>
      </c>
      <c r="G672" s="4">
        <v>9</v>
      </c>
      <c r="H672" s="4">
        <v>10</v>
      </c>
      <c r="I672" s="4">
        <v>11</v>
      </c>
      <c r="J672" s="16">
        <v>12</v>
      </c>
      <c r="K672" s="1">
        <v>14</v>
      </c>
      <c r="L672" s="4">
        <v>15</v>
      </c>
      <c r="M672" s="4">
        <v>16</v>
      </c>
      <c r="N672" s="4">
        <v>17</v>
      </c>
      <c r="O672" s="4">
        <v>18</v>
      </c>
      <c r="P672" s="4">
        <v>19</v>
      </c>
      <c r="Q672" s="4">
        <v>21</v>
      </c>
      <c r="R672" s="16">
        <v>23</v>
      </c>
      <c r="S672" s="4">
        <v>25</v>
      </c>
      <c r="T672" s="4">
        <v>28</v>
      </c>
      <c r="U672" s="2">
        <v>30</v>
      </c>
      <c r="V672" s="4">
        <f>U672+2</f>
        <v>32</v>
      </c>
      <c r="W672" s="4">
        <f>V672+3</f>
        <v>35</v>
      </c>
      <c r="X672" s="16">
        <f>W672+4</f>
        <v>39</v>
      </c>
      <c r="Y672" s="4">
        <f>X672+5</f>
        <v>44</v>
      </c>
      <c r="Z672" s="4">
        <f>Y672+5</f>
        <v>49</v>
      </c>
      <c r="AA672" s="4">
        <f t="shared" ref="AA672" si="4244">Z672+4</f>
        <v>53</v>
      </c>
      <c r="AB672" s="4">
        <f>AA672+5</f>
        <v>58</v>
      </c>
      <c r="AC672" s="4">
        <f>AB672+5</f>
        <v>63</v>
      </c>
      <c r="AD672" s="16">
        <f>AC672+7</f>
        <v>70</v>
      </c>
      <c r="AE672">
        <f t="shared" ref="AE672:BI672" si="4245">AD672+7</f>
        <v>77</v>
      </c>
      <c r="AF672" s="4">
        <f t="shared" si="4245"/>
        <v>84</v>
      </c>
      <c r="AG672" s="4">
        <f t="shared" si="4245"/>
        <v>91</v>
      </c>
      <c r="AH672" s="4">
        <f t="shared" si="4245"/>
        <v>98</v>
      </c>
      <c r="AI672" s="4">
        <f t="shared" si="4245"/>
        <v>105</v>
      </c>
      <c r="AJ672" s="4">
        <f t="shared" si="4245"/>
        <v>112</v>
      </c>
      <c r="AK672" s="4">
        <f t="shared" si="4245"/>
        <v>119</v>
      </c>
      <c r="AL672" s="4">
        <f t="shared" si="4245"/>
        <v>126</v>
      </c>
      <c r="AM672" s="4">
        <f t="shared" si="4245"/>
        <v>133</v>
      </c>
      <c r="AN672" s="4">
        <f t="shared" si="4245"/>
        <v>140</v>
      </c>
      <c r="AO672">
        <f t="shared" si="4245"/>
        <v>147</v>
      </c>
      <c r="AP672" s="4">
        <f t="shared" si="4245"/>
        <v>154</v>
      </c>
      <c r="AQ672" s="4">
        <f t="shared" si="4245"/>
        <v>161</v>
      </c>
      <c r="AR672" s="4">
        <f t="shared" si="4245"/>
        <v>168</v>
      </c>
      <c r="AS672" s="4">
        <f t="shared" si="4245"/>
        <v>175</v>
      </c>
      <c r="AT672" s="4">
        <f t="shared" si="4245"/>
        <v>182</v>
      </c>
      <c r="AU672" s="4">
        <f t="shared" si="4245"/>
        <v>189</v>
      </c>
      <c r="AV672" s="4">
        <f t="shared" si="4245"/>
        <v>196</v>
      </c>
      <c r="AW672" s="4">
        <f t="shared" si="4245"/>
        <v>203</v>
      </c>
      <c r="AX672" s="4">
        <f t="shared" si="4245"/>
        <v>210</v>
      </c>
      <c r="AY672">
        <f t="shared" si="4245"/>
        <v>217</v>
      </c>
      <c r="AZ672" s="4">
        <f>AY672+8</f>
        <v>225</v>
      </c>
      <c r="BA672" s="4">
        <f t="shared" si="4245"/>
        <v>232</v>
      </c>
      <c r="BB672" s="4">
        <f t="shared" si="4245"/>
        <v>239</v>
      </c>
      <c r="BC672" s="4">
        <f t="shared" si="4245"/>
        <v>246</v>
      </c>
      <c r="BD672" s="4">
        <f t="shared" si="4245"/>
        <v>253</v>
      </c>
      <c r="BE672" s="4">
        <f t="shared" si="4245"/>
        <v>260</v>
      </c>
      <c r="BF672" s="4">
        <f t="shared" si="4245"/>
        <v>267</v>
      </c>
      <c r="BG672" s="4">
        <f t="shared" si="4245"/>
        <v>274</v>
      </c>
      <c r="BH672" s="4">
        <f t="shared" si="4245"/>
        <v>281</v>
      </c>
      <c r="BI672">
        <f t="shared" si="4245"/>
        <v>288</v>
      </c>
      <c r="BJ672" t="s">
        <v>0</v>
      </c>
    </row>
    <row r="673" spans="1:62">
      <c r="A673" s="4" t="s">
        <v>472</v>
      </c>
      <c r="B673" s="4">
        <v>7</v>
      </c>
      <c r="C673" s="4">
        <v>9</v>
      </c>
      <c r="D673" s="4">
        <v>11</v>
      </c>
      <c r="E673" s="4">
        <v>14</v>
      </c>
      <c r="F673" s="4">
        <v>16</v>
      </c>
      <c r="G673" s="4">
        <v>18</v>
      </c>
      <c r="H673" s="4">
        <v>21</v>
      </c>
      <c r="I673" s="4">
        <v>23</v>
      </c>
      <c r="J673" s="16">
        <v>25</v>
      </c>
      <c r="K673" s="1">
        <v>28</v>
      </c>
      <c r="L673" s="4">
        <v>30</v>
      </c>
      <c r="M673" s="4">
        <v>32</v>
      </c>
      <c r="N673" s="4">
        <v>35</v>
      </c>
      <c r="O673" s="4">
        <v>37</v>
      </c>
      <c r="P673" s="4">
        <v>39</v>
      </c>
      <c r="Q673" s="4">
        <v>42</v>
      </c>
      <c r="R673" s="16">
        <v>45</v>
      </c>
      <c r="S673" s="4">
        <v>49</v>
      </c>
      <c r="T673" s="4">
        <v>52</v>
      </c>
      <c r="U673" s="2">
        <v>56</v>
      </c>
      <c r="V673" s="4">
        <f>U673+3</f>
        <v>59</v>
      </c>
      <c r="W673" s="4">
        <f>V673+4</f>
        <v>63</v>
      </c>
      <c r="X673" s="16">
        <f>W673+6</f>
        <v>69</v>
      </c>
      <c r="Y673" s="4">
        <f t="shared" ref="Y673:AC673" si="4246">X673+6</f>
        <v>75</v>
      </c>
      <c r="Z673" s="4">
        <f>Y673+5</f>
        <v>80</v>
      </c>
      <c r="AA673" s="4">
        <f t="shared" si="4246"/>
        <v>86</v>
      </c>
      <c r="AB673" s="4">
        <f t="shared" si="4246"/>
        <v>92</v>
      </c>
      <c r="AC673" s="4">
        <f t="shared" si="4246"/>
        <v>98</v>
      </c>
      <c r="AD673" s="16">
        <f>AC673+9</f>
        <v>107</v>
      </c>
      <c r="AE673">
        <f>AD673+10</f>
        <v>117</v>
      </c>
      <c r="AF673" s="4">
        <f t="shared" ref="AF673:BI673" si="4247">AE673+9</f>
        <v>126</v>
      </c>
      <c r="AG673" s="4">
        <f t="shared" si="4247"/>
        <v>135</v>
      </c>
      <c r="AH673" s="4">
        <f>AG673+10</f>
        <v>145</v>
      </c>
      <c r="AI673" s="4">
        <f t="shared" si="4247"/>
        <v>154</v>
      </c>
      <c r="AJ673" s="4">
        <f>AI673+10</f>
        <v>164</v>
      </c>
      <c r="AK673" s="4">
        <f t="shared" si="4247"/>
        <v>173</v>
      </c>
      <c r="AL673" s="4">
        <f>AK673+9</f>
        <v>182</v>
      </c>
      <c r="AM673" s="4">
        <f>AL673+10</f>
        <v>192</v>
      </c>
      <c r="AN673" s="4">
        <f t="shared" si="4247"/>
        <v>201</v>
      </c>
      <c r="AO673">
        <f>AN673+9</f>
        <v>210</v>
      </c>
      <c r="AP673" s="4">
        <f>AO673+10</f>
        <v>220</v>
      </c>
      <c r="AQ673" s="4">
        <f t="shared" si="4247"/>
        <v>229</v>
      </c>
      <c r="AR673" s="4">
        <f t="shared" ref="AR673" si="4248">AQ673+10</f>
        <v>239</v>
      </c>
      <c r="AS673" s="4">
        <f t="shared" si="4247"/>
        <v>248</v>
      </c>
      <c r="AT673" s="4">
        <f>AS673+9</f>
        <v>257</v>
      </c>
      <c r="AU673" s="4">
        <f>AT673+10</f>
        <v>267</v>
      </c>
      <c r="AV673" s="4">
        <f t="shared" si="4247"/>
        <v>276</v>
      </c>
      <c r="AW673" s="4">
        <f t="shared" si="4247"/>
        <v>285</v>
      </c>
      <c r="AX673" s="4">
        <f t="shared" ref="AX673" si="4249">AW673+10</f>
        <v>295</v>
      </c>
      <c r="AY673">
        <f t="shared" si="4247"/>
        <v>304</v>
      </c>
      <c r="AZ673" s="4">
        <f>AY673+10</f>
        <v>314</v>
      </c>
      <c r="BA673" s="4">
        <f>AZ673+9</f>
        <v>323</v>
      </c>
      <c r="BB673" s="4">
        <f t="shared" si="4247"/>
        <v>332</v>
      </c>
      <c r="BC673" s="4">
        <f>BB673+10</f>
        <v>342</v>
      </c>
      <c r="BD673" s="4">
        <f>BC673+9</f>
        <v>351</v>
      </c>
      <c r="BE673" s="4">
        <f t="shared" si="4247"/>
        <v>360</v>
      </c>
      <c r="BF673" s="4">
        <f>BE673+10</f>
        <v>370</v>
      </c>
      <c r="BG673" s="4">
        <f>BF673+9</f>
        <v>379</v>
      </c>
      <c r="BH673" s="4">
        <f>BG673+10</f>
        <v>389</v>
      </c>
      <c r="BI673">
        <f t="shared" si="4247"/>
        <v>398</v>
      </c>
      <c r="BJ673" t="s">
        <v>0</v>
      </c>
    </row>
    <row r="674" spans="1:62">
      <c r="A674" s="4" t="s">
        <v>3</v>
      </c>
      <c r="J674" s="16"/>
      <c r="R674" s="16"/>
      <c r="X674" s="16"/>
      <c r="AD674" s="16"/>
    </row>
    <row r="675" spans="1:62">
      <c r="A675" s="4" t="s">
        <v>289</v>
      </c>
      <c r="J675" s="16"/>
      <c r="R675" s="16"/>
      <c r="X675" s="16"/>
      <c r="AD675" s="16"/>
    </row>
    <row r="676" spans="1:62">
      <c r="A676" s="4" t="s">
        <v>474</v>
      </c>
      <c r="B676" s="4">
        <v>1</v>
      </c>
      <c r="C676" s="4">
        <v>2</v>
      </c>
      <c r="D676" s="4">
        <v>3</v>
      </c>
      <c r="E676" s="4">
        <v>4</v>
      </c>
      <c r="F676" s="4">
        <v>5</v>
      </c>
      <c r="G676" s="4">
        <v>6</v>
      </c>
      <c r="H676" s="4">
        <v>7</v>
      </c>
      <c r="I676" s="4">
        <v>8</v>
      </c>
      <c r="J676" s="16">
        <v>10</v>
      </c>
      <c r="K676" s="1">
        <v>12</v>
      </c>
      <c r="L676" s="4">
        <v>14</v>
      </c>
      <c r="M676" s="4">
        <v>16</v>
      </c>
      <c r="N676" s="4">
        <v>18</v>
      </c>
      <c r="O676" s="4">
        <v>20</v>
      </c>
      <c r="P676" s="4">
        <v>22</v>
      </c>
      <c r="Q676" s="4">
        <v>24</v>
      </c>
      <c r="R676" s="16">
        <v>29</v>
      </c>
      <c r="S676" s="4">
        <v>34</v>
      </c>
      <c r="T676" s="4">
        <v>39</v>
      </c>
      <c r="U676" s="2">
        <v>44</v>
      </c>
      <c r="V676" s="4">
        <f>U676+5</f>
        <v>49</v>
      </c>
      <c r="W676" s="4">
        <f t="shared" ref="W676" si="4250">V676+5</f>
        <v>54</v>
      </c>
      <c r="X676" s="16">
        <f>W676+9</f>
        <v>63</v>
      </c>
      <c r="Y676" s="4">
        <f t="shared" ref="Y676:AC676" si="4251">X676+9</f>
        <v>72</v>
      </c>
      <c r="Z676" s="4">
        <f t="shared" si="4251"/>
        <v>81</v>
      </c>
      <c r="AA676" s="4">
        <f t="shared" si="4251"/>
        <v>90</v>
      </c>
      <c r="AB676" s="4">
        <f t="shared" si="4251"/>
        <v>99</v>
      </c>
      <c r="AC676" s="4">
        <f t="shared" si="4251"/>
        <v>108</v>
      </c>
      <c r="AD676" s="16">
        <f>AC676+13</f>
        <v>121</v>
      </c>
      <c r="AE676">
        <f t="shared" ref="AE676:AO676" si="4252">AD676+13</f>
        <v>134</v>
      </c>
      <c r="AF676" s="4">
        <f t="shared" si="4252"/>
        <v>147</v>
      </c>
      <c r="AG676" s="4">
        <f t="shared" si="4252"/>
        <v>160</v>
      </c>
      <c r="AH676" s="4">
        <f t="shared" si="4252"/>
        <v>173</v>
      </c>
      <c r="AI676" s="4">
        <f t="shared" si="4252"/>
        <v>186</v>
      </c>
      <c r="AJ676" s="4">
        <f t="shared" si="4252"/>
        <v>199</v>
      </c>
      <c r="AK676" s="4">
        <f t="shared" si="4252"/>
        <v>212</v>
      </c>
      <c r="AL676" s="4">
        <f t="shared" si="4252"/>
        <v>225</v>
      </c>
      <c r="AM676" s="4">
        <f t="shared" si="4252"/>
        <v>238</v>
      </c>
      <c r="AN676" s="4">
        <f t="shared" si="4252"/>
        <v>251</v>
      </c>
      <c r="AO676">
        <f t="shared" si="4252"/>
        <v>264</v>
      </c>
      <c r="AP676" s="4">
        <f t="shared" ref="AP676:BI676" si="4253">AO676+13</f>
        <v>277</v>
      </c>
      <c r="AQ676" s="4">
        <f t="shared" si="4253"/>
        <v>290</v>
      </c>
      <c r="AR676" s="4">
        <f t="shared" si="4253"/>
        <v>303</v>
      </c>
      <c r="AS676" s="4">
        <f t="shared" si="4253"/>
        <v>316</v>
      </c>
      <c r="AT676" s="4">
        <f t="shared" si="4253"/>
        <v>329</v>
      </c>
      <c r="AU676" s="4">
        <f t="shared" si="4253"/>
        <v>342</v>
      </c>
      <c r="AV676" s="4">
        <f t="shared" si="4253"/>
        <v>355</v>
      </c>
      <c r="AW676" s="4">
        <f t="shared" si="4253"/>
        <v>368</v>
      </c>
      <c r="AX676" s="4">
        <f t="shared" si="4253"/>
        <v>381</v>
      </c>
      <c r="AY676">
        <f t="shared" si="4253"/>
        <v>394</v>
      </c>
      <c r="AZ676" s="4">
        <f t="shared" si="4253"/>
        <v>407</v>
      </c>
      <c r="BA676" s="4">
        <f t="shared" si="4253"/>
        <v>420</v>
      </c>
      <c r="BB676" s="4">
        <f t="shared" si="4253"/>
        <v>433</v>
      </c>
      <c r="BC676" s="4">
        <f t="shared" si="4253"/>
        <v>446</v>
      </c>
      <c r="BD676" s="4">
        <f t="shared" si="4253"/>
        <v>459</v>
      </c>
      <c r="BE676" s="4">
        <f t="shared" si="4253"/>
        <v>472</v>
      </c>
      <c r="BF676" s="4">
        <f t="shared" si="4253"/>
        <v>485</v>
      </c>
      <c r="BG676" s="4">
        <f t="shared" si="4253"/>
        <v>498</v>
      </c>
      <c r="BH676" s="4">
        <f t="shared" si="4253"/>
        <v>511</v>
      </c>
      <c r="BI676">
        <f t="shared" si="4253"/>
        <v>524</v>
      </c>
      <c r="BJ676" t="s">
        <v>0</v>
      </c>
    </row>
    <row r="677" spans="1:62">
      <c r="A677" s="4" t="s">
        <v>475</v>
      </c>
      <c r="B677" s="4">
        <v>2</v>
      </c>
      <c r="C677" s="4">
        <v>3</v>
      </c>
      <c r="D677" s="4">
        <v>4</v>
      </c>
      <c r="E677" s="4">
        <v>5</v>
      </c>
      <c r="F677" s="4">
        <v>6</v>
      </c>
      <c r="G677" s="4">
        <v>7</v>
      </c>
      <c r="H677" s="4">
        <v>8</v>
      </c>
      <c r="I677" s="4">
        <v>9</v>
      </c>
      <c r="J677" s="16">
        <v>11</v>
      </c>
      <c r="K677" s="1">
        <v>13</v>
      </c>
      <c r="L677" s="4">
        <v>15</v>
      </c>
      <c r="M677" s="4">
        <v>17</v>
      </c>
      <c r="N677" s="4">
        <v>19</v>
      </c>
      <c r="O677" s="4">
        <v>21</v>
      </c>
      <c r="P677" s="4">
        <v>23</v>
      </c>
      <c r="Q677" s="4">
        <v>25</v>
      </c>
      <c r="R677" s="16">
        <v>31</v>
      </c>
      <c r="S677" s="4">
        <v>37</v>
      </c>
      <c r="T677" s="4">
        <v>43</v>
      </c>
      <c r="U677" s="2">
        <v>49</v>
      </c>
      <c r="V677" s="4">
        <f>U677+6</f>
        <v>55</v>
      </c>
      <c r="W677" s="4">
        <f t="shared" ref="W677" si="4254">V677+6</f>
        <v>61</v>
      </c>
      <c r="X677" s="16">
        <f>W677+12</f>
        <v>73</v>
      </c>
      <c r="Y677" s="4">
        <f t="shared" ref="Y677:AC677" si="4255">X677+12</f>
        <v>85</v>
      </c>
      <c r="Z677" s="4">
        <f t="shared" si="4255"/>
        <v>97</v>
      </c>
      <c r="AA677" s="4">
        <f t="shared" si="4255"/>
        <v>109</v>
      </c>
      <c r="AB677" s="4">
        <f t="shared" si="4255"/>
        <v>121</v>
      </c>
      <c r="AC677" s="4">
        <f t="shared" si="4255"/>
        <v>133</v>
      </c>
      <c r="AD677" s="16">
        <f>AC677+18</f>
        <v>151</v>
      </c>
      <c r="AE677">
        <f t="shared" ref="AE677:AO677" si="4256">AD677+18</f>
        <v>169</v>
      </c>
      <c r="AF677" s="4">
        <f t="shared" si="4256"/>
        <v>187</v>
      </c>
      <c r="AG677" s="4">
        <f t="shared" si="4256"/>
        <v>205</v>
      </c>
      <c r="AH677" s="4">
        <f t="shared" si="4256"/>
        <v>223</v>
      </c>
      <c r="AI677" s="4">
        <f t="shared" si="4256"/>
        <v>241</v>
      </c>
      <c r="AJ677" s="4">
        <f t="shared" si="4256"/>
        <v>259</v>
      </c>
      <c r="AK677" s="4">
        <f t="shared" si="4256"/>
        <v>277</v>
      </c>
      <c r="AL677" s="4">
        <f t="shared" si="4256"/>
        <v>295</v>
      </c>
      <c r="AM677" s="4">
        <f t="shared" si="4256"/>
        <v>313</v>
      </c>
      <c r="AN677" s="4">
        <f t="shared" si="4256"/>
        <v>331</v>
      </c>
      <c r="AO677">
        <f t="shared" si="4256"/>
        <v>349</v>
      </c>
      <c r="AP677" s="4">
        <f t="shared" ref="AP677:BI677" si="4257">AO677+18</f>
        <v>367</v>
      </c>
      <c r="AQ677" s="4">
        <f t="shared" si="4257"/>
        <v>385</v>
      </c>
      <c r="AR677" s="4">
        <f t="shared" si="4257"/>
        <v>403</v>
      </c>
      <c r="AS677" s="4">
        <f t="shared" si="4257"/>
        <v>421</v>
      </c>
      <c r="AT677" s="4">
        <f t="shared" si="4257"/>
        <v>439</v>
      </c>
      <c r="AU677" s="4">
        <f t="shared" si="4257"/>
        <v>457</v>
      </c>
      <c r="AV677" s="4">
        <f t="shared" si="4257"/>
        <v>475</v>
      </c>
      <c r="AW677" s="4">
        <f t="shared" si="4257"/>
        <v>493</v>
      </c>
      <c r="AX677" s="4">
        <f t="shared" si="4257"/>
        <v>511</v>
      </c>
      <c r="AY677">
        <f t="shared" si="4257"/>
        <v>529</v>
      </c>
      <c r="AZ677" s="4">
        <f t="shared" si="4257"/>
        <v>547</v>
      </c>
      <c r="BA677" s="4">
        <f t="shared" si="4257"/>
        <v>565</v>
      </c>
      <c r="BB677" s="4">
        <f t="shared" si="4257"/>
        <v>583</v>
      </c>
      <c r="BC677" s="4">
        <f t="shared" si="4257"/>
        <v>601</v>
      </c>
      <c r="BD677" s="4">
        <f t="shared" si="4257"/>
        <v>619</v>
      </c>
      <c r="BE677" s="4">
        <f t="shared" si="4257"/>
        <v>637</v>
      </c>
      <c r="BF677" s="4">
        <f t="shared" si="4257"/>
        <v>655</v>
      </c>
      <c r="BG677" s="4">
        <f t="shared" si="4257"/>
        <v>673</v>
      </c>
      <c r="BH677" s="4">
        <f t="shared" si="4257"/>
        <v>691</v>
      </c>
      <c r="BI677">
        <f t="shared" si="4257"/>
        <v>709</v>
      </c>
      <c r="BJ677" t="s">
        <v>0</v>
      </c>
    </row>
    <row r="678" spans="1:62">
      <c r="A678" s="4" t="s">
        <v>469</v>
      </c>
      <c r="B678" s="4">
        <v>1</v>
      </c>
      <c r="C678" s="4">
        <v>2</v>
      </c>
      <c r="D678" s="4">
        <v>3</v>
      </c>
      <c r="E678" s="4">
        <v>4</v>
      </c>
      <c r="F678" s="4">
        <v>5</v>
      </c>
      <c r="G678" s="4">
        <v>6</v>
      </c>
      <c r="H678" s="4">
        <v>7</v>
      </c>
      <c r="I678" s="4">
        <v>8</v>
      </c>
      <c r="J678" s="16">
        <v>10</v>
      </c>
      <c r="K678" s="1">
        <v>12</v>
      </c>
      <c r="L678" s="4">
        <v>14</v>
      </c>
      <c r="M678" s="4">
        <v>16</v>
      </c>
      <c r="N678" s="4">
        <v>18</v>
      </c>
      <c r="O678" s="4">
        <v>20</v>
      </c>
      <c r="P678" s="4">
        <v>22</v>
      </c>
      <c r="Q678" s="4">
        <v>24</v>
      </c>
      <c r="R678" s="16">
        <v>30</v>
      </c>
      <c r="S678" s="4">
        <v>36</v>
      </c>
      <c r="T678" s="4">
        <v>42</v>
      </c>
      <c r="U678" s="2">
        <f>T678+6</f>
        <v>48</v>
      </c>
      <c r="V678" s="4">
        <f t="shared" ref="V678:W678" si="4258">U678+6</f>
        <v>54</v>
      </c>
      <c r="W678" s="4">
        <f t="shared" si="4258"/>
        <v>60</v>
      </c>
      <c r="X678" s="16">
        <f>W678+10</f>
        <v>70</v>
      </c>
      <c r="Y678" s="4">
        <f t="shared" ref="Y678:AC678" si="4259">X678+10</f>
        <v>80</v>
      </c>
      <c r="Z678" s="4">
        <f t="shared" si="4259"/>
        <v>90</v>
      </c>
      <c r="AA678" s="4">
        <f t="shared" si="4259"/>
        <v>100</v>
      </c>
      <c r="AB678" s="4">
        <f t="shared" si="4259"/>
        <v>110</v>
      </c>
      <c r="AC678" s="4">
        <f t="shared" si="4259"/>
        <v>120</v>
      </c>
      <c r="AD678" s="16">
        <f>AC678+14</f>
        <v>134</v>
      </c>
      <c r="AE678" s="4">
        <f t="shared" ref="AE678:AO678" si="4260">AD678+14</f>
        <v>148</v>
      </c>
      <c r="AF678" s="4">
        <f t="shared" si="4260"/>
        <v>162</v>
      </c>
      <c r="AG678" s="4">
        <f t="shared" si="4260"/>
        <v>176</v>
      </c>
      <c r="AH678" s="4">
        <f t="shared" si="4260"/>
        <v>190</v>
      </c>
      <c r="AI678" s="4">
        <f t="shared" si="4260"/>
        <v>204</v>
      </c>
      <c r="AJ678" s="4">
        <f t="shared" si="4260"/>
        <v>218</v>
      </c>
      <c r="AK678" s="4">
        <f t="shared" si="4260"/>
        <v>232</v>
      </c>
      <c r="AL678" s="4">
        <f t="shared" si="4260"/>
        <v>246</v>
      </c>
      <c r="AM678" s="4">
        <f t="shared" si="4260"/>
        <v>260</v>
      </c>
      <c r="AN678" s="4">
        <f t="shared" si="4260"/>
        <v>274</v>
      </c>
      <c r="AO678" s="4">
        <f t="shared" si="4260"/>
        <v>288</v>
      </c>
      <c r="AP678" s="4">
        <f t="shared" ref="AP678:BI678" si="4261">AO678+14</f>
        <v>302</v>
      </c>
      <c r="AQ678" s="4">
        <f t="shared" si="4261"/>
        <v>316</v>
      </c>
      <c r="AR678" s="4">
        <f t="shared" si="4261"/>
        <v>330</v>
      </c>
      <c r="AS678" s="4">
        <f t="shared" si="4261"/>
        <v>344</v>
      </c>
      <c r="AT678" s="4">
        <f t="shared" si="4261"/>
        <v>358</v>
      </c>
      <c r="AU678" s="4">
        <f t="shared" si="4261"/>
        <v>372</v>
      </c>
      <c r="AV678" s="4">
        <f t="shared" si="4261"/>
        <v>386</v>
      </c>
      <c r="AW678" s="4">
        <f t="shared" si="4261"/>
        <v>400</v>
      </c>
      <c r="AX678" s="4">
        <f t="shared" si="4261"/>
        <v>414</v>
      </c>
      <c r="AY678" s="4">
        <f t="shared" si="4261"/>
        <v>428</v>
      </c>
      <c r="AZ678" s="4">
        <f t="shared" si="4261"/>
        <v>442</v>
      </c>
      <c r="BA678" s="4">
        <f t="shared" si="4261"/>
        <v>456</v>
      </c>
      <c r="BB678" s="4">
        <f t="shared" si="4261"/>
        <v>470</v>
      </c>
      <c r="BC678" s="4">
        <f t="shared" si="4261"/>
        <v>484</v>
      </c>
      <c r="BD678" s="4">
        <f t="shared" si="4261"/>
        <v>498</v>
      </c>
      <c r="BE678" s="4">
        <f t="shared" si="4261"/>
        <v>512</v>
      </c>
      <c r="BF678" s="4">
        <f t="shared" si="4261"/>
        <v>526</v>
      </c>
      <c r="BG678" s="4">
        <f t="shared" si="4261"/>
        <v>540</v>
      </c>
      <c r="BH678" s="4">
        <f t="shared" si="4261"/>
        <v>554</v>
      </c>
      <c r="BI678" s="4">
        <f t="shared" si="4261"/>
        <v>568</v>
      </c>
      <c r="BJ678" t="s">
        <v>0</v>
      </c>
    </row>
    <row r="679" spans="1:62">
      <c r="A679" s="4" t="s">
        <v>470</v>
      </c>
      <c r="B679" s="4">
        <v>1</v>
      </c>
      <c r="C679" s="4">
        <v>2</v>
      </c>
      <c r="D679" s="4">
        <v>3</v>
      </c>
      <c r="E679" s="4">
        <v>4</v>
      </c>
      <c r="F679" s="4">
        <v>5</v>
      </c>
      <c r="G679" s="4">
        <v>6</v>
      </c>
      <c r="H679" s="4">
        <v>7</v>
      </c>
      <c r="I679" s="4">
        <v>8</v>
      </c>
      <c r="J679" s="16">
        <v>10</v>
      </c>
      <c r="K679" s="1">
        <v>12</v>
      </c>
      <c r="L679" s="4">
        <v>14</v>
      </c>
      <c r="M679" s="4">
        <v>16</v>
      </c>
      <c r="N679" s="4">
        <v>18</v>
      </c>
      <c r="O679" s="4">
        <v>20</v>
      </c>
      <c r="P679" s="4">
        <v>22</v>
      </c>
      <c r="Q679" s="4">
        <v>24</v>
      </c>
      <c r="R679" s="16">
        <v>31</v>
      </c>
      <c r="S679" s="4">
        <v>38</v>
      </c>
      <c r="T679" s="4">
        <v>45</v>
      </c>
      <c r="U679" s="2">
        <f>T679+7</f>
        <v>52</v>
      </c>
      <c r="V679" s="4">
        <f t="shared" ref="V679:W679" si="4262">U679+7</f>
        <v>59</v>
      </c>
      <c r="W679" s="4">
        <f t="shared" si="4262"/>
        <v>66</v>
      </c>
      <c r="X679" s="16">
        <f>W679+13</f>
        <v>79</v>
      </c>
      <c r="Y679" s="4">
        <f t="shared" ref="Y679:AC679" si="4263">X679+13</f>
        <v>92</v>
      </c>
      <c r="Z679" s="4">
        <f t="shared" si="4263"/>
        <v>105</v>
      </c>
      <c r="AA679" s="4">
        <f t="shared" si="4263"/>
        <v>118</v>
      </c>
      <c r="AB679" s="4">
        <f t="shared" si="4263"/>
        <v>131</v>
      </c>
      <c r="AC679" s="4">
        <f t="shared" si="4263"/>
        <v>144</v>
      </c>
      <c r="AD679" s="16">
        <f>AC679+19</f>
        <v>163</v>
      </c>
      <c r="AE679" s="4">
        <f t="shared" ref="AE679:AO679" si="4264">AD679+19</f>
        <v>182</v>
      </c>
      <c r="AF679" s="4">
        <f t="shared" si="4264"/>
        <v>201</v>
      </c>
      <c r="AG679" s="4">
        <f t="shared" si="4264"/>
        <v>220</v>
      </c>
      <c r="AH679" s="4">
        <f t="shared" si="4264"/>
        <v>239</v>
      </c>
      <c r="AI679" s="4">
        <f t="shared" si="4264"/>
        <v>258</v>
      </c>
      <c r="AJ679" s="4">
        <f t="shared" si="4264"/>
        <v>277</v>
      </c>
      <c r="AK679" s="4">
        <f t="shared" si="4264"/>
        <v>296</v>
      </c>
      <c r="AL679" s="4">
        <f t="shared" si="4264"/>
        <v>315</v>
      </c>
      <c r="AM679" s="4">
        <f t="shared" si="4264"/>
        <v>334</v>
      </c>
      <c r="AN679" s="4">
        <f t="shared" si="4264"/>
        <v>353</v>
      </c>
      <c r="AO679" s="4">
        <f t="shared" si="4264"/>
        <v>372</v>
      </c>
      <c r="AP679" s="4">
        <f t="shared" ref="AP679:BI679" si="4265">AO679+19</f>
        <v>391</v>
      </c>
      <c r="AQ679" s="4">
        <f t="shared" si="4265"/>
        <v>410</v>
      </c>
      <c r="AR679" s="4">
        <f t="shared" si="4265"/>
        <v>429</v>
      </c>
      <c r="AS679" s="4">
        <f t="shared" si="4265"/>
        <v>448</v>
      </c>
      <c r="AT679" s="4">
        <f t="shared" si="4265"/>
        <v>467</v>
      </c>
      <c r="AU679" s="4">
        <f t="shared" si="4265"/>
        <v>486</v>
      </c>
      <c r="AV679" s="4">
        <f t="shared" si="4265"/>
        <v>505</v>
      </c>
      <c r="AW679" s="4">
        <f t="shared" si="4265"/>
        <v>524</v>
      </c>
      <c r="AX679" s="4">
        <f t="shared" si="4265"/>
        <v>543</v>
      </c>
      <c r="AY679" s="4">
        <f t="shared" si="4265"/>
        <v>562</v>
      </c>
      <c r="AZ679" s="4">
        <f t="shared" si="4265"/>
        <v>581</v>
      </c>
      <c r="BA679" s="4">
        <f t="shared" si="4265"/>
        <v>600</v>
      </c>
      <c r="BB679" s="4">
        <f t="shared" si="4265"/>
        <v>619</v>
      </c>
      <c r="BC679" s="4">
        <f t="shared" si="4265"/>
        <v>638</v>
      </c>
      <c r="BD679" s="4">
        <f t="shared" si="4265"/>
        <v>657</v>
      </c>
      <c r="BE679" s="4">
        <f t="shared" si="4265"/>
        <v>676</v>
      </c>
      <c r="BF679" s="4">
        <f t="shared" si="4265"/>
        <v>695</v>
      </c>
      <c r="BG679" s="4">
        <f t="shared" si="4265"/>
        <v>714</v>
      </c>
      <c r="BH679" s="4">
        <f t="shared" si="4265"/>
        <v>733</v>
      </c>
      <c r="BI679" s="4">
        <f t="shared" si="4265"/>
        <v>752</v>
      </c>
      <c r="BJ679" t="s">
        <v>0</v>
      </c>
    </row>
    <row r="680" spans="1:62">
      <c r="A680" s="4" t="s">
        <v>471</v>
      </c>
      <c r="B680" s="4">
        <v>2</v>
      </c>
      <c r="C680" s="4">
        <v>3</v>
      </c>
      <c r="D680" s="4">
        <v>4</v>
      </c>
      <c r="E680" s="4">
        <v>5</v>
      </c>
      <c r="F680" s="4">
        <v>7</v>
      </c>
      <c r="G680" s="4">
        <v>8</v>
      </c>
      <c r="H680" s="4">
        <v>9</v>
      </c>
      <c r="I680" s="4">
        <v>10</v>
      </c>
      <c r="J680" s="16">
        <v>12</v>
      </c>
      <c r="K680" s="1">
        <v>15</v>
      </c>
      <c r="L680" s="4">
        <v>17</v>
      </c>
      <c r="M680" s="4">
        <v>19</v>
      </c>
      <c r="N680" s="4">
        <v>22</v>
      </c>
      <c r="O680" s="4">
        <v>24</v>
      </c>
      <c r="P680" s="4">
        <v>26</v>
      </c>
      <c r="Q680" s="4">
        <v>29</v>
      </c>
      <c r="R680" s="16">
        <v>36</v>
      </c>
      <c r="S680" s="4">
        <v>43</v>
      </c>
      <c r="T680" s="4">
        <v>50</v>
      </c>
      <c r="U680" s="2">
        <v>57</v>
      </c>
      <c r="V680" s="4">
        <f>U680+7</f>
        <v>64</v>
      </c>
      <c r="W680" s="4">
        <f t="shared" ref="W680" si="4266">V680+7</f>
        <v>71</v>
      </c>
      <c r="X680" s="16">
        <f>W680+12</f>
        <v>83</v>
      </c>
      <c r="Y680" s="4">
        <f>X680+11</f>
        <v>94</v>
      </c>
      <c r="Z680" s="4">
        <f t="shared" ref="Z680:AB680" si="4267">Y680+12</f>
        <v>106</v>
      </c>
      <c r="AA680" s="4">
        <f t="shared" si="4267"/>
        <v>118</v>
      </c>
      <c r="AB680" s="4">
        <f t="shared" si="4267"/>
        <v>130</v>
      </c>
      <c r="AC680" s="4">
        <f>AB680+11</f>
        <v>141</v>
      </c>
      <c r="AD680" s="16">
        <f>AC680+14</f>
        <v>155</v>
      </c>
      <c r="AE680">
        <f t="shared" ref="AE680:AO680" si="4268">AD680+14</f>
        <v>169</v>
      </c>
      <c r="AF680" s="4">
        <f t="shared" si="4268"/>
        <v>183</v>
      </c>
      <c r="AG680" s="4">
        <f>AF680+15</f>
        <v>198</v>
      </c>
      <c r="AH680" s="4">
        <f t="shared" si="4268"/>
        <v>212</v>
      </c>
      <c r="AI680" s="4">
        <f t="shared" si="4268"/>
        <v>226</v>
      </c>
      <c r="AJ680" s="4">
        <f t="shared" si="4268"/>
        <v>240</v>
      </c>
      <c r="AK680" s="4">
        <f t="shared" si="4268"/>
        <v>254</v>
      </c>
      <c r="AL680" s="4">
        <f t="shared" si="4268"/>
        <v>268</v>
      </c>
      <c r="AM680" s="4">
        <f t="shared" si="4268"/>
        <v>282</v>
      </c>
      <c r="AN680" s="4">
        <f t="shared" si="4268"/>
        <v>296</v>
      </c>
      <c r="AO680">
        <f t="shared" si="4268"/>
        <v>310</v>
      </c>
      <c r="AP680" s="4">
        <f t="shared" ref="AP680:BI680" si="4269">AO680+14</f>
        <v>324</v>
      </c>
      <c r="AQ680" s="4">
        <f t="shared" si="4269"/>
        <v>338</v>
      </c>
      <c r="AR680" s="4">
        <f t="shared" si="4269"/>
        <v>352</v>
      </c>
      <c r="AS680" s="4">
        <f t="shared" si="4269"/>
        <v>366</v>
      </c>
      <c r="AT680" s="4">
        <f t="shared" si="4269"/>
        <v>380</v>
      </c>
      <c r="AU680" s="4">
        <f t="shared" si="4269"/>
        <v>394</v>
      </c>
      <c r="AV680" s="4">
        <f t="shared" si="4269"/>
        <v>408</v>
      </c>
      <c r="AW680" s="4">
        <f>AV680+15</f>
        <v>423</v>
      </c>
      <c r="AX680" s="4">
        <f t="shared" si="4269"/>
        <v>437</v>
      </c>
      <c r="AY680">
        <f t="shared" si="4269"/>
        <v>451</v>
      </c>
      <c r="AZ680" s="4">
        <f t="shared" si="4269"/>
        <v>465</v>
      </c>
      <c r="BA680" s="4">
        <f t="shared" si="4269"/>
        <v>479</v>
      </c>
      <c r="BB680" s="4">
        <f t="shared" si="4269"/>
        <v>493</v>
      </c>
      <c r="BC680" s="4">
        <f t="shared" si="4269"/>
        <v>507</v>
      </c>
      <c r="BD680" s="4">
        <f t="shared" si="4269"/>
        <v>521</v>
      </c>
      <c r="BE680" s="4">
        <f t="shared" si="4269"/>
        <v>535</v>
      </c>
      <c r="BF680" s="4">
        <f t="shared" si="4269"/>
        <v>549</v>
      </c>
      <c r="BG680" s="4">
        <f t="shared" si="4269"/>
        <v>563</v>
      </c>
      <c r="BH680" s="4">
        <f t="shared" si="4269"/>
        <v>577</v>
      </c>
      <c r="BI680">
        <f t="shared" si="4269"/>
        <v>591</v>
      </c>
      <c r="BJ680" t="s">
        <v>0</v>
      </c>
    </row>
    <row r="681" spans="1:62">
      <c r="A681" s="4" t="s">
        <v>472</v>
      </c>
      <c r="B681" s="4">
        <v>4</v>
      </c>
      <c r="C681" s="4">
        <v>5</v>
      </c>
      <c r="D681" s="4">
        <v>7</v>
      </c>
      <c r="E681" s="4">
        <v>8</v>
      </c>
      <c r="F681" s="4">
        <v>9</v>
      </c>
      <c r="G681" s="4">
        <v>10</v>
      </c>
      <c r="H681" s="4">
        <v>11</v>
      </c>
      <c r="I681" s="4">
        <v>12</v>
      </c>
      <c r="J681" s="16">
        <v>15</v>
      </c>
      <c r="K681" s="1">
        <v>17</v>
      </c>
      <c r="L681" s="4">
        <v>19</v>
      </c>
      <c r="M681" s="4">
        <v>22</v>
      </c>
      <c r="N681" s="4">
        <v>24</v>
      </c>
      <c r="O681" s="4">
        <v>26</v>
      </c>
      <c r="P681" s="4">
        <v>29</v>
      </c>
      <c r="Q681" s="4">
        <v>31</v>
      </c>
      <c r="R681" s="16">
        <v>38</v>
      </c>
      <c r="S681" s="4">
        <v>45</v>
      </c>
      <c r="T681" s="4">
        <v>52</v>
      </c>
      <c r="U681" s="2">
        <v>59</v>
      </c>
      <c r="V681" s="4">
        <f>U681+7</f>
        <v>66</v>
      </c>
      <c r="W681" s="4">
        <f t="shared" ref="W681" si="4270">V681+7</f>
        <v>73</v>
      </c>
      <c r="X681" s="16">
        <f>W681+12</f>
        <v>85</v>
      </c>
      <c r="Y681" s="4">
        <f t="shared" ref="Y681:AC681" si="4271">X681+12</f>
        <v>97</v>
      </c>
      <c r="Z681" s="4">
        <f>Y681+11</f>
        <v>108</v>
      </c>
      <c r="AA681" s="4">
        <f t="shared" si="4271"/>
        <v>120</v>
      </c>
      <c r="AB681" s="4">
        <f t="shared" si="4271"/>
        <v>132</v>
      </c>
      <c r="AC681" s="4">
        <f t="shared" si="4271"/>
        <v>144</v>
      </c>
      <c r="AD681" s="16">
        <f>AC681+14</f>
        <v>158</v>
      </c>
      <c r="AE681">
        <f t="shared" ref="AE681:AO681" si="4272">AD681+14</f>
        <v>172</v>
      </c>
      <c r="AF681" s="4">
        <f t="shared" si="4272"/>
        <v>186</v>
      </c>
      <c r="AG681" s="4">
        <f t="shared" si="4272"/>
        <v>200</v>
      </c>
      <c r="AH681" s="4">
        <f t="shared" si="4272"/>
        <v>214</v>
      </c>
      <c r="AI681" s="4">
        <f t="shared" si="4272"/>
        <v>228</v>
      </c>
      <c r="AJ681" s="4">
        <f t="shared" si="4272"/>
        <v>242</v>
      </c>
      <c r="AK681" s="4">
        <f t="shared" si="4272"/>
        <v>256</v>
      </c>
      <c r="AL681" s="4">
        <f t="shared" si="4272"/>
        <v>270</v>
      </c>
      <c r="AM681" s="4">
        <f t="shared" si="4272"/>
        <v>284</v>
      </c>
      <c r="AN681" s="4">
        <f t="shared" si="4272"/>
        <v>298</v>
      </c>
      <c r="AO681">
        <f t="shared" si="4272"/>
        <v>312</v>
      </c>
      <c r="AP681" s="4">
        <f t="shared" ref="AP681:BI681" si="4273">AO681+14</f>
        <v>326</v>
      </c>
      <c r="AQ681" s="4">
        <f>AP681+15</f>
        <v>341</v>
      </c>
      <c r="AR681" s="4">
        <f t="shared" si="4273"/>
        <v>355</v>
      </c>
      <c r="AS681" s="4">
        <f t="shared" si="4273"/>
        <v>369</v>
      </c>
      <c r="AT681" s="4">
        <f t="shared" si="4273"/>
        <v>383</v>
      </c>
      <c r="AU681" s="4">
        <f t="shared" si="4273"/>
        <v>397</v>
      </c>
      <c r="AV681" s="4">
        <f t="shared" si="4273"/>
        <v>411</v>
      </c>
      <c r="AW681" s="4">
        <f t="shared" si="4273"/>
        <v>425</v>
      </c>
      <c r="AX681" s="4">
        <f t="shared" si="4273"/>
        <v>439</v>
      </c>
      <c r="AY681">
        <f t="shared" si="4273"/>
        <v>453</v>
      </c>
      <c r="AZ681" s="4">
        <f t="shared" si="4273"/>
        <v>467</v>
      </c>
      <c r="BA681" s="4">
        <f t="shared" si="4273"/>
        <v>481</v>
      </c>
      <c r="BB681" s="4">
        <f t="shared" si="4273"/>
        <v>495</v>
      </c>
      <c r="BC681" s="4">
        <f t="shared" si="4273"/>
        <v>509</v>
      </c>
      <c r="BD681" s="4">
        <f t="shared" si="4273"/>
        <v>523</v>
      </c>
      <c r="BE681" s="4">
        <f t="shared" si="4273"/>
        <v>537</v>
      </c>
      <c r="BF681" s="4">
        <f t="shared" si="4273"/>
        <v>551</v>
      </c>
      <c r="BG681" s="4">
        <f>BF681+15</f>
        <v>566</v>
      </c>
      <c r="BH681" s="4">
        <f t="shared" si="4273"/>
        <v>580</v>
      </c>
      <c r="BI681">
        <f t="shared" si="4273"/>
        <v>594</v>
      </c>
      <c r="BJ681" t="s">
        <v>0</v>
      </c>
    </row>
    <row r="682" spans="1:62">
      <c r="A682" s="4" t="s">
        <v>2</v>
      </c>
      <c r="B682" s="4">
        <v>5</v>
      </c>
      <c r="C682" s="4">
        <f>B682+0.1</f>
        <v>5.0999999999999996</v>
      </c>
      <c r="D682" s="4">
        <f t="shared" ref="D682:E682" si="4274">C682+0.1</f>
        <v>5.1999999999999993</v>
      </c>
      <c r="E682" s="4">
        <f t="shared" si="4274"/>
        <v>5.2999999999999989</v>
      </c>
      <c r="F682" s="4">
        <f>E682+0.2</f>
        <v>5.4999999999999991</v>
      </c>
      <c r="G682" s="4">
        <f>F682+0.1</f>
        <v>5.5999999999999988</v>
      </c>
      <c r="H682" s="4">
        <f t="shared" ref="H682:I682" si="4275">G682+0.1</f>
        <v>5.6999999999999984</v>
      </c>
      <c r="I682" s="4">
        <f t="shared" si="4275"/>
        <v>5.799999999999998</v>
      </c>
      <c r="J682" s="16">
        <f t="shared" ref="J682" si="4276">I682+0.2</f>
        <v>5.9999999999999982</v>
      </c>
      <c r="K682">
        <f t="shared" ref="K682:BI682" si="4277">J682+0.1</f>
        <v>6.0999999999999979</v>
      </c>
      <c r="L682" s="4">
        <f t="shared" si="4277"/>
        <v>6.1999999999999975</v>
      </c>
      <c r="M682" s="4">
        <f t="shared" si="4277"/>
        <v>6.2999999999999972</v>
      </c>
      <c r="N682" s="4">
        <f t="shared" ref="N682" si="4278">M682+0.2</f>
        <v>6.4999999999999973</v>
      </c>
      <c r="O682" s="4">
        <f t="shared" ref="O682" si="4279">N682+0.1</f>
        <v>6.599999999999997</v>
      </c>
      <c r="P682" s="4">
        <f t="shared" si="4277"/>
        <v>6.6999999999999966</v>
      </c>
      <c r="Q682" s="4">
        <f t="shared" si="4277"/>
        <v>6.7999999999999963</v>
      </c>
      <c r="R682" s="16">
        <f t="shared" ref="R682" si="4280">Q682+0.2</f>
        <v>6.9999999999999964</v>
      </c>
      <c r="S682" s="4">
        <f t="shared" ref="S682" si="4281">R682+0.1</f>
        <v>7.0999999999999961</v>
      </c>
      <c r="T682" s="4">
        <f t="shared" si="4277"/>
        <v>7.1999999999999957</v>
      </c>
      <c r="U682">
        <f t="shared" si="4277"/>
        <v>7.2999999999999954</v>
      </c>
      <c r="V682" s="4">
        <f t="shared" ref="V682" si="4282">U682+0.2</f>
        <v>7.4999999999999956</v>
      </c>
      <c r="W682" s="4">
        <f t="shared" ref="W682:BG682" si="4283">V682+0.1</f>
        <v>7.5999999999999952</v>
      </c>
      <c r="X682" s="16">
        <f t="shared" si="4277"/>
        <v>7.6999999999999948</v>
      </c>
      <c r="Y682" s="4">
        <f t="shared" si="4277"/>
        <v>7.7999999999999945</v>
      </c>
      <c r="Z682" s="4">
        <f t="shared" ref="Z682" si="4284">Y682+0.2</f>
        <v>7.9999999999999947</v>
      </c>
      <c r="AA682" s="4">
        <f t="shared" si="4283"/>
        <v>8.0999999999999943</v>
      </c>
      <c r="AB682" s="4">
        <f t="shared" si="4277"/>
        <v>8.199999999999994</v>
      </c>
      <c r="AC682" s="4">
        <f t="shared" si="4277"/>
        <v>8.2999999999999936</v>
      </c>
      <c r="AD682" s="16">
        <f t="shared" ref="AD682:BF682" si="4285">AC682+0.2</f>
        <v>8.4999999999999929</v>
      </c>
      <c r="AE682">
        <f t="shared" si="4283"/>
        <v>8.5999999999999925</v>
      </c>
      <c r="AF682" s="4">
        <f t="shared" si="4277"/>
        <v>8.6999999999999922</v>
      </c>
      <c r="AG682" s="4">
        <f t="shared" si="4277"/>
        <v>8.7999999999999918</v>
      </c>
      <c r="AH682" s="4">
        <f t="shared" si="4285"/>
        <v>8.9999999999999911</v>
      </c>
      <c r="AI682" s="4">
        <f t="shared" si="4283"/>
        <v>9.0999999999999908</v>
      </c>
      <c r="AJ682" s="4">
        <f t="shared" si="4277"/>
        <v>9.1999999999999904</v>
      </c>
      <c r="AK682" s="4">
        <f t="shared" si="4277"/>
        <v>9.2999999999999901</v>
      </c>
      <c r="AL682" s="4">
        <f t="shared" si="4285"/>
        <v>9.4999999999999893</v>
      </c>
      <c r="AM682" s="4">
        <f t="shared" si="4283"/>
        <v>9.599999999999989</v>
      </c>
      <c r="AN682" s="4">
        <f t="shared" si="4277"/>
        <v>9.6999999999999886</v>
      </c>
      <c r="AO682">
        <f t="shared" si="4277"/>
        <v>9.7999999999999883</v>
      </c>
      <c r="AP682" s="4">
        <f t="shared" si="4285"/>
        <v>9.9999999999999876</v>
      </c>
      <c r="AQ682" s="4">
        <f t="shared" si="4283"/>
        <v>10.099999999999987</v>
      </c>
      <c r="AR682" s="4">
        <f t="shared" si="4277"/>
        <v>10.199999999999987</v>
      </c>
      <c r="AS682" s="4">
        <f t="shared" si="4277"/>
        <v>10.299999999999986</v>
      </c>
      <c r="AT682" s="4">
        <f t="shared" si="4285"/>
        <v>10.499999999999986</v>
      </c>
      <c r="AU682" s="4">
        <f t="shared" si="4283"/>
        <v>10.599999999999985</v>
      </c>
      <c r="AV682" s="4">
        <f t="shared" si="4277"/>
        <v>10.699999999999985</v>
      </c>
      <c r="AW682" s="4">
        <f t="shared" si="4277"/>
        <v>10.799999999999985</v>
      </c>
      <c r="AX682" s="4">
        <f t="shared" si="4285"/>
        <v>10.999999999999984</v>
      </c>
      <c r="AY682">
        <f t="shared" si="4283"/>
        <v>11.099999999999984</v>
      </c>
      <c r="AZ682" s="4">
        <f t="shared" si="4277"/>
        <v>11.199999999999983</v>
      </c>
      <c r="BA682" s="4">
        <f t="shared" si="4277"/>
        <v>11.299999999999983</v>
      </c>
      <c r="BB682" s="4">
        <f t="shared" si="4285"/>
        <v>11.499999999999982</v>
      </c>
      <c r="BC682" s="4">
        <f t="shared" si="4283"/>
        <v>11.599999999999982</v>
      </c>
      <c r="BD682" s="4">
        <f t="shared" si="4277"/>
        <v>11.699999999999982</v>
      </c>
      <c r="BE682" s="4">
        <f t="shared" si="4277"/>
        <v>11.799999999999981</v>
      </c>
      <c r="BF682" s="4">
        <f t="shared" si="4285"/>
        <v>11.99999999999998</v>
      </c>
      <c r="BG682" s="4">
        <f t="shared" si="4283"/>
        <v>12.09999999999998</v>
      </c>
      <c r="BH682" s="4">
        <f t="shared" si="4277"/>
        <v>12.19999999999998</v>
      </c>
      <c r="BI682">
        <f t="shared" si="4277"/>
        <v>12.299999999999979</v>
      </c>
      <c r="BJ682" t="s">
        <v>0</v>
      </c>
    </row>
    <row r="683" spans="1:62">
      <c r="A683" s="4" t="s">
        <v>3</v>
      </c>
      <c r="J683" s="16"/>
      <c r="R683" s="16"/>
      <c r="X683" s="16"/>
      <c r="AD683" s="16"/>
    </row>
    <row r="684" spans="1:62">
      <c r="A684" s="4" t="s">
        <v>290</v>
      </c>
      <c r="J684" s="16"/>
      <c r="R684" s="16"/>
      <c r="X684" s="16"/>
      <c r="AD684" s="16"/>
    </row>
    <row r="685" spans="1:62">
      <c r="A685" s="4" t="s">
        <v>104</v>
      </c>
      <c r="B685" s="4">
        <v>6.3</v>
      </c>
      <c r="C685" s="4">
        <f>B685-0.2</f>
        <v>6.1</v>
      </c>
      <c r="D685" s="4">
        <f t="shared" ref="D685:AE685" si="4286">C685-0.2</f>
        <v>5.8999999999999995</v>
      </c>
      <c r="E685" s="4">
        <f t="shared" si="4286"/>
        <v>5.6999999999999993</v>
      </c>
      <c r="F685" s="4">
        <f t="shared" si="4286"/>
        <v>5.4999999999999991</v>
      </c>
      <c r="G685" s="4">
        <f t="shared" si="4286"/>
        <v>5.2999999999999989</v>
      </c>
      <c r="H685" s="4">
        <f t="shared" si="4286"/>
        <v>5.0999999999999988</v>
      </c>
      <c r="I685" s="4">
        <f t="shared" si="4286"/>
        <v>4.8999999999999986</v>
      </c>
      <c r="J685" s="16">
        <f t="shared" si="4286"/>
        <v>4.6999999999999984</v>
      </c>
      <c r="K685">
        <f t="shared" si="4286"/>
        <v>4.4999999999999982</v>
      </c>
      <c r="L685" s="4">
        <f t="shared" si="4286"/>
        <v>4.299999999999998</v>
      </c>
      <c r="M685" s="4">
        <f t="shared" si="4286"/>
        <v>4.0999999999999979</v>
      </c>
      <c r="N685" s="4">
        <f t="shared" si="4286"/>
        <v>3.8999999999999977</v>
      </c>
      <c r="O685" s="4">
        <f t="shared" si="4286"/>
        <v>3.6999999999999975</v>
      </c>
      <c r="P685" s="4">
        <f t="shared" si="4286"/>
        <v>3.4999999999999973</v>
      </c>
      <c r="Q685" s="4">
        <f t="shared" si="4286"/>
        <v>3.2999999999999972</v>
      </c>
      <c r="R685" s="16">
        <f t="shared" si="4286"/>
        <v>3.099999999999997</v>
      </c>
      <c r="S685" s="4">
        <f t="shared" si="4286"/>
        <v>2.8999999999999968</v>
      </c>
      <c r="T685" s="4">
        <f t="shared" si="4286"/>
        <v>2.6999999999999966</v>
      </c>
      <c r="U685">
        <f t="shared" si="4286"/>
        <v>2.4999999999999964</v>
      </c>
      <c r="V685" s="4">
        <f t="shared" si="4286"/>
        <v>2.2999999999999963</v>
      </c>
      <c r="W685" s="4">
        <f t="shared" si="4286"/>
        <v>2.0999999999999961</v>
      </c>
      <c r="X685" s="16">
        <f t="shared" si="4286"/>
        <v>1.8999999999999961</v>
      </c>
      <c r="Y685" s="4">
        <f t="shared" si="4286"/>
        <v>1.6999999999999962</v>
      </c>
      <c r="Z685" s="4">
        <f t="shared" si="4286"/>
        <v>1.4999999999999962</v>
      </c>
      <c r="AA685" s="4">
        <f t="shared" si="4286"/>
        <v>1.2999999999999963</v>
      </c>
      <c r="AB685" s="4">
        <f t="shared" si="4286"/>
        <v>1.0999999999999963</v>
      </c>
      <c r="AC685" s="4">
        <f t="shared" si="4286"/>
        <v>0.89999999999999636</v>
      </c>
      <c r="AD685" s="16">
        <f t="shared" si="4286"/>
        <v>0.6999999999999964</v>
      </c>
      <c r="AE685">
        <f t="shared" si="4286"/>
        <v>0.49999999999999639</v>
      </c>
      <c r="AF685" s="4">
        <f>AE685</f>
        <v>0.49999999999999639</v>
      </c>
      <c r="AG685" s="4">
        <f t="shared" ref="AG685:BI685" si="4287">AF685</f>
        <v>0.49999999999999639</v>
      </c>
      <c r="AH685" s="4">
        <f t="shared" si="4287"/>
        <v>0.49999999999999639</v>
      </c>
      <c r="AI685" s="4">
        <f t="shared" si="4287"/>
        <v>0.49999999999999639</v>
      </c>
      <c r="AJ685" s="4">
        <f t="shared" si="4287"/>
        <v>0.49999999999999639</v>
      </c>
      <c r="AK685" s="4">
        <f t="shared" si="4287"/>
        <v>0.49999999999999639</v>
      </c>
      <c r="AL685" s="4">
        <f t="shared" si="4287"/>
        <v>0.49999999999999639</v>
      </c>
      <c r="AM685" s="4">
        <f t="shared" si="4287"/>
        <v>0.49999999999999639</v>
      </c>
      <c r="AN685" s="4">
        <f t="shared" si="4287"/>
        <v>0.49999999999999639</v>
      </c>
      <c r="AO685">
        <f t="shared" si="4287"/>
        <v>0.49999999999999639</v>
      </c>
      <c r="AP685" s="4">
        <f t="shared" si="4287"/>
        <v>0.49999999999999639</v>
      </c>
      <c r="AQ685" s="4">
        <f t="shared" si="4287"/>
        <v>0.49999999999999639</v>
      </c>
      <c r="AR685" s="4">
        <f t="shared" si="4287"/>
        <v>0.49999999999999639</v>
      </c>
      <c r="AS685" s="4">
        <f t="shared" si="4287"/>
        <v>0.49999999999999639</v>
      </c>
      <c r="AT685" s="4">
        <f t="shared" si="4287"/>
        <v>0.49999999999999639</v>
      </c>
      <c r="AU685" s="4">
        <f t="shared" si="4287"/>
        <v>0.49999999999999639</v>
      </c>
      <c r="AV685" s="4">
        <f t="shared" si="4287"/>
        <v>0.49999999999999639</v>
      </c>
      <c r="AW685" s="4">
        <f t="shared" si="4287"/>
        <v>0.49999999999999639</v>
      </c>
      <c r="AX685" s="4">
        <f t="shared" si="4287"/>
        <v>0.49999999999999639</v>
      </c>
      <c r="AY685">
        <f t="shared" si="4287"/>
        <v>0.49999999999999639</v>
      </c>
      <c r="AZ685" s="4">
        <f t="shared" si="4287"/>
        <v>0.49999999999999639</v>
      </c>
      <c r="BA685" s="4">
        <f t="shared" si="4287"/>
        <v>0.49999999999999639</v>
      </c>
      <c r="BB685" s="4">
        <f t="shared" si="4287"/>
        <v>0.49999999999999639</v>
      </c>
      <c r="BC685" s="4">
        <f t="shared" si="4287"/>
        <v>0.49999999999999639</v>
      </c>
      <c r="BD685" s="4">
        <f t="shared" si="4287"/>
        <v>0.49999999999999639</v>
      </c>
      <c r="BE685" s="4">
        <f t="shared" si="4287"/>
        <v>0.49999999999999639</v>
      </c>
      <c r="BF685" s="4">
        <f t="shared" si="4287"/>
        <v>0.49999999999999639</v>
      </c>
      <c r="BG685" s="4">
        <f t="shared" si="4287"/>
        <v>0.49999999999999639</v>
      </c>
      <c r="BH685" s="4">
        <f t="shared" si="4287"/>
        <v>0.49999999999999639</v>
      </c>
      <c r="BI685">
        <f t="shared" si="4287"/>
        <v>0.49999999999999639</v>
      </c>
      <c r="BJ685" t="s">
        <v>0</v>
      </c>
    </row>
    <row r="686" spans="1:62">
      <c r="A686" s="4" t="s">
        <v>3</v>
      </c>
      <c r="J686" s="16"/>
      <c r="R686" s="16"/>
      <c r="X686" s="16"/>
      <c r="AD686" s="16"/>
    </row>
    <row r="687" spans="1:62">
      <c r="A687" s="4" t="s">
        <v>291</v>
      </c>
      <c r="J687" s="16"/>
      <c r="R687" s="16"/>
      <c r="X687" s="16"/>
      <c r="AD687" s="16"/>
    </row>
    <row r="688" spans="1:62">
      <c r="A688" s="4" t="s">
        <v>459</v>
      </c>
      <c r="B688" s="4">
        <v>6</v>
      </c>
      <c r="C688" s="4">
        <v>11</v>
      </c>
      <c r="D688" s="4">
        <v>16</v>
      </c>
      <c r="E688" s="4">
        <v>21</v>
      </c>
      <c r="F688" s="4">
        <v>26</v>
      </c>
      <c r="G688" s="4">
        <v>31</v>
      </c>
      <c r="H688" s="4">
        <v>36</v>
      </c>
      <c r="I688" s="4">
        <v>41</v>
      </c>
      <c r="J688" s="16">
        <v>48</v>
      </c>
      <c r="K688" s="1">
        <v>55</v>
      </c>
      <c r="L688" s="4">
        <v>62</v>
      </c>
      <c r="M688" s="4">
        <v>69</v>
      </c>
      <c r="N688" s="4">
        <v>76</v>
      </c>
      <c r="O688" s="4">
        <v>83</v>
      </c>
      <c r="P688" s="4">
        <v>91</v>
      </c>
      <c r="Q688" s="4">
        <v>98</v>
      </c>
      <c r="R688" s="16">
        <v>110</v>
      </c>
      <c r="S688" s="4">
        <v>123</v>
      </c>
      <c r="T688" s="4">
        <v>136</v>
      </c>
      <c r="U688" s="2">
        <v>149</v>
      </c>
      <c r="V688" s="4">
        <f>U688+13</f>
        <v>162</v>
      </c>
      <c r="W688" s="4">
        <f t="shared" ref="W688" si="4288">V688+13</f>
        <v>175</v>
      </c>
      <c r="X688" s="16">
        <f>W688+26</f>
        <v>201</v>
      </c>
      <c r="Y688" s="4">
        <f>X688+25</f>
        <v>226</v>
      </c>
      <c r="Z688" s="4">
        <f t="shared" ref="Z688:AC688" si="4289">Y688+26</f>
        <v>252</v>
      </c>
      <c r="AA688" s="4">
        <f t="shared" si="4289"/>
        <v>278</v>
      </c>
      <c r="AB688" s="4">
        <f t="shared" si="4289"/>
        <v>304</v>
      </c>
      <c r="AC688" s="4">
        <f t="shared" si="4289"/>
        <v>330</v>
      </c>
      <c r="AD688" s="16">
        <f>AC688+39</f>
        <v>369</v>
      </c>
      <c r="AE688">
        <f t="shared" ref="AE688:AX688" si="4290">AD688+39</f>
        <v>408</v>
      </c>
      <c r="AF688" s="4">
        <f t="shared" si="4290"/>
        <v>447</v>
      </c>
      <c r="AG688" s="4">
        <f t="shared" si="4290"/>
        <v>486</v>
      </c>
      <c r="AH688" s="4">
        <f t="shared" si="4290"/>
        <v>525</v>
      </c>
      <c r="AI688" s="4">
        <f t="shared" si="4290"/>
        <v>564</v>
      </c>
      <c r="AJ688" s="4">
        <f t="shared" si="4290"/>
        <v>603</v>
      </c>
      <c r="AK688" s="4">
        <f t="shared" si="4290"/>
        <v>642</v>
      </c>
      <c r="AL688" s="4">
        <f t="shared" si="4290"/>
        <v>681</v>
      </c>
      <c r="AM688" s="4">
        <f t="shared" si="4290"/>
        <v>720</v>
      </c>
      <c r="AN688" s="4">
        <f t="shared" si="4290"/>
        <v>759</v>
      </c>
      <c r="AO688">
        <f t="shared" si="4290"/>
        <v>798</v>
      </c>
      <c r="AP688" s="4">
        <f t="shared" si="4290"/>
        <v>837</v>
      </c>
      <c r="AQ688" s="4">
        <f t="shared" si="4290"/>
        <v>876</v>
      </c>
      <c r="AR688" s="4">
        <f>AQ688+40</f>
        <v>916</v>
      </c>
      <c r="AS688" s="4">
        <f t="shared" si="4290"/>
        <v>955</v>
      </c>
      <c r="AT688" s="4">
        <f t="shared" si="4290"/>
        <v>994</v>
      </c>
      <c r="AU688" s="4">
        <f t="shared" si="4290"/>
        <v>1033</v>
      </c>
      <c r="AV688" s="4">
        <f t="shared" si="4290"/>
        <v>1072</v>
      </c>
      <c r="AW688" s="4">
        <f t="shared" si="4290"/>
        <v>1111</v>
      </c>
      <c r="AX688" s="4">
        <f t="shared" si="4290"/>
        <v>1150</v>
      </c>
      <c r="AY688">
        <f t="shared" ref="AY688:BI688" si="4291">AX688+39</f>
        <v>1189</v>
      </c>
      <c r="AZ688" s="4">
        <f t="shared" si="4291"/>
        <v>1228</v>
      </c>
      <c r="BA688" s="4">
        <f t="shared" si="4291"/>
        <v>1267</v>
      </c>
      <c r="BB688" s="4">
        <f t="shared" si="4291"/>
        <v>1306</v>
      </c>
      <c r="BC688" s="4">
        <f t="shared" si="4291"/>
        <v>1345</v>
      </c>
      <c r="BD688" s="4">
        <f t="shared" si="4291"/>
        <v>1384</v>
      </c>
      <c r="BE688" s="4">
        <f t="shared" si="4291"/>
        <v>1423</v>
      </c>
      <c r="BF688" s="4">
        <f t="shared" si="4291"/>
        <v>1462</v>
      </c>
      <c r="BG688" s="4">
        <f t="shared" si="4291"/>
        <v>1501</v>
      </c>
      <c r="BH688" s="4">
        <f t="shared" si="4291"/>
        <v>1540</v>
      </c>
      <c r="BI688">
        <f t="shared" si="4291"/>
        <v>1579</v>
      </c>
      <c r="BJ688" t="s">
        <v>0</v>
      </c>
    </row>
    <row r="689" spans="1:62">
      <c r="A689" s="4" t="s">
        <v>460</v>
      </c>
      <c r="B689" s="4">
        <v>11</v>
      </c>
      <c r="C689" s="4">
        <v>16</v>
      </c>
      <c r="D689" s="4">
        <v>21</v>
      </c>
      <c r="E689" s="4">
        <v>26</v>
      </c>
      <c r="F689" s="4">
        <v>32</v>
      </c>
      <c r="G689" s="4">
        <v>37</v>
      </c>
      <c r="H689" s="4">
        <v>42</v>
      </c>
      <c r="I689" s="4">
        <v>47</v>
      </c>
      <c r="J689" s="16">
        <v>54</v>
      </c>
      <c r="K689" s="1">
        <v>62</v>
      </c>
      <c r="L689" s="4">
        <v>69</v>
      </c>
      <c r="M689" s="4">
        <v>76</v>
      </c>
      <c r="N689" s="4">
        <v>84</v>
      </c>
      <c r="O689" s="4">
        <v>91</v>
      </c>
      <c r="P689" s="4">
        <v>99</v>
      </c>
      <c r="Q689" s="4">
        <v>106</v>
      </c>
      <c r="R689" s="16">
        <v>119</v>
      </c>
      <c r="S689" s="4">
        <v>133</v>
      </c>
      <c r="T689" s="4">
        <v>146</v>
      </c>
      <c r="U689" s="2">
        <v>159</v>
      </c>
      <c r="V689" s="4">
        <f>U689+14</f>
        <v>173</v>
      </c>
      <c r="W689" s="4">
        <f>V689+13</f>
        <v>186</v>
      </c>
      <c r="X689" s="16">
        <f>W689+30</f>
        <v>216</v>
      </c>
      <c r="Y689" s="4">
        <f>X689+29</f>
        <v>245</v>
      </c>
      <c r="Z689" s="4">
        <f t="shared" ref="Z689:AC689" si="4292">Y689+30</f>
        <v>275</v>
      </c>
      <c r="AA689" s="4">
        <f t="shared" si="4292"/>
        <v>305</v>
      </c>
      <c r="AB689" s="4">
        <f>AA689+29</f>
        <v>334</v>
      </c>
      <c r="AC689" s="4">
        <f t="shared" si="4292"/>
        <v>364</v>
      </c>
      <c r="AD689" s="16">
        <f>AC689+43</f>
        <v>407</v>
      </c>
      <c r="AE689">
        <f t="shared" ref="AE689:AX689" si="4293">AD689+43</f>
        <v>450</v>
      </c>
      <c r="AF689" s="4">
        <f t="shared" si="4293"/>
        <v>493</v>
      </c>
      <c r="AG689" s="4">
        <f t="shared" si="4293"/>
        <v>536</v>
      </c>
      <c r="AH689" s="4">
        <f t="shared" si="4293"/>
        <v>579</v>
      </c>
      <c r="AI689" s="4">
        <f t="shared" si="4293"/>
        <v>622</v>
      </c>
      <c r="AJ689" s="4">
        <f t="shared" si="4293"/>
        <v>665</v>
      </c>
      <c r="AK689" s="4">
        <f t="shared" si="4293"/>
        <v>708</v>
      </c>
      <c r="AL689" s="4">
        <f t="shared" si="4293"/>
        <v>751</v>
      </c>
      <c r="AM689" s="4">
        <f t="shared" si="4293"/>
        <v>794</v>
      </c>
      <c r="AN689" s="4">
        <f t="shared" si="4293"/>
        <v>837</v>
      </c>
      <c r="AO689">
        <f t="shared" si="4293"/>
        <v>880</v>
      </c>
      <c r="AP689" s="4">
        <f t="shared" si="4293"/>
        <v>923</v>
      </c>
      <c r="AQ689" s="4">
        <f t="shared" si="4293"/>
        <v>966</v>
      </c>
      <c r="AR689" s="4">
        <f>AQ689+42</f>
        <v>1008</v>
      </c>
      <c r="AS689" s="4">
        <f t="shared" si="4293"/>
        <v>1051</v>
      </c>
      <c r="AT689" s="4">
        <f t="shared" si="4293"/>
        <v>1094</v>
      </c>
      <c r="AU689" s="4">
        <f t="shared" si="4293"/>
        <v>1137</v>
      </c>
      <c r="AV689" s="4">
        <f t="shared" si="4293"/>
        <v>1180</v>
      </c>
      <c r="AW689" s="4">
        <f t="shared" si="4293"/>
        <v>1223</v>
      </c>
      <c r="AX689" s="4">
        <f t="shared" si="4293"/>
        <v>1266</v>
      </c>
      <c r="AY689">
        <f t="shared" ref="AY689:BI689" si="4294">AX689+43</f>
        <v>1309</v>
      </c>
      <c r="AZ689" s="4">
        <f t="shared" si="4294"/>
        <v>1352</v>
      </c>
      <c r="BA689" s="4">
        <f t="shared" si="4294"/>
        <v>1395</v>
      </c>
      <c r="BB689" s="4">
        <f t="shared" si="4294"/>
        <v>1438</v>
      </c>
      <c r="BC689" s="4">
        <f t="shared" si="4294"/>
        <v>1481</v>
      </c>
      <c r="BD689" s="4">
        <f t="shared" si="4294"/>
        <v>1524</v>
      </c>
      <c r="BE689" s="4">
        <f t="shared" si="4294"/>
        <v>1567</v>
      </c>
      <c r="BF689" s="4">
        <f t="shared" si="4294"/>
        <v>1610</v>
      </c>
      <c r="BG689" s="4">
        <f t="shared" si="4294"/>
        <v>1653</v>
      </c>
      <c r="BH689" s="4">
        <f t="shared" si="4294"/>
        <v>1696</v>
      </c>
      <c r="BI689">
        <f t="shared" si="4294"/>
        <v>1739</v>
      </c>
      <c r="BJ689" t="s">
        <v>0</v>
      </c>
    </row>
    <row r="690" spans="1:62">
      <c r="A690" s="4" t="s">
        <v>105</v>
      </c>
      <c r="B690" s="4">
        <v>4</v>
      </c>
      <c r="C690" s="4">
        <f>B690+0.6</f>
        <v>4.5999999999999996</v>
      </c>
      <c r="D690" s="4">
        <f t="shared" ref="D690:BI690" si="4295">C690+0.6</f>
        <v>5.1999999999999993</v>
      </c>
      <c r="E690" s="4">
        <f t="shared" si="4295"/>
        <v>5.7999999999999989</v>
      </c>
      <c r="F690" s="4">
        <f t="shared" si="4295"/>
        <v>6.3999999999999986</v>
      </c>
      <c r="G690" s="4">
        <f t="shared" si="4295"/>
        <v>6.9999999999999982</v>
      </c>
      <c r="H690" s="4">
        <f t="shared" si="4295"/>
        <v>7.5999999999999979</v>
      </c>
      <c r="I690" s="4">
        <f t="shared" si="4295"/>
        <v>8.1999999999999975</v>
      </c>
      <c r="J690" s="16">
        <f t="shared" si="4295"/>
        <v>8.7999999999999972</v>
      </c>
      <c r="K690">
        <f t="shared" si="4295"/>
        <v>9.3999999999999968</v>
      </c>
      <c r="L690" s="4">
        <f t="shared" si="4295"/>
        <v>9.9999999999999964</v>
      </c>
      <c r="M690" s="4">
        <f t="shared" si="4295"/>
        <v>10.599999999999996</v>
      </c>
      <c r="N690" s="4">
        <f t="shared" si="4295"/>
        <v>11.199999999999996</v>
      </c>
      <c r="O690" s="4">
        <f t="shared" si="4295"/>
        <v>11.799999999999995</v>
      </c>
      <c r="P690" s="4">
        <f t="shared" si="4295"/>
        <v>12.399999999999995</v>
      </c>
      <c r="Q690" s="4">
        <f t="shared" si="4295"/>
        <v>12.999999999999995</v>
      </c>
      <c r="R690" s="16">
        <f t="shared" si="4295"/>
        <v>13.599999999999994</v>
      </c>
      <c r="S690" s="4">
        <f t="shared" si="4295"/>
        <v>14.199999999999994</v>
      </c>
      <c r="T690" s="4">
        <f t="shared" si="4295"/>
        <v>14.799999999999994</v>
      </c>
      <c r="U690">
        <f t="shared" si="4295"/>
        <v>15.399999999999993</v>
      </c>
      <c r="V690" s="4">
        <f t="shared" si="4295"/>
        <v>15.999999999999993</v>
      </c>
      <c r="W690" s="4">
        <f t="shared" si="4295"/>
        <v>16.599999999999994</v>
      </c>
      <c r="X690" s="16">
        <f t="shared" si="4295"/>
        <v>17.199999999999996</v>
      </c>
      <c r="Y690" s="4">
        <f t="shared" si="4295"/>
        <v>17.799999999999997</v>
      </c>
      <c r="Z690" s="4">
        <f t="shared" si="4295"/>
        <v>18.399999999999999</v>
      </c>
      <c r="AA690" s="4">
        <f t="shared" si="4295"/>
        <v>19</v>
      </c>
      <c r="AB690" s="4">
        <f t="shared" si="4295"/>
        <v>19.600000000000001</v>
      </c>
      <c r="AC690" s="4">
        <f t="shared" si="4295"/>
        <v>20.200000000000003</v>
      </c>
      <c r="AD690" s="16">
        <f t="shared" si="4295"/>
        <v>20.800000000000004</v>
      </c>
      <c r="AE690">
        <f t="shared" si="4295"/>
        <v>21.400000000000006</v>
      </c>
      <c r="AF690" s="4">
        <f t="shared" si="4295"/>
        <v>22.000000000000007</v>
      </c>
      <c r="AG690" s="4">
        <f t="shared" si="4295"/>
        <v>22.600000000000009</v>
      </c>
      <c r="AH690" s="4">
        <f t="shared" si="4295"/>
        <v>23.20000000000001</v>
      </c>
      <c r="AI690" s="4">
        <f t="shared" si="4295"/>
        <v>23.800000000000011</v>
      </c>
      <c r="AJ690" s="4">
        <f t="shared" si="4295"/>
        <v>24.400000000000013</v>
      </c>
      <c r="AK690" s="4">
        <f t="shared" si="4295"/>
        <v>25.000000000000014</v>
      </c>
      <c r="AL690" s="4">
        <f t="shared" si="4295"/>
        <v>25.600000000000016</v>
      </c>
      <c r="AM690" s="4">
        <f t="shared" si="4295"/>
        <v>26.200000000000017</v>
      </c>
      <c r="AN690" s="4">
        <f t="shared" si="4295"/>
        <v>26.800000000000018</v>
      </c>
      <c r="AO690">
        <f t="shared" si="4295"/>
        <v>27.40000000000002</v>
      </c>
      <c r="AP690" s="4">
        <f t="shared" si="4295"/>
        <v>28.000000000000021</v>
      </c>
      <c r="AQ690" s="4">
        <f t="shared" si="4295"/>
        <v>28.600000000000023</v>
      </c>
      <c r="AR690" s="4">
        <f t="shared" si="4295"/>
        <v>29.200000000000024</v>
      </c>
      <c r="AS690" s="4">
        <f t="shared" si="4295"/>
        <v>29.800000000000026</v>
      </c>
      <c r="AT690" s="4">
        <f t="shared" si="4295"/>
        <v>30.400000000000027</v>
      </c>
      <c r="AU690" s="4">
        <f t="shared" si="4295"/>
        <v>31.000000000000028</v>
      </c>
      <c r="AV690" s="4">
        <f t="shared" si="4295"/>
        <v>31.60000000000003</v>
      </c>
      <c r="AW690" s="4">
        <f t="shared" si="4295"/>
        <v>32.200000000000031</v>
      </c>
      <c r="AX690" s="4">
        <f t="shared" si="4295"/>
        <v>32.800000000000033</v>
      </c>
      <c r="AY690">
        <f t="shared" si="4295"/>
        <v>33.400000000000034</v>
      </c>
      <c r="AZ690" s="4">
        <f t="shared" si="4295"/>
        <v>34.000000000000036</v>
      </c>
      <c r="BA690" s="4">
        <f t="shared" si="4295"/>
        <v>34.600000000000037</v>
      </c>
      <c r="BB690" s="4">
        <f t="shared" si="4295"/>
        <v>35.200000000000038</v>
      </c>
      <c r="BC690" s="4">
        <f t="shared" si="4295"/>
        <v>35.80000000000004</v>
      </c>
      <c r="BD690" s="4">
        <f t="shared" si="4295"/>
        <v>36.400000000000041</v>
      </c>
      <c r="BE690" s="4">
        <f t="shared" si="4295"/>
        <v>37.000000000000043</v>
      </c>
      <c r="BF690" s="4">
        <f t="shared" si="4295"/>
        <v>37.600000000000044</v>
      </c>
      <c r="BG690" s="4">
        <f t="shared" si="4295"/>
        <v>38.200000000000045</v>
      </c>
      <c r="BH690" s="4">
        <f t="shared" si="4295"/>
        <v>38.800000000000047</v>
      </c>
      <c r="BI690">
        <f t="shared" si="4295"/>
        <v>39.400000000000048</v>
      </c>
      <c r="BJ690" t="s">
        <v>0</v>
      </c>
    </row>
    <row r="691" spans="1:62">
      <c r="A691" s="4" t="s">
        <v>106</v>
      </c>
      <c r="B691" s="4">
        <v>3.3</v>
      </c>
      <c r="C691" s="4">
        <f>B691</f>
        <v>3.3</v>
      </c>
      <c r="D691" s="4">
        <f t="shared" ref="D691:E691" si="4296">C691</f>
        <v>3.3</v>
      </c>
      <c r="E691" s="4">
        <f t="shared" si="4296"/>
        <v>3.3</v>
      </c>
      <c r="F691" s="4">
        <f>E691+0.7</f>
        <v>4</v>
      </c>
      <c r="G691" s="4">
        <f>F691</f>
        <v>4</v>
      </c>
      <c r="H691" s="4">
        <f t="shared" ref="H691:I691" si="4297">G691</f>
        <v>4</v>
      </c>
      <c r="I691" s="4">
        <f t="shared" si="4297"/>
        <v>4</v>
      </c>
      <c r="J691" s="16">
        <f>I691+0.6</f>
        <v>4.5999999999999996</v>
      </c>
      <c r="K691" s="1">
        <f>J691</f>
        <v>4.5999999999999996</v>
      </c>
      <c r="L691" s="4">
        <f t="shared" ref="L691:Q691" si="4298">K691</f>
        <v>4.5999999999999996</v>
      </c>
      <c r="M691" s="4">
        <f t="shared" si="4298"/>
        <v>4.5999999999999996</v>
      </c>
      <c r="N691" s="4">
        <f>M691+0.7</f>
        <v>5.3</v>
      </c>
      <c r="O691" s="4">
        <f t="shared" si="4298"/>
        <v>5.3</v>
      </c>
      <c r="P691" s="4">
        <f t="shared" si="4298"/>
        <v>5.3</v>
      </c>
      <c r="Q691" s="4">
        <f t="shared" si="4298"/>
        <v>5.3</v>
      </c>
      <c r="R691" s="16">
        <f t="shared" ref="R691" si="4299">Q691+0.7</f>
        <v>6</v>
      </c>
      <c r="S691" s="4">
        <f t="shared" ref="S691:BE691" si="4300">R691</f>
        <v>6</v>
      </c>
      <c r="T691" s="4">
        <f t="shared" si="4300"/>
        <v>6</v>
      </c>
      <c r="U691">
        <f t="shared" si="4300"/>
        <v>6</v>
      </c>
      <c r="V691" s="4">
        <f t="shared" ref="V691" si="4301">U691+0.6</f>
        <v>6.6</v>
      </c>
      <c r="W691" s="4">
        <f t="shared" ref="W691:BI691" si="4302">V691</f>
        <v>6.6</v>
      </c>
      <c r="X691" s="16">
        <f t="shared" si="4302"/>
        <v>6.6</v>
      </c>
      <c r="Y691" s="4">
        <f t="shared" si="4302"/>
        <v>6.6</v>
      </c>
      <c r="Z691" s="4">
        <f t="shared" ref="Z691" si="4303">Y691+0.7</f>
        <v>7.3</v>
      </c>
      <c r="AA691" s="4">
        <f t="shared" si="4302"/>
        <v>7.3</v>
      </c>
      <c r="AB691" s="4">
        <f t="shared" si="4302"/>
        <v>7.3</v>
      </c>
      <c r="AC691" s="4">
        <f t="shared" si="4302"/>
        <v>7.3</v>
      </c>
      <c r="AD691" s="16">
        <f t="shared" ref="AD691" si="4304">AC691+0.7</f>
        <v>8</v>
      </c>
      <c r="AE691">
        <f t="shared" ref="AE691" si="4305">AD691</f>
        <v>8</v>
      </c>
      <c r="AF691" s="4">
        <f t="shared" si="4300"/>
        <v>8</v>
      </c>
      <c r="AG691" s="4">
        <f t="shared" si="4300"/>
        <v>8</v>
      </c>
      <c r="AH691" s="4">
        <f t="shared" ref="AH691" si="4306">AG691+0.6</f>
        <v>8.6</v>
      </c>
      <c r="AI691" s="4">
        <f t="shared" ref="AI691" si="4307">AH691</f>
        <v>8.6</v>
      </c>
      <c r="AJ691" s="4">
        <f t="shared" si="4302"/>
        <v>8.6</v>
      </c>
      <c r="AK691" s="4">
        <f t="shared" si="4302"/>
        <v>8.6</v>
      </c>
      <c r="AL691" s="4">
        <f t="shared" ref="AL691" si="4308">AK691+0.7</f>
        <v>9.2999999999999989</v>
      </c>
      <c r="AM691" s="4">
        <f t="shared" si="4302"/>
        <v>9.2999999999999989</v>
      </c>
      <c r="AN691" s="4">
        <f t="shared" si="4302"/>
        <v>9.2999999999999989</v>
      </c>
      <c r="AO691" s="4">
        <f t="shared" si="4302"/>
        <v>9.2999999999999989</v>
      </c>
      <c r="AP691" s="4">
        <f t="shared" ref="AP691" si="4309">AO691+0.7</f>
        <v>9.9999999999999982</v>
      </c>
      <c r="AQ691" s="4">
        <f t="shared" ref="AQ691" si="4310">AP691</f>
        <v>9.9999999999999982</v>
      </c>
      <c r="AR691" s="4">
        <f t="shared" si="4300"/>
        <v>9.9999999999999982</v>
      </c>
      <c r="AS691" s="4">
        <f t="shared" si="4300"/>
        <v>9.9999999999999982</v>
      </c>
      <c r="AT691" s="4">
        <f t="shared" ref="AT691" si="4311">AS691+0.6</f>
        <v>10.599999999999998</v>
      </c>
      <c r="AU691" s="4">
        <f t="shared" ref="AU691" si="4312">AT691</f>
        <v>10.599999999999998</v>
      </c>
      <c r="AV691" s="4">
        <f t="shared" si="4302"/>
        <v>10.599999999999998</v>
      </c>
      <c r="AW691" s="4">
        <f t="shared" si="4302"/>
        <v>10.599999999999998</v>
      </c>
      <c r="AX691" s="4">
        <f t="shared" ref="AX691" si="4313">AW691+0.7</f>
        <v>11.299999999999997</v>
      </c>
      <c r="AY691" s="4">
        <f t="shared" si="4302"/>
        <v>11.299999999999997</v>
      </c>
      <c r="AZ691" s="4">
        <f t="shared" si="4302"/>
        <v>11.299999999999997</v>
      </c>
      <c r="BA691" s="4">
        <f t="shared" si="4302"/>
        <v>11.299999999999997</v>
      </c>
      <c r="BB691" s="4">
        <f t="shared" ref="BB691" si="4314">BA691+0.7</f>
        <v>11.999999999999996</v>
      </c>
      <c r="BC691" s="4">
        <f t="shared" ref="BC691" si="4315">BB691</f>
        <v>11.999999999999996</v>
      </c>
      <c r="BD691" s="4">
        <f t="shared" si="4300"/>
        <v>11.999999999999996</v>
      </c>
      <c r="BE691" s="4">
        <f t="shared" si="4300"/>
        <v>11.999999999999996</v>
      </c>
      <c r="BF691" s="4">
        <f t="shared" ref="BF691" si="4316">BE691+0.6</f>
        <v>12.599999999999996</v>
      </c>
      <c r="BG691" s="4">
        <f t="shared" ref="BG691" si="4317">BF691</f>
        <v>12.599999999999996</v>
      </c>
      <c r="BH691" s="4">
        <f t="shared" si="4302"/>
        <v>12.599999999999996</v>
      </c>
      <c r="BI691" s="4">
        <f t="shared" si="4302"/>
        <v>12.599999999999996</v>
      </c>
      <c r="BJ691" t="s">
        <v>0</v>
      </c>
    </row>
    <row r="692" spans="1:62">
      <c r="A692" s="4" t="s">
        <v>2</v>
      </c>
      <c r="B692" s="4">
        <v>1</v>
      </c>
      <c r="C692" s="4">
        <f>B692</f>
        <v>1</v>
      </c>
      <c r="D692" s="4">
        <f>C692+1</f>
        <v>2</v>
      </c>
      <c r="E692" s="4">
        <f>D692</f>
        <v>2</v>
      </c>
      <c r="F692" s="4">
        <f>E692+1</f>
        <v>3</v>
      </c>
      <c r="G692" s="4">
        <f>F692</f>
        <v>3</v>
      </c>
      <c r="H692" s="4">
        <f>G692</f>
        <v>3</v>
      </c>
      <c r="I692" s="4">
        <v>4</v>
      </c>
      <c r="J692" s="16">
        <v>4</v>
      </c>
      <c r="K692" s="1">
        <v>5</v>
      </c>
      <c r="L692" s="4">
        <v>5</v>
      </c>
      <c r="M692" s="4">
        <v>5</v>
      </c>
      <c r="N692" s="4">
        <v>6</v>
      </c>
      <c r="O692" s="4">
        <v>6</v>
      </c>
      <c r="P692" s="4">
        <v>7</v>
      </c>
      <c r="Q692" s="4">
        <v>7</v>
      </c>
      <c r="R692" s="16">
        <v>7</v>
      </c>
      <c r="S692" s="4">
        <v>8</v>
      </c>
      <c r="T692" s="4">
        <v>8</v>
      </c>
      <c r="U692" s="2">
        <v>8</v>
      </c>
      <c r="V692" s="4">
        <f>U692+1</f>
        <v>9</v>
      </c>
      <c r="W692" s="4">
        <f>V692</f>
        <v>9</v>
      </c>
      <c r="X692" s="16">
        <f>W692+1</f>
        <v>10</v>
      </c>
      <c r="Y692" s="4">
        <f>X692</f>
        <v>10</v>
      </c>
      <c r="Z692" s="4">
        <f>Y692</f>
        <v>10</v>
      </c>
      <c r="AA692" s="4">
        <f>Z692+1</f>
        <v>11</v>
      </c>
      <c r="AB692" s="4">
        <f t="shared" ref="AB692:BI692" si="4318">AA692</f>
        <v>11</v>
      </c>
      <c r="AC692" s="4">
        <f>AB692+1</f>
        <v>12</v>
      </c>
      <c r="AD692" s="16">
        <f t="shared" si="4318"/>
        <v>12</v>
      </c>
      <c r="AE692">
        <f t="shared" si="4318"/>
        <v>12</v>
      </c>
      <c r="AF692" s="4">
        <f t="shared" ref="AF692" si="4319">AE692+1</f>
        <v>13</v>
      </c>
      <c r="AG692" s="4">
        <f t="shared" ref="AG692" si="4320">AF692</f>
        <v>13</v>
      </c>
      <c r="AH692" s="4">
        <f t="shared" ref="AH692" si="4321">AG692+1</f>
        <v>14</v>
      </c>
      <c r="AI692" s="4">
        <f t="shared" ref="AI692:AJ692" si="4322">AH692</f>
        <v>14</v>
      </c>
      <c r="AJ692" s="4">
        <f t="shared" si="4322"/>
        <v>14</v>
      </c>
      <c r="AK692" s="4">
        <f t="shared" ref="AK692" si="4323">AJ692+1</f>
        <v>15</v>
      </c>
      <c r="AL692" s="4">
        <f t="shared" si="4318"/>
        <v>15</v>
      </c>
      <c r="AM692" s="4">
        <f t="shared" ref="AM692" si="4324">AL692+1</f>
        <v>16</v>
      </c>
      <c r="AN692" s="4">
        <f t="shared" si="4318"/>
        <v>16</v>
      </c>
      <c r="AO692">
        <f t="shared" si="4318"/>
        <v>16</v>
      </c>
      <c r="AP692" s="4">
        <f t="shared" ref="AP692" si="4325">AO692+1</f>
        <v>17</v>
      </c>
      <c r="AQ692" s="4">
        <f t="shared" ref="AQ692" si="4326">AP692</f>
        <v>17</v>
      </c>
      <c r="AR692" s="4">
        <f t="shared" ref="AR692" si="4327">AQ692+1</f>
        <v>18</v>
      </c>
      <c r="AS692" s="4">
        <f t="shared" ref="AS692:AT692" si="4328">AR692</f>
        <v>18</v>
      </c>
      <c r="AT692" s="4">
        <f t="shared" si="4328"/>
        <v>18</v>
      </c>
      <c r="AU692" s="4">
        <f t="shared" ref="AU692" si="4329">AT692+1</f>
        <v>19</v>
      </c>
      <c r="AV692" s="4">
        <f t="shared" si="4318"/>
        <v>19</v>
      </c>
      <c r="AW692" s="4">
        <f t="shared" ref="AW692" si="4330">AV692+1</f>
        <v>20</v>
      </c>
      <c r="AX692" s="4">
        <f t="shared" si="4318"/>
        <v>20</v>
      </c>
      <c r="AY692">
        <f t="shared" si="4318"/>
        <v>20</v>
      </c>
      <c r="AZ692" s="4">
        <f t="shared" ref="AZ692" si="4331">AY692+1</f>
        <v>21</v>
      </c>
      <c r="BA692" s="4">
        <f t="shared" ref="BA692" si="4332">AZ692</f>
        <v>21</v>
      </c>
      <c r="BB692" s="4">
        <f t="shared" ref="BB692" si="4333">BA692+1</f>
        <v>22</v>
      </c>
      <c r="BC692" s="4">
        <f t="shared" ref="BC692:BD692" si="4334">BB692</f>
        <v>22</v>
      </c>
      <c r="BD692" s="4">
        <f t="shared" si="4334"/>
        <v>22</v>
      </c>
      <c r="BE692" s="4">
        <f t="shared" ref="BE692" si="4335">BD692+1</f>
        <v>23</v>
      </c>
      <c r="BF692" s="4">
        <f t="shared" si="4318"/>
        <v>23</v>
      </c>
      <c r="BG692" s="4">
        <f t="shared" ref="BG692" si="4336">BF692+1</f>
        <v>24</v>
      </c>
      <c r="BH692" s="4">
        <f t="shared" si="4318"/>
        <v>24</v>
      </c>
      <c r="BI692">
        <f t="shared" si="4318"/>
        <v>24</v>
      </c>
      <c r="BJ692" t="s">
        <v>0</v>
      </c>
    </row>
    <row r="693" spans="1:62">
      <c r="A693" s="4" t="s">
        <v>3</v>
      </c>
      <c r="J693" s="16"/>
      <c r="R693" s="16"/>
      <c r="X693" s="16"/>
      <c r="AD693" s="16"/>
    </row>
    <row r="694" spans="1:62">
      <c r="A694" s="4" t="s">
        <v>292</v>
      </c>
      <c r="J694" s="16"/>
      <c r="R694" s="16"/>
      <c r="X694" s="16"/>
      <c r="AD694" s="16"/>
    </row>
    <row r="695" spans="1:62">
      <c r="A695" s="4" t="s">
        <v>469</v>
      </c>
      <c r="B695" s="4">
        <v>15</v>
      </c>
      <c r="C695" s="4">
        <f>B695+6</f>
        <v>21</v>
      </c>
      <c r="D695" s="4">
        <f t="shared" ref="D695:I695" si="4337">C695+6</f>
        <v>27</v>
      </c>
      <c r="E695" s="4">
        <f t="shared" si="4337"/>
        <v>33</v>
      </c>
      <c r="F695" s="4">
        <f t="shared" si="4337"/>
        <v>39</v>
      </c>
      <c r="G695" s="4">
        <f t="shared" si="4337"/>
        <v>45</v>
      </c>
      <c r="H695" s="4">
        <f t="shared" si="4337"/>
        <v>51</v>
      </c>
      <c r="I695" s="4">
        <f t="shared" si="4337"/>
        <v>57</v>
      </c>
      <c r="J695" s="16">
        <f>I695+12</f>
        <v>69</v>
      </c>
      <c r="K695">
        <f t="shared" ref="K695:Q695" si="4338">J695+12</f>
        <v>81</v>
      </c>
      <c r="L695" s="4">
        <f t="shared" si="4338"/>
        <v>93</v>
      </c>
      <c r="M695" s="4">
        <f t="shared" si="4338"/>
        <v>105</v>
      </c>
      <c r="N695" s="4">
        <f t="shared" si="4338"/>
        <v>117</v>
      </c>
      <c r="O695" s="4">
        <f t="shared" si="4338"/>
        <v>129</v>
      </c>
      <c r="P695" s="4">
        <f t="shared" si="4338"/>
        <v>141</v>
      </c>
      <c r="Q695" s="4">
        <f t="shared" si="4338"/>
        <v>153</v>
      </c>
      <c r="R695" s="16">
        <f>Q695+16</f>
        <v>169</v>
      </c>
      <c r="S695" s="4">
        <f t="shared" ref="S695:W695" si="4339">R695+16</f>
        <v>185</v>
      </c>
      <c r="T695" s="4">
        <f t="shared" si="4339"/>
        <v>201</v>
      </c>
      <c r="U695">
        <f t="shared" si="4339"/>
        <v>217</v>
      </c>
      <c r="V695" s="4">
        <f t="shared" si="4339"/>
        <v>233</v>
      </c>
      <c r="W695" s="4">
        <f t="shared" si="4339"/>
        <v>249</v>
      </c>
      <c r="X695" s="16">
        <f>W695+20</f>
        <v>269</v>
      </c>
      <c r="Y695" s="4">
        <f t="shared" ref="Y695:AC695" si="4340">X695+20</f>
        <v>289</v>
      </c>
      <c r="Z695" s="4">
        <f t="shared" si="4340"/>
        <v>309</v>
      </c>
      <c r="AA695" s="4">
        <f t="shared" si="4340"/>
        <v>329</v>
      </c>
      <c r="AB695" s="4">
        <f t="shared" si="4340"/>
        <v>349</v>
      </c>
      <c r="AC695" s="4">
        <f t="shared" si="4340"/>
        <v>369</v>
      </c>
      <c r="AD695" s="16">
        <f>AC695+24</f>
        <v>393</v>
      </c>
      <c r="AE695">
        <f t="shared" ref="AE695:AO695" si="4341">AD695+24</f>
        <v>417</v>
      </c>
      <c r="AF695" s="4">
        <f t="shared" si="4341"/>
        <v>441</v>
      </c>
      <c r="AG695" s="4">
        <f t="shared" si="4341"/>
        <v>465</v>
      </c>
      <c r="AH695" s="4">
        <f t="shared" si="4341"/>
        <v>489</v>
      </c>
      <c r="AI695" s="4">
        <f t="shared" si="4341"/>
        <v>513</v>
      </c>
      <c r="AJ695" s="4">
        <f t="shared" si="4341"/>
        <v>537</v>
      </c>
      <c r="AK695" s="4">
        <f t="shared" si="4341"/>
        <v>561</v>
      </c>
      <c r="AL695" s="4">
        <f t="shared" si="4341"/>
        <v>585</v>
      </c>
      <c r="AM695" s="4">
        <f t="shared" si="4341"/>
        <v>609</v>
      </c>
      <c r="AN695" s="4">
        <f t="shared" si="4341"/>
        <v>633</v>
      </c>
      <c r="AO695">
        <f t="shared" si="4341"/>
        <v>657</v>
      </c>
      <c r="AP695" s="4">
        <f t="shared" ref="AP695:BI695" si="4342">AO695+24</f>
        <v>681</v>
      </c>
      <c r="AQ695" s="4">
        <f t="shared" si="4342"/>
        <v>705</v>
      </c>
      <c r="AR695" s="4">
        <f t="shared" si="4342"/>
        <v>729</v>
      </c>
      <c r="AS695" s="4">
        <f t="shared" si="4342"/>
        <v>753</v>
      </c>
      <c r="AT695" s="4">
        <f t="shared" si="4342"/>
        <v>777</v>
      </c>
      <c r="AU695" s="4">
        <f t="shared" si="4342"/>
        <v>801</v>
      </c>
      <c r="AV695" s="4">
        <f t="shared" si="4342"/>
        <v>825</v>
      </c>
      <c r="AW695" s="4">
        <f t="shared" si="4342"/>
        <v>849</v>
      </c>
      <c r="AX695" s="4">
        <f t="shared" si="4342"/>
        <v>873</v>
      </c>
      <c r="AY695">
        <f t="shared" si="4342"/>
        <v>897</v>
      </c>
      <c r="AZ695" s="4">
        <f t="shared" si="4342"/>
        <v>921</v>
      </c>
      <c r="BA695" s="4">
        <f t="shared" si="4342"/>
        <v>945</v>
      </c>
      <c r="BB695" s="4">
        <f t="shared" si="4342"/>
        <v>969</v>
      </c>
      <c r="BC695" s="4">
        <f t="shared" si="4342"/>
        <v>993</v>
      </c>
      <c r="BD695" s="4">
        <f t="shared" si="4342"/>
        <v>1017</v>
      </c>
      <c r="BE695" s="4">
        <f t="shared" si="4342"/>
        <v>1041</v>
      </c>
      <c r="BF695" s="4">
        <f t="shared" si="4342"/>
        <v>1065</v>
      </c>
      <c r="BG695" s="4">
        <f t="shared" si="4342"/>
        <v>1089</v>
      </c>
      <c r="BH695" s="4">
        <f t="shared" si="4342"/>
        <v>1113</v>
      </c>
      <c r="BI695">
        <f t="shared" si="4342"/>
        <v>1137</v>
      </c>
      <c r="BJ695" t="s">
        <v>0</v>
      </c>
    </row>
    <row r="696" spans="1:62">
      <c r="A696" s="4" t="s">
        <v>470</v>
      </c>
      <c r="B696" s="4">
        <v>25</v>
      </c>
      <c r="C696" s="4">
        <f>B696+6</f>
        <v>31</v>
      </c>
      <c r="D696" s="4">
        <f t="shared" ref="D696:I696" si="4343">C696+6</f>
        <v>37</v>
      </c>
      <c r="E696" s="4">
        <f t="shared" si="4343"/>
        <v>43</v>
      </c>
      <c r="F696" s="4">
        <f t="shared" si="4343"/>
        <v>49</v>
      </c>
      <c r="G696" s="4">
        <f t="shared" si="4343"/>
        <v>55</v>
      </c>
      <c r="H696" s="4">
        <f t="shared" si="4343"/>
        <v>61</v>
      </c>
      <c r="I696" s="4">
        <f t="shared" si="4343"/>
        <v>67</v>
      </c>
      <c r="J696" s="16">
        <f>I696+12</f>
        <v>79</v>
      </c>
      <c r="K696">
        <f t="shared" ref="K696:Q696" si="4344">J696+12</f>
        <v>91</v>
      </c>
      <c r="L696" s="4">
        <f t="shared" si="4344"/>
        <v>103</v>
      </c>
      <c r="M696" s="4">
        <f t="shared" si="4344"/>
        <v>115</v>
      </c>
      <c r="N696" s="4">
        <f t="shared" si="4344"/>
        <v>127</v>
      </c>
      <c r="O696" s="4">
        <f t="shared" si="4344"/>
        <v>139</v>
      </c>
      <c r="P696" s="4">
        <f t="shared" si="4344"/>
        <v>151</v>
      </c>
      <c r="Q696" s="4">
        <f t="shared" si="4344"/>
        <v>163</v>
      </c>
      <c r="R696" s="16">
        <f>Q696+18</f>
        <v>181</v>
      </c>
      <c r="S696" s="4">
        <f t="shared" ref="S696:W696" si="4345">R696+18</f>
        <v>199</v>
      </c>
      <c r="T696" s="4">
        <f t="shared" si="4345"/>
        <v>217</v>
      </c>
      <c r="U696">
        <f t="shared" si="4345"/>
        <v>235</v>
      </c>
      <c r="V696" s="4">
        <f t="shared" si="4345"/>
        <v>253</v>
      </c>
      <c r="W696" s="4">
        <f t="shared" si="4345"/>
        <v>271</v>
      </c>
      <c r="X696" s="16">
        <f>W696+24</f>
        <v>295</v>
      </c>
      <c r="Y696" s="4">
        <f t="shared" ref="Y696:AC696" si="4346">X696+24</f>
        <v>319</v>
      </c>
      <c r="Z696" s="4">
        <f t="shared" si="4346"/>
        <v>343</v>
      </c>
      <c r="AA696" s="4">
        <f t="shared" si="4346"/>
        <v>367</v>
      </c>
      <c r="AB696" s="4">
        <f t="shared" si="4346"/>
        <v>391</v>
      </c>
      <c r="AC696" s="4">
        <f t="shared" si="4346"/>
        <v>415</v>
      </c>
      <c r="AD696" s="16">
        <f>AC696+30</f>
        <v>445</v>
      </c>
      <c r="AE696">
        <f t="shared" ref="AE696:AO696" si="4347">AD696+30</f>
        <v>475</v>
      </c>
      <c r="AF696" s="4">
        <f t="shared" si="4347"/>
        <v>505</v>
      </c>
      <c r="AG696" s="4">
        <f t="shared" si="4347"/>
        <v>535</v>
      </c>
      <c r="AH696" s="4">
        <f t="shared" si="4347"/>
        <v>565</v>
      </c>
      <c r="AI696" s="4">
        <f t="shared" si="4347"/>
        <v>595</v>
      </c>
      <c r="AJ696" s="4">
        <f t="shared" si="4347"/>
        <v>625</v>
      </c>
      <c r="AK696" s="4">
        <f t="shared" si="4347"/>
        <v>655</v>
      </c>
      <c r="AL696" s="4">
        <f t="shared" si="4347"/>
        <v>685</v>
      </c>
      <c r="AM696" s="4">
        <f t="shared" si="4347"/>
        <v>715</v>
      </c>
      <c r="AN696" s="4">
        <f t="shared" si="4347"/>
        <v>745</v>
      </c>
      <c r="AO696">
        <f t="shared" si="4347"/>
        <v>775</v>
      </c>
      <c r="AP696" s="4">
        <f t="shared" ref="AP696:BI696" si="4348">AO696+30</f>
        <v>805</v>
      </c>
      <c r="AQ696" s="4">
        <f t="shared" si="4348"/>
        <v>835</v>
      </c>
      <c r="AR696" s="4">
        <f t="shared" si="4348"/>
        <v>865</v>
      </c>
      <c r="AS696" s="4">
        <f t="shared" si="4348"/>
        <v>895</v>
      </c>
      <c r="AT696" s="4">
        <f t="shared" si="4348"/>
        <v>925</v>
      </c>
      <c r="AU696" s="4">
        <f t="shared" si="4348"/>
        <v>955</v>
      </c>
      <c r="AV696" s="4">
        <f t="shared" si="4348"/>
        <v>985</v>
      </c>
      <c r="AW696" s="4">
        <f t="shared" si="4348"/>
        <v>1015</v>
      </c>
      <c r="AX696" s="4">
        <f t="shared" si="4348"/>
        <v>1045</v>
      </c>
      <c r="AY696">
        <f t="shared" si="4348"/>
        <v>1075</v>
      </c>
      <c r="AZ696" s="4">
        <f t="shared" si="4348"/>
        <v>1105</v>
      </c>
      <c r="BA696" s="4">
        <f t="shared" si="4348"/>
        <v>1135</v>
      </c>
      <c r="BB696" s="4">
        <f t="shared" si="4348"/>
        <v>1165</v>
      </c>
      <c r="BC696" s="4">
        <f t="shared" si="4348"/>
        <v>1195</v>
      </c>
      <c r="BD696" s="4">
        <f t="shared" si="4348"/>
        <v>1225</v>
      </c>
      <c r="BE696" s="4">
        <f t="shared" si="4348"/>
        <v>1255</v>
      </c>
      <c r="BF696" s="4">
        <f t="shared" si="4348"/>
        <v>1285</v>
      </c>
      <c r="BG696" s="4">
        <f t="shared" si="4348"/>
        <v>1315</v>
      </c>
      <c r="BH696" s="4">
        <f t="shared" si="4348"/>
        <v>1345</v>
      </c>
      <c r="BI696">
        <f t="shared" si="4348"/>
        <v>1375</v>
      </c>
      <c r="BJ696" t="s">
        <v>0</v>
      </c>
    </row>
    <row r="697" spans="1:62">
      <c r="A697" s="4" t="s">
        <v>3</v>
      </c>
      <c r="J697" s="16"/>
      <c r="R697" s="16"/>
      <c r="X697" s="16"/>
      <c r="AD697" s="16"/>
    </row>
    <row r="698" spans="1:62">
      <c r="A698" s="4" t="s">
        <v>293</v>
      </c>
      <c r="J698" s="16"/>
      <c r="R698" s="16"/>
      <c r="X698" s="16"/>
      <c r="AD698" s="16"/>
    </row>
    <row r="699" spans="1:62">
      <c r="A699" s="4" t="s">
        <v>107</v>
      </c>
      <c r="B699" s="4">
        <v>65</v>
      </c>
      <c r="C699" s="4">
        <f>B699+20</f>
        <v>85</v>
      </c>
      <c r="D699" s="4">
        <f t="shared" ref="D699:BI699" si="4349">C699+20</f>
        <v>105</v>
      </c>
      <c r="E699" s="4">
        <f t="shared" si="4349"/>
        <v>125</v>
      </c>
      <c r="F699" s="4">
        <f t="shared" si="4349"/>
        <v>145</v>
      </c>
      <c r="G699" s="4">
        <f t="shared" si="4349"/>
        <v>165</v>
      </c>
      <c r="H699" s="4">
        <f t="shared" si="4349"/>
        <v>185</v>
      </c>
      <c r="I699" s="4">
        <f t="shared" si="4349"/>
        <v>205</v>
      </c>
      <c r="J699" s="16">
        <f t="shared" si="4349"/>
        <v>225</v>
      </c>
      <c r="K699">
        <f t="shared" si="4349"/>
        <v>245</v>
      </c>
      <c r="L699" s="4">
        <f t="shared" si="4349"/>
        <v>265</v>
      </c>
      <c r="M699" s="4">
        <f t="shared" si="4349"/>
        <v>285</v>
      </c>
      <c r="N699" s="4">
        <f t="shared" si="4349"/>
        <v>305</v>
      </c>
      <c r="O699" s="4">
        <f t="shared" si="4349"/>
        <v>325</v>
      </c>
      <c r="P699" s="4">
        <f t="shared" si="4349"/>
        <v>345</v>
      </c>
      <c r="Q699" s="4">
        <f t="shared" si="4349"/>
        <v>365</v>
      </c>
      <c r="R699" s="16">
        <f t="shared" si="4349"/>
        <v>385</v>
      </c>
      <c r="S699" s="4">
        <f t="shared" si="4349"/>
        <v>405</v>
      </c>
      <c r="T699" s="4">
        <f t="shared" si="4349"/>
        <v>425</v>
      </c>
      <c r="U699">
        <f t="shared" si="4349"/>
        <v>445</v>
      </c>
      <c r="V699" s="4">
        <f t="shared" si="4349"/>
        <v>465</v>
      </c>
      <c r="W699" s="4">
        <f t="shared" si="4349"/>
        <v>485</v>
      </c>
      <c r="X699" s="16">
        <f t="shared" si="4349"/>
        <v>505</v>
      </c>
      <c r="Y699" s="4">
        <f t="shared" si="4349"/>
        <v>525</v>
      </c>
      <c r="Z699" s="4">
        <f t="shared" si="4349"/>
        <v>545</v>
      </c>
      <c r="AA699" s="4">
        <f t="shared" si="4349"/>
        <v>565</v>
      </c>
      <c r="AB699" s="4">
        <f t="shared" si="4349"/>
        <v>585</v>
      </c>
      <c r="AC699" s="4">
        <f t="shared" si="4349"/>
        <v>605</v>
      </c>
      <c r="AD699" s="16">
        <f t="shared" si="4349"/>
        <v>625</v>
      </c>
      <c r="AE699">
        <f t="shared" si="4349"/>
        <v>645</v>
      </c>
      <c r="AF699" s="4">
        <f t="shared" si="4349"/>
        <v>665</v>
      </c>
      <c r="AG699" s="4">
        <f t="shared" si="4349"/>
        <v>685</v>
      </c>
      <c r="AH699" s="4">
        <f t="shared" si="4349"/>
        <v>705</v>
      </c>
      <c r="AI699" s="4">
        <f t="shared" si="4349"/>
        <v>725</v>
      </c>
      <c r="AJ699" s="4">
        <f t="shared" si="4349"/>
        <v>745</v>
      </c>
      <c r="AK699" s="4">
        <f t="shared" si="4349"/>
        <v>765</v>
      </c>
      <c r="AL699" s="4">
        <f t="shared" si="4349"/>
        <v>785</v>
      </c>
      <c r="AM699" s="4">
        <f t="shared" si="4349"/>
        <v>805</v>
      </c>
      <c r="AN699" s="4">
        <f t="shared" si="4349"/>
        <v>825</v>
      </c>
      <c r="AO699">
        <f t="shared" si="4349"/>
        <v>845</v>
      </c>
      <c r="AP699" s="4">
        <f t="shared" si="4349"/>
        <v>865</v>
      </c>
      <c r="AQ699" s="4">
        <f t="shared" si="4349"/>
        <v>885</v>
      </c>
      <c r="AR699" s="4">
        <f t="shared" si="4349"/>
        <v>905</v>
      </c>
      <c r="AS699" s="4">
        <f t="shared" si="4349"/>
        <v>925</v>
      </c>
      <c r="AT699" s="4">
        <f t="shared" si="4349"/>
        <v>945</v>
      </c>
      <c r="AU699" s="4">
        <f t="shared" si="4349"/>
        <v>965</v>
      </c>
      <c r="AV699" s="4">
        <f t="shared" si="4349"/>
        <v>985</v>
      </c>
      <c r="AW699" s="4">
        <f t="shared" si="4349"/>
        <v>1005</v>
      </c>
      <c r="AX699" s="4">
        <f t="shared" si="4349"/>
        <v>1025</v>
      </c>
      <c r="AY699">
        <f t="shared" si="4349"/>
        <v>1045</v>
      </c>
      <c r="AZ699" s="4">
        <f t="shared" si="4349"/>
        <v>1065</v>
      </c>
      <c r="BA699" s="4">
        <f t="shared" si="4349"/>
        <v>1085</v>
      </c>
      <c r="BB699" s="4">
        <f t="shared" si="4349"/>
        <v>1105</v>
      </c>
      <c r="BC699" s="4">
        <f t="shared" si="4349"/>
        <v>1125</v>
      </c>
      <c r="BD699" s="4">
        <f t="shared" si="4349"/>
        <v>1145</v>
      </c>
      <c r="BE699" s="4">
        <f t="shared" si="4349"/>
        <v>1165</v>
      </c>
      <c r="BF699" s="4">
        <f t="shared" si="4349"/>
        <v>1185</v>
      </c>
      <c r="BG699" s="4">
        <f t="shared" si="4349"/>
        <v>1205</v>
      </c>
      <c r="BH699" s="4">
        <f t="shared" si="4349"/>
        <v>1225</v>
      </c>
      <c r="BI699">
        <f t="shared" si="4349"/>
        <v>1245</v>
      </c>
      <c r="BJ699" t="s">
        <v>0</v>
      </c>
    </row>
    <row r="700" spans="1:62">
      <c r="A700" s="4" t="s">
        <v>2</v>
      </c>
      <c r="B700" s="4">
        <v>5</v>
      </c>
      <c r="C700" s="4">
        <f>B700+1</f>
        <v>6</v>
      </c>
      <c r="D700" s="4">
        <f t="shared" ref="D700:BI700" si="4350">C700+1</f>
        <v>7</v>
      </c>
      <c r="E700" s="4">
        <f t="shared" si="4350"/>
        <v>8</v>
      </c>
      <c r="F700" s="4">
        <f t="shared" si="4350"/>
        <v>9</v>
      </c>
      <c r="G700" s="4">
        <f t="shared" si="4350"/>
        <v>10</v>
      </c>
      <c r="H700" s="4">
        <f t="shared" si="4350"/>
        <v>11</v>
      </c>
      <c r="I700" s="4">
        <f t="shared" si="4350"/>
        <v>12</v>
      </c>
      <c r="J700" s="16">
        <f t="shared" si="4350"/>
        <v>13</v>
      </c>
      <c r="K700">
        <f t="shared" si="4350"/>
        <v>14</v>
      </c>
      <c r="L700" s="4">
        <f t="shared" si="4350"/>
        <v>15</v>
      </c>
      <c r="M700" s="4">
        <f t="shared" si="4350"/>
        <v>16</v>
      </c>
      <c r="N700" s="4">
        <f t="shared" si="4350"/>
        <v>17</v>
      </c>
      <c r="O700" s="4">
        <f t="shared" si="4350"/>
        <v>18</v>
      </c>
      <c r="P700" s="4">
        <f t="shared" si="4350"/>
        <v>19</v>
      </c>
      <c r="Q700" s="4">
        <f t="shared" si="4350"/>
        <v>20</v>
      </c>
      <c r="R700" s="16">
        <f t="shared" si="4350"/>
        <v>21</v>
      </c>
      <c r="S700" s="4">
        <f t="shared" si="4350"/>
        <v>22</v>
      </c>
      <c r="T700" s="4">
        <f t="shared" si="4350"/>
        <v>23</v>
      </c>
      <c r="U700">
        <f t="shared" si="4350"/>
        <v>24</v>
      </c>
      <c r="V700" s="4">
        <f t="shared" si="4350"/>
        <v>25</v>
      </c>
      <c r="W700" s="4">
        <f t="shared" si="4350"/>
        <v>26</v>
      </c>
      <c r="X700" s="16">
        <f t="shared" si="4350"/>
        <v>27</v>
      </c>
      <c r="Y700" s="4">
        <f t="shared" si="4350"/>
        <v>28</v>
      </c>
      <c r="Z700" s="4">
        <f t="shared" si="4350"/>
        <v>29</v>
      </c>
      <c r="AA700" s="4">
        <f t="shared" si="4350"/>
        <v>30</v>
      </c>
      <c r="AB700" s="4">
        <f t="shared" si="4350"/>
        <v>31</v>
      </c>
      <c r="AC700" s="4">
        <f t="shared" si="4350"/>
        <v>32</v>
      </c>
      <c r="AD700" s="16">
        <f t="shared" si="4350"/>
        <v>33</v>
      </c>
      <c r="AE700">
        <f t="shared" si="4350"/>
        <v>34</v>
      </c>
      <c r="AF700" s="4">
        <f t="shared" si="4350"/>
        <v>35</v>
      </c>
      <c r="AG700" s="4">
        <f t="shared" si="4350"/>
        <v>36</v>
      </c>
      <c r="AH700" s="4">
        <f t="shared" si="4350"/>
        <v>37</v>
      </c>
      <c r="AI700" s="4">
        <f t="shared" si="4350"/>
        <v>38</v>
      </c>
      <c r="AJ700" s="4">
        <f t="shared" si="4350"/>
        <v>39</v>
      </c>
      <c r="AK700" s="4">
        <f t="shared" si="4350"/>
        <v>40</v>
      </c>
      <c r="AL700" s="4">
        <f t="shared" si="4350"/>
        <v>41</v>
      </c>
      <c r="AM700" s="4">
        <f t="shared" si="4350"/>
        <v>42</v>
      </c>
      <c r="AN700" s="4">
        <f t="shared" si="4350"/>
        <v>43</v>
      </c>
      <c r="AO700">
        <f t="shared" si="4350"/>
        <v>44</v>
      </c>
      <c r="AP700" s="4">
        <f t="shared" si="4350"/>
        <v>45</v>
      </c>
      <c r="AQ700" s="4">
        <f t="shared" si="4350"/>
        <v>46</v>
      </c>
      <c r="AR700" s="4">
        <f t="shared" si="4350"/>
        <v>47</v>
      </c>
      <c r="AS700" s="4">
        <f t="shared" si="4350"/>
        <v>48</v>
      </c>
      <c r="AT700" s="4">
        <f t="shared" si="4350"/>
        <v>49</v>
      </c>
      <c r="AU700" s="4">
        <f t="shared" si="4350"/>
        <v>50</v>
      </c>
      <c r="AV700" s="4">
        <f t="shared" si="4350"/>
        <v>51</v>
      </c>
      <c r="AW700" s="4">
        <f t="shared" si="4350"/>
        <v>52</v>
      </c>
      <c r="AX700" s="4">
        <f t="shared" si="4350"/>
        <v>53</v>
      </c>
      <c r="AY700">
        <f t="shared" si="4350"/>
        <v>54</v>
      </c>
      <c r="AZ700" s="4">
        <f t="shared" si="4350"/>
        <v>55</v>
      </c>
      <c r="BA700" s="4">
        <f t="shared" si="4350"/>
        <v>56</v>
      </c>
      <c r="BB700" s="4">
        <f t="shared" si="4350"/>
        <v>57</v>
      </c>
      <c r="BC700" s="4">
        <f t="shared" si="4350"/>
        <v>58</v>
      </c>
      <c r="BD700" s="4">
        <f t="shared" si="4350"/>
        <v>59</v>
      </c>
      <c r="BE700" s="4">
        <f t="shared" si="4350"/>
        <v>60</v>
      </c>
      <c r="BF700" s="4">
        <f t="shared" si="4350"/>
        <v>61</v>
      </c>
      <c r="BG700" s="4">
        <f t="shared" si="4350"/>
        <v>62</v>
      </c>
      <c r="BH700" s="4">
        <f t="shared" si="4350"/>
        <v>63</v>
      </c>
      <c r="BI700">
        <f t="shared" si="4350"/>
        <v>64</v>
      </c>
      <c r="BJ700" t="s">
        <v>0</v>
      </c>
    </row>
    <row r="701" spans="1:62">
      <c r="A701" s="4" t="s">
        <v>3</v>
      </c>
      <c r="J701" s="16"/>
      <c r="R701" s="16"/>
      <c r="X701" s="16"/>
      <c r="AD701" s="16"/>
    </row>
    <row r="702" spans="1:62">
      <c r="A702" s="4" t="s">
        <v>406</v>
      </c>
      <c r="J702" s="16"/>
      <c r="R702" s="16"/>
      <c r="X702" s="16"/>
      <c r="AD702" s="16"/>
    </row>
    <row r="703" spans="1:62">
      <c r="A703" s="4" t="s">
        <v>2</v>
      </c>
      <c r="B703" s="4">
        <v>2</v>
      </c>
      <c r="C703" s="4">
        <f>B703+0.1</f>
        <v>2.1</v>
      </c>
      <c r="D703" s="4">
        <f>C703+0.1</f>
        <v>2.2000000000000002</v>
      </c>
      <c r="E703" s="4">
        <f>D703+0.2</f>
        <v>2.4000000000000004</v>
      </c>
      <c r="F703" s="4">
        <f>E703+0.1</f>
        <v>2.5000000000000004</v>
      </c>
      <c r="G703" s="4">
        <f t="shared" ref="G703:H703" si="4351">F703+0.1</f>
        <v>2.6000000000000005</v>
      </c>
      <c r="H703" s="4">
        <f t="shared" si="4351"/>
        <v>2.7000000000000006</v>
      </c>
      <c r="I703" s="4">
        <f t="shared" ref="I703" si="4352">H703+0.2</f>
        <v>2.9000000000000008</v>
      </c>
      <c r="J703" s="4">
        <f t="shared" ref="J703:L703" si="4353">I703+0.1</f>
        <v>3.0000000000000009</v>
      </c>
      <c r="K703" s="4">
        <f t="shared" si="4353"/>
        <v>3.100000000000001</v>
      </c>
      <c r="L703" s="4">
        <f t="shared" si="4353"/>
        <v>3.2000000000000011</v>
      </c>
      <c r="M703" s="4">
        <f t="shared" ref="M703" si="4354">L703+0.2</f>
        <v>3.4000000000000012</v>
      </c>
      <c r="N703" s="4">
        <f t="shared" ref="N703:P703" si="4355">M703+0.1</f>
        <v>3.5000000000000013</v>
      </c>
      <c r="O703" s="4">
        <f t="shared" si="4355"/>
        <v>3.6000000000000014</v>
      </c>
      <c r="P703" s="4">
        <f t="shared" si="4355"/>
        <v>3.7000000000000015</v>
      </c>
      <c r="Q703" s="4">
        <f t="shared" ref="Q703" si="4356">P703+0.2</f>
        <v>3.9000000000000017</v>
      </c>
      <c r="R703" s="4">
        <f t="shared" ref="R703:T703" si="4357">Q703+0.1</f>
        <v>4.0000000000000018</v>
      </c>
      <c r="S703" s="4">
        <f t="shared" si="4357"/>
        <v>4.1000000000000014</v>
      </c>
      <c r="T703" s="4">
        <f t="shared" si="4357"/>
        <v>4.2000000000000011</v>
      </c>
      <c r="U703" s="4">
        <f t="shared" ref="U703" si="4358">T703+0.2</f>
        <v>4.4000000000000012</v>
      </c>
      <c r="V703" s="4">
        <f t="shared" ref="V703:X703" si="4359">U703+0.1</f>
        <v>4.5000000000000009</v>
      </c>
      <c r="W703" s="4">
        <f t="shared" si="4359"/>
        <v>4.6000000000000005</v>
      </c>
      <c r="X703" s="4">
        <f t="shared" si="4359"/>
        <v>4.7</v>
      </c>
      <c r="Y703" s="4">
        <f t="shared" ref="Y703" si="4360">X703+0.2</f>
        <v>4.9000000000000004</v>
      </c>
      <c r="Z703" s="4">
        <f t="shared" ref="Z703:AB703" si="4361">Y703+0.1</f>
        <v>5</v>
      </c>
      <c r="AA703" s="4">
        <f t="shared" si="4361"/>
        <v>5.0999999999999996</v>
      </c>
      <c r="AB703" s="4">
        <f t="shared" si="4361"/>
        <v>5.1999999999999993</v>
      </c>
      <c r="AC703" s="4">
        <f t="shared" ref="AC703" si="4362">AB703+0.2</f>
        <v>5.3999999999999995</v>
      </c>
      <c r="AD703" s="4">
        <f t="shared" ref="AD703:AF703" si="4363">AC703+0.1</f>
        <v>5.4999999999999991</v>
      </c>
      <c r="AE703" s="4">
        <f t="shared" si="4363"/>
        <v>5.5999999999999988</v>
      </c>
      <c r="AF703" s="4">
        <f t="shared" si="4363"/>
        <v>5.6999999999999984</v>
      </c>
      <c r="AG703" s="4">
        <f t="shared" ref="AG703" si="4364">AF703+0.2</f>
        <v>5.8999999999999986</v>
      </c>
      <c r="AH703" s="4">
        <f t="shared" ref="AH703:AJ703" si="4365">AG703+0.1</f>
        <v>5.9999999999999982</v>
      </c>
      <c r="AI703" s="4">
        <f t="shared" si="4365"/>
        <v>6.0999999999999979</v>
      </c>
      <c r="AJ703" s="4">
        <f t="shared" si="4365"/>
        <v>6.1999999999999975</v>
      </c>
      <c r="AK703" s="4">
        <f t="shared" ref="AK703" si="4366">AJ703+0.2</f>
        <v>6.3999999999999977</v>
      </c>
      <c r="AL703" s="4">
        <f t="shared" ref="AL703:AN703" si="4367">AK703+0.1</f>
        <v>6.4999999999999973</v>
      </c>
      <c r="AM703" s="4">
        <f t="shared" si="4367"/>
        <v>6.599999999999997</v>
      </c>
      <c r="AN703" s="4">
        <f t="shared" si="4367"/>
        <v>6.6999999999999966</v>
      </c>
      <c r="AO703" s="4">
        <f t="shared" ref="AO703" si="4368">AN703+0.2</f>
        <v>6.8999999999999968</v>
      </c>
      <c r="AP703" s="4">
        <f t="shared" ref="AP703:AR703" si="4369">AO703+0.1</f>
        <v>6.9999999999999964</v>
      </c>
      <c r="AQ703" s="4">
        <f t="shared" si="4369"/>
        <v>7.0999999999999961</v>
      </c>
      <c r="AR703" s="4">
        <f t="shared" si="4369"/>
        <v>7.1999999999999957</v>
      </c>
      <c r="AS703" s="4">
        <f t="shared" ref="AS703" si="4370">AR703+0.2</f>
        <v>7.3999999999999959</v>
      </c>
      <c r="AT703" s="4">
        <f t="shared" ref="AT703:AV703" si="4371">AS703+0.1</f>
        <v>7.4999999999999956</v>
      </c>
      <c r="AU703" s="4">
        <f t="shared" si="4371"/>
        <v>7.5999999999999952</v>
      </c>
      <c r="AV703" s="4">
        <f t="shared" si="4371"/>
        <v>7.6999999999999948</v>
      </c>
      <c r="AW703" s="4">
        <f t="shared" ref="AW703" si="4372">AV703+0.2</f>
        <v>7.899999999999995</v>
      </c>
      <c r="AX703" s="4">
        <f t="shared" ref="AX703:AZ703" si="4373">AW703+0.1</f>
        <v>7.9999999999999947</v>
      </c>
      <c r="AY703" s="4">
        <f t="shared" si="4373"/>
        <v>8.0999999999999943</v>
      </c>
      <c r="AZ703" s="4">
        <f t="shared" si="4373"/>
        <v>8.199999999999994</v>
      </c>
      <c r="BA703" s="4">
        <f t="shared" ref="BA703" si="4374">AZ703+0.2</f>
        <v>8.3999999999999932</v>
      </c>
      <c r="BB703" s="4">
        <f t="shared" ref="BB703:BD703" si="4375">BA703+0.1</f>
        <v>8.4999999999999929</v>
      </c>
      <c r="BC703" s="4">
        <f t="shared" si="4375"/>
        <v>8.5999999999999925</v>
      </c>
      <c r="BD703" s="4">
        <f t="shared" si="4375"/>
        <v>8.6999999999999922</v>
      </c>
      <c r="BE703" s="4">
        <f t="shared" ref="BE703" si="4376">BD703+0.2</f>
        <v>8.8999999999999915</v>
      </c>
      <c r="BF703" s="4">
        <f t="shared" ref="BF703:BH703" si="4377">BE703+0.1</f>
        <v>8.9999999999999911</v>
      </c>
      <c r="BG703" s="4">
        <f t="shared" si="4377"/>
        <v>9.0999999999999908</v>
      </c>
      <c r="BH703" s="4">
        <f t="shared" si="4377"/>
        <v>9.1999999999999904</v>
      </c>
      <c r="BI703" s="4">
        <f t="shared" ref="BI703" si="4378">BH703+0.2</f>
        <v>9.3999999999999897</v>
      </c>
      <c r="BJ703" t="s">
        <v>0</v>
      </c>
    </row>
    <row r="704" spans="1:62">
      <c r="A704" s="4" t="s">
        <v>108</v>
      </c>
      <c r="B704" s="4">
        <v>2</v>
      </c>
      <c r="C704" s="4">
        <v>2</v>
      </c>
      <c r="D704" s="4">
        <v>3</v>
      </c>
      <c r="E704" s="4">
        <v>3</v>
      </c>
      <c r="F704" s="4">
        <v>4</v>
      </c>
      <c r="G704" s="4">
        <v>4</v>
      </c>
      <c r="H704" s="4">
        <v>5</v>
      </c>
      <c r="I704" s="4">
        <v>5</v>
      </c>
      <c r="J704" s="16">
        <v>6</v>
      </c>
      <c r="K704" s="1">
        <v>6</v>
      </c>
      <c r="L704" s="4">
        <v>7</v>
      </c>
      <c r="M704" s="4">
        <v>7</v>
      </c>
      <c r="N704" s="4">
        <v>8</v>
      </c>
      <c r="O704" s="4">
        <v>8</v>
      </c>
      <c r="P704" s="4">
        <v>9</v>
      </c>
      <c r="Q704" s="4">
        <v>9</v>
      </c>
      <c r="R704" s="16">
        <v>10</v>
      </c>
      <c r="S704" s="4">
        <v>10</v>
      </c>
      <c r="T704" s="4">
        <v>11</v>
      </c>
      <c r="U704" s="2">
        <v>11</v>
      </c>
      <c r="V704" s="4">
        <f>U704+1</f>
        <v>12</v>
      </c>
      <c r="W704" s="4">
        <f t="shared" ref="W704:BI704" si="4379">V704</f>
        <v>12</v>
      </c>
      <c r="X704" s="16">
        <f>W704+1</f>
        <v>13</v>
      </c>
      <c r="Y704" s="4">
        <f t="shared" si="4379"/>
        <v>13</v>
      </c>
      <c r="Z704" s="4">
        <f>Y704+1</f>
        <v>14</v>
      </c>
      <c r="AA704" s="4">
        <f t="shared" si="4379"/>
        <v>14</v>
      </c>
      <c r="AB704" s="4">
        <f t="shared" si="4379"/>
        <v>14</v>
      </c>
      <c r="AC704" s="4">
        <f t="shared" si="4379"/>
        <v>14</v>
      </c>
      <c r="AD704" s="16">
        <f t="shared" si="4379"/>
        <v>14</v>
      </c>
      <c r="AE704">
        <f t="shared" si="4379"/>
        <v>14</v>
      </c>
      <c r="AF704" s="4">
        <f t="shared" si="4379"/>
        <v>14</v>
      </c>
      <c r="AG704" s="4">
        <f t="shared" si="4379"/>
        <v>14</v>
      </c>
      <c r="AH704" s="4">
        <f t="shared" si="4379"/>
        <v>14</v>
      </c>
      <c r="AI704" s="4">
        <f t="shared" si="4379"/>
        <v>14</v>
      </c>
      <c r="AJ704" s="4">
        <f t="shared" si="4379"/>
        <v>14</v>
      </c>
      <c r="AK704" s="4">
        <f t="shared" si="4379"/>
        <v>14</v>
      </c>
      <c r="AL704" s="4">
        <f t="shared" si="4379"/>
        <v>14</v>
      </c>
      <c r="AM704" s="4">
        <f t="shared" si="4379"/>
        <v>14</v>
      </c>
      <c r="AN704" s="4">
        <f t="shared" si="4379"/>
        <v>14</v>
      </c>
      <c r="AO704">
        <f t="shared" si="4379"/>
        <v>14</v>
      </c>
      <c r="AP704" s="4">
        <f t="shared" si="4379"/>
        <v>14</v>
      </c>
      <c r="AQ704" s="4">
        <f t="shared" si="4379"/>
        <v>14</v>
      </c>
      <c r="AR704" s="4">
        <f t="shared" si="4379"/>
        <v>14</v>
      </c>
      <c r="AS704" s="4">
        <f t="shared" si="4379"/>
        <v>14</v>
      </c>
      <c r="AT704" s="4">
        <f t="shared" si="4379"/>
        <v>14</v>
      </c>
      <c r="AU704" s="4">
        <f t="shared" si="4379"/>
        <v>14</v>
      </c>
      <c r="AV704" s="4">
        <f t="shared" si="4379"/>
        <v>14</v>
      </c>
      <c r="AW704" s="4">
        <f t="shared" si="4379"/>
        <v>14</v>
      </c>
      <c r="AX704" s="4">
        <f t="shared" si="4379"/>
        <v>14</v>
      </c>
      <c r="AY704">
        <f t="shared" si="4379"/>
        <v>14</v>
      </c>
      <c r="AZ704" s="4">
        <f t="shared" si="4379"/>
        <v>14</v>
      </c>
      <c r="BA704" s="4">
        <f t="shared" si="4379"/>
        <v>14</v>
      </c>
      <c r="BB704" s="4">
        <f t="shared" si="4379"/>
        <v>14</v>
      </c>
      <c r="BC704" s="4">
        <f t="shared" si="4379"/>
        <v>14</v>
      </c>
      <c r="BD704" s="4">
        <f t="shared" si="4379"/>
        <v>14</v>
      </c>
      <c r="BE704" s="4">
        <f t="shared" si="4379"/>
        <v>14</v>
      </c>
      <c r="BF704" s="4">
        <f t="shared" si="4379"/>
        <v>14</v>
      </c>
      <c r="BG704" s="4">
        <f t="shared" si="4379"/>
        <v>14</v>
      </c>
      <c r="BH704" s="4">
        <f t="shared" si="4379"/>
        <v>14</v>
      </c>
      <c r="BI704">
        <f t="shared" si="4379"/>
        <v>14</v>
      </c>
      <c r="BJ704" t="s">
        <v>0</v>
      </c>
    </row>
    <row r="705" spans="1:62">
      <c r="A705" s="4" t="s">
        <v>474</v>
      </c>
      <c r="B705" s="4">
        <v>6</v>
      </c>
      <c r="C705" s="4">
        <f>B705+2</f>
        <v>8</v>
      </c>
      <c r="D705" s="4">
        <f>C705+2</f>
        <v>10</v>
      </c>
      <c r="E705" s="4">
        <f>D705+2</f>
        <v>12</v>
      </c>
      <c r="F705" s="4">
        <f t="shared" ref="F705:I705" si="4380">E705+2</f>
        <v>14</v>
      </c>
      <c r="G705" s="4">
        <f t="shared" si="4380"/>
        <v>16</v>
      </c>
      <c r="H705" s="4">
        <f t="shared" si="4380"/>
        <v>18</v>
      </c>
      <c r="I705" s="4">
        <f t="shared" si="4380"/>
        <v>20</v>
      </c>
      <c r="J705" s="16">
        <f>I705+4</f>
        <v>24</v>
      </c>
      <c r="K705">
        <f>J705+3</f>
        <v>27</v>
      </c>
      <c r="L705" s="4">
        <f t="shared" ref="L705:P705" si="4381">K705+4</f>
        <v>31</v>
      </c>
      <c r="M705">
        <f>L705+3</f>
        <v>34</v>
      </c>
      <c r="N705" s="4">
        <f t="shared" si="4381"/>
        <v>38</v>
      </c>
      <c r="O705">
        <f>N705+3</f>
        <v>41</v>
      </c>
      <c r="P705" s="4">
        <f t="shared" si="4381"/>
        <v>45</v>
      </c>
      <c r="Q705">
        <f>P705+3</f>
        <v>48</v>
      </c>
      <c r="R705" s="16">
        <f>Q705+10</f>
        <v>58</v>
      </c>
      <c r="S705" s="4">
        <f>R705+9</f>
        <v>67</v>
      </c>
      <c r="T705" s="4">
        <f t="shared" ref="T705:W705" si="4382">S705+10</f>
        <v>77</v>
      </c>
      <c r="U705" s="4">
        <f>T705+9</f>
        <v>86</v>
      </c>
      <c r="V705" s="4">
        <f t="shared" si="4382"/>
        <v>96</v>
      </c>
      <c r="W705" s="4">
        <f t="shared" si="4382"/>
        <v>106</v>
      </c>
      <c r="X705" s="16">
        <f>W705+17</f>
        <v>123</v>
      </c>
      <c r="Y705" s="4">
        <f>X705+17</f>
        <v>140</v>
      </c>
      <c r="Z705" s="4">
        <f>Y705+18</f>
        <v>158</v>
      </c>
      <c r="AA705" s="4">
        <f t="shared" ref="AA705" si="4383">Z705+17</f>
        <v>175</v>
      </c>
      <c r="AB705" s="4">
        <f t="shared" ref="AB705" si="4384">AA705+18</f>
        <v>193</v>
      </c>
      <c r="AC705" s="4">
        <f t="shared" ref="AC705" si="4385">AB705+17</f>
        <v>210</v>
      </c>
      <c r="AD705" s="16">
        <f>AC705+28</f>
        <v>238</v>
      </c>
      <c r="AE705" s="4">
        <f>AD705+27</f>
        <v>265</v>
      </c>
      <c r="AF705" s="4">
        <f t="shared" ref="AF705" si="4386">AE705+28</f>
        <v>293</v>
      </c>
      <c r="AG705" s="4">
        <f t="shared" ref="AG705" si="4387">AF705+27</f>
        <v>320</v>
      </c>
      <c r="AH705" s="4">
        <f t="shared" ref="AH705" si="4388">AG705+28</f>
        <v>348</v>
      </c>
      <c r="AI705" s="4">
        <f t="shared" ref="AI705" si="4389">AH705+27</f>
        <v>375</v>
      </c>
      <c r="AJ705" s="4">
        <f t="shared" ref="AJ705" si="4390">AI705+28</f>
        <v>403</v>
      </c>
      <c r="AK705" s="4">
        <f t="shared" ref="AK705" si="4391">AJ705+27</f>
        <v>430</v>
      </c>
      <c r="AL705" s="4">
        <f t="shared" ref="AL705" si="4392">AK705+28</f>
        <v>458</v>
      </c>
      <c r="AM705" s="4">
        <f t="shared" ref="AM705" si="4393">AL705+27</f>
        <v>485</v>
      </c>
      <c r="AN705" s="4">
        <f t="shared" ref="AN705" si="4394">AM705+28</f>
        <v>513</v>
      </c>
      <c r="AO705" s="4">
        <f t="shared" ref="AO705" si="4395">AN705+27</f>
        <v>540</v>
      </c>
      <c r="AP705" s="4">
        <f t="shared" ref="AP705" si="4396">AO705+28</f>
        <v>568</v>
      </c>
      <c r="AQ705" s="4">
        <f t="shared" ref="AQ705" si="4397">AP705+27</f>
        <v>595</v>
      </c>
      <c r="AR705" s="4">
        <f t="shared" ref="AR705" si="4398">AQ705+28</f>
        <v>623</v>
      </c>
      <c r="AS705" s="4">
        <f t="shared" ref="AS705" si="4399">AR705+27</f>
        <v>650</v>
      </c>
      <c r="AT705" s="4">
        <f t="shared" ref="AT705" si="4400">AS705+28</f>
        <v>678</v>
      </c>
      <c r="AU705" s="4">
        <f t="shared" ref="AU705" si="4401">AT705+27</f>
        <v>705</v>
      </c>
      <c r="AV705" s="4">
        <f t="shared" ref="AV705" si="4402">AU705+28</f>
        <v>733</v>
      </c>
      <c r="AW705" s="4">
        <f t="shared" ref="AW705" si="4403">AV705+27</f>
        <v>760</v>
      </c>
      <c r="AX705" s="4">
        <f t="shared" ref="AX705" si="4404">AW705+28</f>
        <v>788</v>
      </c>
      <c r="AY705" s="4">
        <f t="shared" ref="AY705" si="4405">AX705+27</f>
        <v>815</v>
      </c>
      <c r="AZ705" s="4">
        <f t="shared" ref="AZ705" si="4406">AY705+28</f>
        <v>843</v>
      </c>
      <c r="BA705" s="4">
        <f t="shared" ref="BA705" si="4407">AZ705+27</f>
        <v>870</v>
      </c>
      <c r="BB705" s="4">
        <f t="shared" ref="BB705" si="4408">BA705+28</f>
        <v>898</v>
      </c>
      <c r="BC705" s="4">
        <f t="shared" ref="BC705" si="4409">BB705+27</f>
        <v>925</v>
      </c>
      <c r="BD705" s="4">
        <f t="shared" ref="BD705" si="4410">BC705+28</f>
        <v>953</v>
      </c>
      <c r="BE705" s="4">
        <f t="shared" ref="BE705" si="4411">BD705+27</f>
        <v>980</v>
      </c>
      <c r="BF705" s="4">
        <f t="shared" ref="BF705" si="4412">BE705+28</f>
        <v>1008</v>
      </c>
      <c r="BG705" s="4">
        <f t="shared" ref="BG705" si="4413">BF705+27</f>
        <v>1035</v>
      </c>
      <c r="BH705" s="4">
        <f t="shared" ref="BH705" si="4414">BG705+28</f>
        <v>1063</v>
      </c>
      <c r="BI705" s="4">
        <f t="shared" ref="BI705" si="4415">BH705+27</f>
        <v>1090</v>
      </c>
      <c r="BJ705" t="s">
        <v>0</v>
      </c>
    </row>
    <row r="706" spans="1:62">
      <c r="A706" s="4" t="s">
        <v>475</v>
      </c>
      <c r="B706" s="4">
        <v>8</v>
      </c>
      <c r="C706" s="4">
        <f>B706+3</f>
        <v>11</v>
      </c>
      <c r="D706" s="4">
        <f t="shared" ref="D706:E706" si="4416">C706+3</f>
        <v>14</v>
      </c>
      <c r="E706" s="4">
        <f t="shared" si="4416"/>
        <v>17</v>
      </c>
      <c r="F706" s="4">
        <f t="shared" ref="F706" si="4417">E706+3</f>
        <v>20</v>
      </c>
      <c r="G706" s="4">
        <f>F706+3</f>
        <v>23</v>
      </c>
      <c r="H706" s="4">
        <f t="shared" ref="H706" si="4418">G706+3</f>
        <v>26</v>
      </c>
      <c r="I706" s="4">
        <f t="shared" ref="I706" si="4419">H706+3</f>
        <v>29</v>
      </c>
      <c r="J706" s="16">
        <f>I706+5</f>
        <v>34</v>
      </c>
      <c r="K706">
        <f>J706+4</f>
        <v>38</v>
      </c>
      <c r="L706" s="4">
        <f t="shared" ref="L706" si="4420">K706+5</f>
        <v>43</v>
      </c>
      <c r="M706">
        <f>L706+4</f>
        <v>47</v>
      </c>
      <c r="N706" s="4">
        <f t="shared" ref="N706" si="4421">M706+5</f>
        <v>52</v>
      </c>
      <c r="O706">
        <f>N706+4</f>
        <v>56</v>
      </c>
      <c r="P706" s="4">
        <f t="shared" ref="P706" si="4422">O706+5</f>
        <v>61</v>
      </c>
      <c r="Q706">
        <f>P706+4</f>
        <v>65</v>
      </c>
      <c r="R706" s="16">
        <f>Q706+11</f>
        <v>76</v>
      </c>
      <c r="S706" s="4">
        <f t="shared" ref="S706:W706" si="4423">R706+10</f>
        <v>86</v>
      </c>
      <c r="T706" s="4">
        <f>S706+11</f>
        <v>97</v>
      </c>
      <c r="U706" s="4">
        <f t="shared" si="4423"/>
        <v>107</v>
      </c>
      <c r="V706" s="4">
        <f>U706+11</f>
        <v>118</v>
      </c>
      <c r="W706" s="4">
        <f t="shared" si="4423"/>
        <v>128</v>
      </c>
      <c r="X706" s="16">
        <f>W706+19</f>
        <v>147</v>
      </c>
      <c r="Y706" s="4">
        <f>X706+18</f>
        <v>165</v>
      </c>
      <c r="Z706" s="4">
        <f>Y706+19</f>
        <v>184</v>
      </c>
      <c r="AA706" s="4">
        <f t="shared" ref="AA706" si="4424">Z706+18</f>
        <v>202</v>
      </c>
      <c r="AB706" s="4">
        <f t="shared" ref="AB706" si="4425">AA706+19</f>
        <v>221</v>
      </c>
      <c r="AC706" s="4">
        <f t="shared" ref="AC706" si="4426">AB706+18</f>
        <v>239</v>
      </c>
      <c r="AD706" s="16">
        <f>AC706+29</f>
        <v>268</v>
      </c>
      <c r="AE706" s="4">
        <f>AD706+28</f>
        <v>296</v>
      </c>
      <c r="AF706" s="4">
        <f t="shared" ref="AF706" si="4427">AE706+29</f>
        <v>325</v>
      </c>
      <c r="AG706" s="4">
        <f t="shared" ref="AG706" si="4428">AF706+28</f>
        <v>353</v>
      </c>
      <c r="AH706" s="4">
        <f t="shared" ref="AH706" si="4429">AG706+29</f>
        <v>382</v>
      </c>
      <c r="AI706" s="4">
        <f t="shared" ref="AI706" si="4430">AH706+28</f>
        <v>410</v>
      </c>
      <c r="AJ706" s="4">
        <f t="shared" ref="AJ706" si="4431">AI706+29</f>
        <v>439</v>
      </c>
      <c r="AK706" s="4">
        <f t="shared" ref="AK706" si="4432">AJ706+28</f>
        <v>467</v>
      </c>
      <c r="AL706" s="4">
        <f t="shared" ref="AL706" si="4433">AK706+29</f>
        <v>496</v>
      </c>
      <c r="AM706" s="4">
        <f t="shared" ref="AM706" si="4434">AL706+28</f>
        <v>524</v>
      </c>
      <c r="AN706" s="4">
        <f t="shared" ref="AN706" si="4435">AM706+29</f>
        <v>553</v>
      </c>
      <c r="AO706" s="4">
        <f t="shared" ref="AO706" si="4436">AN706+28</f>
        <v>581</v>
      </c>
      <c r="AP706" s="4">
        <f t="shared" ref="AP706" si="4437">AO706+29</f>
        <v>610</v>
      </c>
      <c r="AQ706" s="4">
        <f t="shared" ref="AQ706" si="4438">AP706+28</f>
        <v>638</v>
      </c>
      <c r="AR706" s="4">
        <f t="shared" ref="AR706" si="4439">AQ706+29</f>
        <v>667</v>
      </c>
      <c r="AS706" s="4">
        <f t="shared" ref="AS706" si="4440">AR706+28</f>
        <v>695</v>
      </c>
      <c r="AT706" s="4">
        <f t="shared" ref="AT706" si="4441">AS706+29</f>
        <v>724</v>
      </c>
      <c r="AU706" s="4">
        <f t="shared" ref="AU706" si="4442">AT706+28</f>
        <v>752</v>
      </c>
      <c r="AV706" s="4">
        <f t="shared" ref="AV706" si="4443">AU706+29</f>
        <v>781</v>
      </c>
      <c r="AW706" s="4">
        <f t="shared" ref="AW706" si="4444">AV706+28</f>
        <v>809</v>
      </c>
      <c r="AX706" s="4">
        <f t="shared" ref="AX706" si="4445">AW706+29</f>
        <v>838</v>
      </c>
      <c r="AY706" s="4">
        <f t="shared" ref="AY706" si="4446">AX706+28</f>
        <v>866</v>
      </c>
      <c r="AZ706" s="4">
        <f t="shared" ref="AZ706" si="4447">AY706+29</f>
        <v>895</v>
      </c>
      <c r="BA706" s="4">
        <f t="shared" ref="BA706" si="4448">AZ706+28</f>
        <v>923</v>
      </c>
      <c r="BB706" s="4">
        <f t="shared" ref="BB706" si="4449">BA706+29</f>
        <v>952</v>
      </c>
      <c r="BC706" s="4">
        <f t="shared" ref="BC706" si="4450">BB706+28</f>
        <v>980</v>
      </c>
      <c r="BD706" s="4">
        <f t="shared" ref="BD706" si="4451">BC706+29</f>
        <v>1009</v>
      </c>
      <c r="BE706" s="4">
        <f t="shared" ref="BE706" si="4452">BD706+28</f>
        <v>1037</v>
      </c>
      <c r="BF706" s="4">
        <f t="shared" ref="BF706" si="4453">BE706+29</f>
        <v>1066</v>
      </c>
      <c r="BG706" s="4">
        <f t="shared" ref="BG706" si="4454">BF706+28</f>
        <v>1094</v>
      </c>
      <c r="BH706" s="4">
        <f t="shared" ref="BH706" si="4455">BG706+29</f>
        <v>1123</v>
      </c>
      <c r="BI706" s="4">
        <f t="shared" ref="BI706" si="4456">BH706+28</f>
        <v>1151</v>
      </c>
      <c r="BJ706" t="s">
        <v>0</v>
      </c>
    </row>
    <row r="707" spans="1:62">
      <c r="A707" s="4" t="s">
        <v>3</v>
      </c>
      <c r="J707" s="16"/>
      <c r="R707" s="16"/>
      <c r="X707" s="16"/>
      <c r="AD707" s="16"/>
    </row>
    <row r="708" spans="1:62">
      <c r="A708" s="4" t="s">
        <v>294</v>
      </c>
      <c r="J708" s="16"/>
      <c r="R708" s="16"/>
      <c r="X708" s="16"/>
      <c r="AD708" s="16"/>
    </row>
    <row r="709" spans="1:62">
      <c r="A709" s="4" t="s">
        <v>474</v>
      </c>
      <c r="B709" s="4">
        <v>8</v>
      </c>
      <c r="C709" s="4">
        <f>B709+3</f>
        <v>11</v>
      </c>
      <c r="D709" s="4">
        <f t="shared" ref="D709:I709" si="4457">C709+3</f>
        <v>14</v>
      </c>
      <c r="E709" s="4">
        <f t="shared" si="4457"/>
        <v>17</v>
      </c>
      <c r="F709" s="4">
        <f t="shared" si="4457"/>
        <v>20</v>
      </c>
      <c r="G709" s="4">
        <f t="shared" si="4457"/>
        <v>23</v>
      </c>
      <c r="H709" s="4">
        <f t="shared" si="4457"/>
        <v>26</v>
      </c>
      <c r="I709" s="4">
        <f t="shared" si="4457"/>
        <v>29</v>
      </c>
      <c r="J709" s="4">
        <f>I709+5</f>
        <v>34</v>
      </c>
      <c r="K709" s="4">
        <f t="shared" ref="K709:Q709" si="4458">J709+5</f>
        <v>39</v>
      </c>
      <c r="L709" s="4">
        <f t="shared" si="4458"/>
        <v>44</v>
      </c>
      <c r="M709" s="4">
        <f t="shared" si="4458"/>
        <v>49</v>
      </c>
      <c r="N709" s="4">
        <f t="shared" si="4458"/>
        <v>54</v>
      </c>
      <c r="O709" s="4">
        <f t="shared" si="4458"/>
        <v>59</v>
      </c>
      <c r="P709" s="4">
        <f t="shared" si="4458"/>
        <v>64</v>
      </c>
      <c r="Q709" s="4">
        <f t="shared" si="4458"/>
        <v>69</v>
      </c>
      <c r="R709" s="4">
        <f>Q709+7</f>
        <v>76</v>
      </c>
      <c r="S709" s="4">
        <f t="shared" ref="S709:W709" si="4459">R709+7</f>
        <v>83</v>
      </c>
      <c r="T709" s="4">
        <f t="shared" si="4459"/>
        <v>90</v>
      </c>
      <c r="U709" s="4">
        <f t="shared" si="4459"/>
        <v>97</v>
      </c>
      <c r="V709" s="4">
        <f t="shared" si="4459"/>
        <v>104</v>
      </c>
      <c r="W709" s="4">
        <f t="shared" si="4459"/>
        <v>111</v>
      </c>
      <c r="X709" s="4">
        <f>W709+8</f>
        <v>119</v>
      </c>
      <c r="Y709" s="4">
        <f t="shared" ref="Y709:AC709" si="4460">X709+8</f>
        <v>127</v>
      </c>
      <c r="Z709" s="4">
        <f t="shared" si="4460"/>
        <v>135</v>
      </c>
      <c r="AA709" s="4">
        <f t="shared" si="4460"/>
        <v>143</v>
      </c>
      <c r="AB709" s="4">
        <f t="shared" si="4460"/>
        <v>151</v>
      </c>
      <c r="AC709" s="4">
        <f t="shared" si="4460"/>
        <v>159</v>
      </c>
      <c r="AD709" s="4">
        <f>AC709+9</f>
        <v>168</v>
      </c>
      <c r="AE709" s="4">
        <f t="shared" ref="AE709:BI709" si="4461">AD709+9</f>
        <v>177</v>
      </c>
      <c r="AF709" s="4">
        <f t="shared" si="4461"/>
        <v>186</v>
      </c>
      <c r="AG709" s="4">
        <f t="shared" si="4461"/>
        <v>195</v>
      </c>
      <c r="AH709" s="4">
        <f t="shared" si="4461"/>
        <v>204</v>
      </c>
      <c r="AI709" s="4">
        <f t="shared" si="4461"/>
        <v>213</v>
      </c>
      <c r="AJ709" s="4">
        <f t="shared" si="4461"/>
        <v>222</v>
      </c>
      <c r="AK709" s="4">
        <f t="shared" si="4461"/>
        <v>231</v>
      </c>
      <c r="AL709" s="4">
        <f t="shared" si="4461"/>
        <v>240</v>
      </c>
      <c r="AM709" s="4">
        <f t="shared" si="4461"/>
        <v>249</v>
      </c>
      <c r="AN709" s="4">
        <f t="shared" si="4461"/>
        <v>258</v>
      </c>
      <c r="AO709" s="4">
        <f t="shared" si="4461"/>
        <v>267</v>
      </c>
      <c r="AP709" s="4">
        <f t="shared" si="4461"/>
        <v>276</v>
      </c>
      <c r="AQ709" s="4">
        <f t="shared" si="4461"/>
        <v>285</v>
      </c>
      <c r="AR709" s="4">
        <f t="shared" si="4461"/>
        <v>294</v>
      </c>
      <c r="AS709" s="4">
        <f t="shared" si="4461"/>
        <v>303</v>
      </c>
      <c r="AT709" s="4">
        <f t="shared" si="4461"/>
        <v>312</v>
      </c>
      <c r="AU709" s="4">
        <f t="shared" si="4461"/>
        <v>321</v>
      </c>
      <c r="AV709" s="4">
        <f t="shared" si="4461"/>
        <v>330</v>
      </c>
      <c r="AW709" s="4">
        <f t="shared" si="4461"/>
        <v>339</v>
      </c>
      <c r="AX709" s="4">
        <f t="shared" si="4461"/>
        <v>348</v>
      </c>
      <c r="AY709" s="4">
        <f t="shared" si="4461"/>
        <v>357</v>
      </c>
      <c r="AZ709" s="4">
        <f t="shared" si="4461"/>
        <v>366</v>
      </c>
      <c r="BA709" s="4">
        <f t="shared" si="4461"/>
        <v>375</v>
      </c>
      <c r="BB709" s="4">
        <f t="shared" si="4461"/>
        <v>384</v>
      </c>
      <c r="BC709" s="4">
        <f t="shared" si="4461"/>
        <v>393</v>
      </c>
      <c r="BD709" s="4">
        <f t="shared" si="4461"/>
        <v>402</v>
      </c>
      <c r="BE709" s="4">
        <f t="shared" si="4461"/>
        <v>411</v>
      </c>
      <c r="BF709" s="4">
        <f t="shared" si="4461"/>
        <v>420</v>
      </c>
      <c r="BG709" s="4">
        <f t="shared" si="4461"/>
        <v>429</v>
      </c>
      <c r="BH709" s="4">
        <f t="shared" si="4461"/>
        <v>438</v>
      </c>
      <c r="BI709" s="4">
        <f t="shared" si="4461"/>
        <v>447</v>
      </c>
      <c r="BJ709" t="s">
        <v>0</v>
      </c>
    </row>
    <row r="710" spans="1:62">
      <c r="A710" s="4" t="s">
        <v>475</v>
      </c>
      <c r="B710" s="4">
        <v>10</v>
      </c>
      <c r="C710" s="4">
        <f>B710+3</f>
        <v>13</v>
      </c>
      <c r="D710" s="4">
        <f t="shared" ref="D710:I710" si="4462">C710+3</f>
        <v>16</v>
      </c>
      <c r="E710" s="4">
        <f t="shared" si="4462"/>
        <v>19</v>
      </c>
      <c r="F710" s="4">
        <f t="shared" si="4462"/>
        <v>22</v>
      </c>
      <c r="G710" s="4">
        <f t="shared" si="4462"/>
        <v>25</v>
      </c>
      <c r="H710" s="4">
        <f t="shared" si="4462"/>
        <v>28</v>
      </c>
      <c r="I710" s="4">
        <f t="shared" si="4462"/>
        <v>31</v>
      </c>
      <c r="J710" s="4">
        <f>I710+5</f>
        <v>36</v>
      </c>
      <c r="K710" s="4">
        <f t="shared" ref="K710:Q710" si="4463">J710+5</f>
        <v>41</v>
      </c>
      <c r="L710" s="4">
        <f t="shared" si="4463"/>
        <v>46</v>
      </c>
      <c r="M710" s="4">
        <f t="shared" si="4463"/>
        <v>51</v>
      </c>
      <c r="N710" s="4">
        <f t="shared" si="4463"/>
        <v>56</v>
      </c>
      <c r="O710" s="4">
        <f t="shared" si="4463"/>
        <v>61</v>
      </c>
      <c r="P710" s="4">
        <f t="shared" si="4463"/>
        <v>66</v>
      </c>
      <c r="Q710" s="4">
        <f t="shared" si="4463"/>
        <v>71</v>
      </c>
      <c r="R710" s="4">
        <f>Q710+7</f>
        <v>78</v>
      </c>
      <c r="S710" s="4">
        <f t="shared" ref="S710:W710" si="4464">R710+7</f>
        <v>85</v>
      </c>
      <c r="T710" s="4">
        <f t="shared" si="4464"/>
        <v>92</v>
      </c>
      <c r="U710" s="4">
        <f t="shared" si="4464"/>
        <v>99</v>
      </c>
      <c r="V710" s="4">
        <f t="shared" si="4464"/>
        <v>106</v>
      </c>
      <c r="W710" s="4">
        <f t="shared" si="4464"/>
        <v>113</v>
      </c>
      <c r="X710" s="4">
        <f>W710+8</f>
        <v>121</v>
      </c>
      <c r="Y710" s="4">
        <f t="shared" ref="Y710:AC710" si="4465">X710+8</f>
        <v>129</v>
      </c>
      <c r="Z710" s="4">
        <f t="shared" si="4465"/>
        <v>137</v>
      </c>
      <c r="AA710" s="4">
        <f t="shared" si="4465"/>
        <v>145</v>
      </c>
      <c r="AB710" s="4">
        <f t="shared" si="4465"/>
        <v>153</v>
      </c>
      <c r="AC710" s="4">
        <f t="shared" si="4465"/>
        <v>161</v>
      </c>
      <c r="AD710" s="4">
        <f>AC710+9</f>
        <v>170</v>
      </c>
      <c r="AE710" s="4">
        <f t="shared" ref="AE710:BI710" si="4466">AD710+9</f>
        <v>179</v>
      </c>
      <c r="AF710" s="4">
        <f t="shared" si="4466"/>
        <v>188</v>
      </c>
      <c r="AG710" s="4">
        <f t="shared" si="4466"/>
        <v>197</v>
      </c>
      <c r="AH710" s="4">
        <f t="shared" si="4466"/>
        <v>206</v>
      </c>
      <c r="AI710" s="4">
        <f t="shared" si="4466"/>
        <v>215</v>
      </c>
      <c r="AJ710" s="4">
        <f t="shared" si="4466"/>
        <v>224</v>
      </c>
      <c r="AK710" s="4">
        <f t="shared" si="4466"/>
        <v>233</v>
      </c>
      <c r="AL710" s="4">
        <f t="shared" si="4466"/>
        <v>242</v>
      </c>
      <c r="AM710" s="4">
        <f t="shared" si="4466"/>
        <v>251</v>
      </c>
      <c r="AN710" s="4">
        <f t="shared" si="4466"/>
        <v>260</v>
      </c>
      <c r="AO710" s="4">
        <f t="shared" si="4466"/>
        <v>269</v>
      </c>
      <c r="AP710" s="4">
        <f t="shared" si="4466"/>
        <v>278</v>
      </c>
      <c r="AQ710" s="4">
        <f t="shared" si="4466"/>
        <v>287</v>
      </c>
      <c r="AR710" s="4">
        <f t="shared" si="4466"/>
        <v>296</v>
      </c>
      <c r="AS710" s="4">
        <f t="shared" si="4466"/>
        <v>305</v>
      </c>
      <c r="AT710" s="4">
        <f t="shared" si="4466"/>
        <v>314</v>
      </c>
      <c r="AU710" s="4">
        <f t="shared" si="4466"/>
        <v>323</v>
      </c>
      <c r="AV710" s="4">
        <f t="shared" si="4466"/>
        <v>332</v>
      </c>
      <c r="AW710" s="4">
        <f t="shared" si="4466"/>
        <v>341</v>
      </c>
      <c r="AX710" s="4">
        <f t="shared" si="4466"/>
        <v>350</v>
      </c>
      <c r="AY710" s="4">
        <f t="shared" si="4466"/>
        <v>359</v>
      </c>
      <c r="AZ710" s="4">
        <f t="shared" si="4466"/>
        <v>368</v>
      </c>
      <c r="BA710" s="4">
        <f t="shared" si="4466"/>
        <v>377</v>
      </c>
      <c r="BB710" s="4">
        <f t="shared" si="4466"/>
        <v>386</v>
      </c>
      <c r="BC710" s="4">
        <f t="shared" si="4466"/>
        <v>395</v>
      </c>
      <c r="BD710" s="4">
        <f t="shared" si="4466"/>
        <v>404</v>
      </c>
      <c r="BE710" s="4">
        <f t="shared" si="4466"/>
        <v>413</v>
      </c>
      <c r="BF710" s="4">
        <f t="shared" si="4466"/>
        <v>422</v>
      </c>
      <c r="BG710" s="4">
        <f t="shared" si="4466"/>
        <v>431</v>
      </c>
      <c r="BH710" s="4">
        <f t="shared" si="4466"/>
        <v>440</v>
      </c>
      <c r="BI710" s="4">
        <f t="shared" si="4466"/>
        <v>449</v>
      </c>
      <c r="BJ710" t="s">
        <v>0</v>
      </c>
    </row>
    <row r="711" spans="1:62">
      <c r="A711" s="4" t="s">
        <v>469</v>
      </c>
      <c r="B711" s="4">
        <f>B709</f>
        <v>8</v>
      </c>
      <c r="C711" s="4">
        <f t="shared" ref="C711:BI711" si="4467">C709</f>
        <v>11</v>
      </c>
      <c r="D711" s="4">
        <f t="shared" si="4467"/>
        <v>14</v>
      </c>
      <c r="E711" s="4">
        <f t="shared" si="4467"/>
        <v>17</v>
      </c>
      <c r="F711" s="4">
        <f t="shared" si="4467"/>
        <v>20</v>
      </c>
      <c r="G711" s="4">
        <f t="shared" si="4467"/>
        <v>23</v>
      </c>
      <c r="H711" s="4">
        <f t="shared" si="4467"/>
        <v>26</v>
      </c>
      <c r="I711" s="4">
        <f t="shared" si="4467"/>
        <v>29</v>
      </c>
      <c r="J711" s="4">
        <f t="shared" si="4467"/>
        <v>34</v>
      </c>
      <c r="K711" s="4">
        <f t="shared" si="4467"/>
        <v>39</v>
      </c>
      <c r="L711" s="4">
        <f t="shared" si="4467"/>
        <v>44</v>
      </c>
      <c r="M711" s="4">
        <f t="shared" si="4467"/>
        <v>49</v>
      </c>
      <c r="N711" s="4">
        <f t="shared" si="4467"/>
        <v>54</v>
      </c>
      <c r="O711" s="4">
        <f t="shared" si="4467"/>
        <v>59</v>
      </c>
      <c r="P711" s="4">
        <f t="shared" si="4467"/>
        <v>64</v>
      </c>
      <c r="Q711" s="4">
        <f t="shared" si="4467"/>
        <v>69</v>
      </c>
      <c r="R711" s="4">
        <f t="shared" si="4467"/>
        <v>76</v>
      </c>
      <c r="S711" s="4">
        <f t="shared" si="4467"/>
        <v>83</v>
      </c>
      <c r="T711" s="4">
        <f t="shared" si="4467"/>
        <v>90</v>
      </c>
      <c r="U711" s="4">
        <f t="shared" si="4467"/>
        <v>97</v>
      </c>
      <c r="V711" s="4">
        <f t="shared" si="4467"/>
        <v>104</v>
      </c>
      <c r="W711" s="4">
        <f t="shared" si="4467"/>
        <v>111</v>
      </c>
      <c r="X711" s="4">
        <f t="shared" si="4467"/>
        <v>119</v>
      </c>
      <c r="Y711" s="4">
        <f t="shared" si="4467"/>
        <v>127</v>
      </c>
      <c r="Z711" s="4">
        <f t="shared" si="4467"/>
        <v>135</v>
      </c>
      <c r="AA711" s="4">
        <f t="shared" si="4467"/>
        <v>143</v>
      </c>
      <c r="AB711" s="4">
        <f t="shared" si="4467"/>
        <v>151</v>
      </c>
      <c r="AC711" s="4">
        <f t="shared" si="4467"/>
        <v>159</v>
      </c>
      <c r="AD711" s="4">
        <f t="shared" si="4467"/>
        <v>168</v>
      </c>
      <c r="AE711" s="4">
        <f t="shared" si="4467"/>
        <v>177</v>
      </c>
      <c r="AF711" s="4">
        <f t="shared" si="4467"/>
        <v>186</v>
      </c>
      <c r="AG711" s="4">
        <f t="shared" si="4467"/>
        <v>195</v>
      </c>
      <c r="AH711" s="4">
        <f t="shared" si="4467"/>
        <v>204</v>
      </c>
      <c r="AI711" s="4">
        <f t="shared" si="4467"/>
        <v>213</v>
      </c>
      <c r="AJ711" s="4">
        <f t="shared" si="4467"/>
        <v>222</v>
      </c>
      <c r="AK711" s="4">
        <f t="shared" si="4467"/>
        <v>231</v>
      </c>
      <c r="AL711" s="4">
        <f t="shared" si="4467"/>
        <v>240</v>
      </c>
      <c r="AM711" s="4">
        <f t="shared" si="4467"/>
        <v>249</v>
      </c>
      <c r="AN711" s="4">
        <f t="shared" si="4467"/>
        <v>258</v>
      </c>
      <c r="AO711" s="4">
        <f t="shared" si="4467"/>
        <v>267</v>
      </c>
      <c r="AP711" s="4">
        <f t="shared" si="4467"/>
        <v>276</v>
      </c>
      <c r="AQ711" s="4">
        <f t="shared" si="4467"/>
        <v>285</v>
      </c>
      <c r="AR711" s="4">
        <f t="shared" si="4467"/>
        <v>294</v>
      </c>
      <c r="AS711" s="4">
        <f t="shared" si="4467"/>
        <v>303</v>
      </c>
      <c r="AT711" s="4">
        <f t="shared" si="4467"/>
        <v>312</v>
      </c>
      <c r="AU711" s="4">
        <f t="shared" si="4467"/>
        <v>321</v>
      </c>
      <c r="AV711" s="4">
        <f t="shared" si="4467"/>
        <v>330</v>
      </c>
      <c r="AW711" s="4">
        <f t="shared" si="4467"/>
        <v>339</v>
      </c>
      <c r="AX711" s="4">
        <f t="shared" si="4467"/>
        <v>348</v>
      </c>
      <c r="AY711" s="4">
        <f t="shared" si="4467"/>
        <v>357</v>
      </c>
      <c r="AZ711" s="4">
        <f t="shared" si="4467"/>
        <v>366</v>
      </c>
      <c r="BA711" s="4">
        <f t="shared" si="4467"/>
        <v>375</v>
      </c>
      <c r="BB711" s="4">
        <f t="shared" si="4467"/>
        <v>384</v>
      </c>
      <c r="BC711" s="4">
        <f t="shared" si="4467"/>
        <v>393</v>
      </c>
      <c r="BD711" s="4">
        <f t="shared" si="4467"/>
        <v>402</v>
      </c>
      <c r="BE711" s="4">
        <f t="shared" si="4467"/>
        <v>411</v>
      </c>
      <c r="BF711" s="4">
        <f t="shared" si="4467"/>
        <v>420</v>
      </c>
      <c r="BG711" s="4">
        <f t="shared" si="4467"/>
        <v>429</v>
      </c>
      <c r="BH711" s="4">
        <f t="shared" si="4467"/>
        <v>438</v>
      </c>
      <c r="BI711" s="4">
        <f t="shared" si="4467"/>
        <v>447</v>
      </c>
      <c r="BJ711" t="s">
        <v>0</v>
      </c>
    </row>
    <row r="712" spans="1:62">
      <c r="A712" s="4" t="s">
        <v>470</v>
      </c>
      <c r="B712" s="4">
        <f>B710</f>
        <v>10</v>
      </c>
      <c r="C712" s="4">
        <f t="shared" ref="C712:BI712" si="4468">C710</f>
        <v>13</v>
      </c>
      <c r="D712" s="4">
        <f t="shared" si="4468"/>
        <v>16</v>
      </c>
      <c r="E712" s="4">
        <f t="shared" si="4468"/>
        <v>19</v>
      </c>
      <c r="F712" s="4">
        <f t="shared" si="4468"/>
        <v>22</v>
      </c>
      <c r="G712" s="4">
        <f t="shared" si="4468"/>
        <v>25</v>
      </c>
      <c r="H712" s="4">
        <f t="shared" si="4468"/>
        <v>28</v>
      </c>
      <c r="I712" s="4">
        <f t="shared" si="4468"/>
        <v>31</v>
      </c>
      <c r="J712" s="4">
        <f t="shared" si="4468"/>
        <v>36</v>
      </c>
      <c r="K712" s="4">
        <f t="shared" si="4468"/>
        <v>41</v>
      </c>
      <c r="L712" s="4">
        <f t="shared" si="4468"/>
        <v>46</v>
      </c>
      <c r="M712" s="4">
        <f t="shared" si="4468"/>
        <v>51</v>
      </c>
      <c r="N712" s="4">
        <f t="shared" si="4468"/>
        <v>56</v>
      </c>
      <c r="O712" s="4">
        <f t="shared" si="4468"/>
        <v>61</v>
      </c>
      <c r="P712" s="4">
        <f t="shared" si="4468"/>
        <v>66</v>
      </c>
      <c r="Q712" s="4">
        <f t="shared" si="4468"/>
        <v>71</v>
      </c>
      <c r="R712" s="4">
        <f t="shared" si="4468"/>
        <v>78</v>
      </c>
      <c r="S712" s="4">
        <f t="shared" si="4468"/>
        <v>85</v>
      </c>
      <c r="T712" s="4">
        <f t="shared" si="4468"/>
        <v>92</v>
      </c>
      <c r="U712" s="4">
        <f t="shared" si="4468"/>
        <v>99</v>
      </c>
      <c r="V712" s="4">
        <f t="shared" si="4468"/>
        <v>106</v>
      </c>
      <c r="W712" s="4">
        <f t="shared" si="4468"/>
        <v>113</v>
      </c>
      <c r="X712" s="4">
        <f t="shared" si="4468"/>
        <v>121</v>
      </c>
      <c r="Y712" s="4">
        <f t="shared" si="4468"/>
        <v>129</v>
      </c>
      <c r="Z712" s="4">
        <f t="shared" si="4468"/>
        <v>137</v>
      </c>
      <c r="AA712" s="4">
        <f t="shared" si="4468"/>
        <v>145</v>
      </c>
      <c r="AB712" s="4">
        <f t="shared" si="4468"/>
        <v>153</v>
      </c>
      <c r="AC712" s="4">
        <f t="shared" si="4468"/>
        <v>161</v>
      </c>
      <c r="AD712" s="4">
        <f t="shared" si="4468"/>
        <v>170</v>
      </c>
      <c r="AE712" s="4">
        <f t="shared" si="4468"/>
        <v>179</v>
      </c>
      <c r="AF712" s="4">
        <f t="shared" si="4468"/>
        <v>188</v>
      </c>
      <c r="AG712" s="4">
        <f t="shared" si="4468"/>
        <v>197</v>
      </c>
      <c r="AH712" s="4">
        <f t="shared" si="4468"/>
        <v>206</v>
      </c>
      <c r="AI712" s="4">
        <f t="shared" si="4468"/>
        <v>215</v>
      </c>
      <c r="AJ712" s="4">
        <f t="shared" si="4468"/>
        <v>224</v>
      </c>
      <c r="AK712" s="4">
        <f t="shared" si="4468"/>
        <v>233</v>
      </c>
      <c r="AL712" s="4">
        <f t="shared" si="4468"/>
        <v>242</v>
      </c>
      <c r="AM712" s="4">
        <f t="shared" si="4468"/>
        <v>251</v>
      </c>
      <c r="AN712" s="4">
        <f t="shared" si="4468"/>
        <v>260</v>
      </c>
      <c r="AO712" s="4">
        <f t="shared" si="4468"/>
        <v>269</v>
      </c>
      <c r="AP712" s="4">
        <f t="shared" si="4468"/>
        <v>278</v>
      </c>
      <c r="AQ712" s="4">
        <f t="shared" si="4468"/>
        <v>287</v>
      </c>
      <c r="AR712" s="4">
        <f t="shared" si="4468"/>
        <v>296</v>
      </c>
      <c r="AS712" s="4">
        <f t="shared" si="4468"/>
        <v>305</v>
      </c>
      <c r="AT712" s="4">
        <f t="shared" si="4468"/>
        <v>314</v>
      </c>
      <c r="AU712" s="4">
        <f t="shared" si="4468"/>
        <v>323</v>
      </c>
      <c r="AV712" s="4">
        <f t="shared" si="4468"/>
        <v>332</v>
      </c>
      <c r="AW712" s="4">
        <f t="shared" si="4468"/>
        <v>341</v>
      </c>
      <c r="AX712" s="4">
        <f t="shared" si="4468"/>
        <v>350</v>
      </c>
      <c r="AY712" s="4">
        <f t="shared" si="4468"/>
        <v>359</v>
      </c>
      <c r="AZ712" s="4">
        <f t="shared" si="4468"/>
        <v>368</v>
      </c>
      <c r="BA712" s="4">
        <f t="shared" si="4468"/>
        <v>377</v>
      </c>
      <c r="BB712" s="4">
        <f t="shared" si="4468"/>
        <v>386</v>
      </c>
      <c r="BC712" s="4">
        <f t="shared" si="4468"/>
        <v>395</v>
      </c>
      <c r="BD712" s="4">
        <f t="shared" si="4468"/>
        <v>404</v>
      </c>
      <c r="BE712" s="4">
        <f t="shared" si="4468"/>
        <v>413</v>
      </c>
      <c r="BF712" s="4">
        <f t="shared" si="4468"/>
        <v>422</v>
      </c>
      <c r="BG712" s="4">
        <f t="shared" si="4468"/>
        <v>431</v>
      </c>
      <c r="BH712" s="4">
        <f t="shared" si="4468"/>
        <v>440</v>
      </c>
      <c r="BI712" s="4">
        <f t="shared" si="4468"/>
        <v>449</v>
      </c>
      <c r="BJ712" t="s">
        <v>0</v>
      </c>
    </row>
    <row r="713" spans="1:62">
      <c r="A713" s="4" t="s">
        <v>3</v>
      </c>
      <c r="J713" s="16"/>
      <c r="R713" s="16"/>
      <c r="X713" s="16"/>
      <c r="AD713" s="16"/>
    </row>
    <row r="714" spans="1:62">
      <c r="A714" s="4" t="s">
        <v>295</v>
      </c>
      <c r="J714" s="16"/>
      <c r="R714" s="16"/>
      <c r="X714" s="16"/>
      <c r="AD714" s="16"/>
    </row>
    <row r="715" spans="1:62">
      <c r="A715" s="4" t="s">
        <v>2</v>
      </c>
      <c r="B715" s="4">
        <v>2</v>
      </c>
      <c r="C715" s="4">
        <f>B715+0.1</f>
        <v>2.1</v>
      </c>
      <c r="D715" s="4">
        <f>C715+0.1</f>
        <v>2.2000000000000002</v>
      </c>
      <c r="E715" s="4">
        <f>D715+0.2</f>
        <v>2.4000000000000004</v>
      </c>
      <c r="F715" s="4">
        <f>E715+0.1</f>
        <v>2.5000000000000004</v>
      </c>
      <c r="G715" s="4">
        <f t="shared" ref="G715:H715" si="4469">F715+0.1</f>
        <v>2.6000000000000005</v>
      </c>
      <c r="H715" s="4">
        <f t="shared" si="4469"/>
        <v>2.7000000000000006</v>
      </c>
      <c r="I715" s="4">
        <f t="shared" ref="I715" si="4470">H715+0.2</f>
        <v>2.9000000000000008</v>
      </c>
      <c r="J715" s="4">
        <f t="shared" ref="J715:L715" si="4471">I715+0.1</f>
        <v>3.0000000000000009</v>
      </c>
      <c r="K715" s="4">
        <f t="shared" si="4471"/>
        <v>3.100000000000001</v>
      </c>
      <c r="L715" s="4">
        <f t="shared" si="4471"/>
        <v>3.2000000000000011</v>
      </c>
      <c r="M715" s="4">
        <f t="shared" ref="M715" si="4472">L715+0.2</f>
        <v>3.4000000000000012</v>
      </c>
      <c r="N715" s="4">
        <f t="shared" ref="N715:P715" si="4473">M715+0.1</f>
        <v>3.5000000000000013</v>
      </c>
      <c r="O715" s="4">
        <f t="shared" si="4473"/>
        <v>3.6000000000000014</v>
      </c>
      <c r="P715" s="4">
        <f t="shared" si="4473"/>
        <v>3.7000000000000015</v>
      </c>
      <c r="Q715" s="4">
        <f t="shared" ref="Q715" si="4474">P715+0.2</f>
        <v>3.9000000000000017</v>
      </c>
      <c r="R715" s="4">
        <f t="shared" ref="R715:T715" si="4475">Q715+0.1</f>
        <v>4.0000000000000018</v>
      </c>
      <c r="S715" s="4">
        <f t="shared" si="4475"/>
        <v>4.1000000000000014</v>
      </c>
      <c r="T715" s="4">
        <f t="shared" si="4475"/>
        <v>4.2000000000000011</v>
      </c>
      <c r="U715" s="4">
        <f t="shared" ref="U715" si="4476">T715+0.2</f>
        <v>4.4000000000000012</v>
      </c>
      <c r="V715" s="4">
        <f t="shared" ref="V715:X715" si="4477">U715+0.1</f>
        <v>4.5000000000000009</v>
      </c>
      <c r="W715" s="4">
        <f t="shared" si="4477"/>
        <v>4.6000000000000005</v>
      </c>
      <c r="X715" s="4">
        <f t="shared" si="4477"/>
        <v>4.7</v>
      </c>
      <c r="Y715" s="4">
        <f t="shared" ref="Y715" si="4478">X715+0.2</f>
        <v>4.9000000000000004</v>
      </c>
      <c r="Z715" s="4">
        <f t="shared" ref="Z715:AB715" si="4479">Y715+0.1</f>
        <v>5</v>
      </c>
      <c r="AA715" s="4">
        <f t="shared" si="4479"/>
        <v>5.0999999999999996</v>
      </c>
      <c r="AB715" s="4">
        <f t="shared" si="4479"/>
        <v>5.1999999999999993</v>
      </c>
      <c r="AC715" s="4">
        <f t="shared" ref="AC715" si="4480">AB715+0.2</f>
        <v>5.3999999999999995</v>
      </c>
      <c r="AD715" s="4">
        <f t="shared" ref="AD715:AF715" si="4481">AC715+0.1</f>
        <v>5.4999999999999991</v>
      </c>
      <c r="AE715" s="4">
        <f t="shared" si="4481"/>
        <v>5.5999999999999988</v>
      </c>
      <c r="AF715" s="4">
        <f t="shared" si="4481"/>
        <v>5.6999999999999984</v>
      </c>
      <c r="AG715" s="4">
        <f t="shared" ref="AG715" si="4482">AF715+0.2</f>
        <v>5.8999999999999986</v>
      </c>
      <c r="AH715" s="4">
        <f t="shared" ref="AH715:AJ715" si="4483">AG715+0.1</f>
        <v>5.9999999999999982</v>
      </c>
      <c r="AI715" s="4">
        <f t="shared" si="4483"/>
        <v>6.0999999999999979</v>
      </c>
      <c r="AJ715" s="4">
        <f t="shared" si="4483"/>
        <v>6.1999999999999975</v>
      </c>
      <c r="AK715" s="4">
        <f t="shared" ref="AK715" si="4484">AJ715+0.2</f>
        <v>6.3999999999999977</v>
      </c>
      <c r="AL715" s="4">
        <f t="shared" ref="AL715:AN715" si="4485">AK715+0.1</f>
        <v>6.4999999999999973</v>
      </c>
      <c r="AM715" s="4">
        <f t="shared" si="4485"/>
        <v>6.599999999999997</v>
      </c>
      <c r="AN715" s="4">
        <f t="shared" si="4485"/>
        <v>6.6999999999999966</v>
      </c>
      <c r="AO715" s="4">
        <f t="shared" ref="AO715" si="4486">AN715+0.2</f>
        <v>6.8999999999999968</v>
      </c>
      <c r="AP715" s="4">
        <f t="shared" ref="AP715:AR715" si="4487">AO715+0.1</f>
        <v>6.9999999999999964</v>
      </c>
      <c r="AQ715" s="4">
        <f t="shared" si="4487"/>
        <v>7.0999999999999961</v>
      </c>
      <c r="AR715" s="4">
        <f t="shared" si="4487"/>
        <v>7.1999999999999957</v>
      </c>
      <c r="AS715" s="4">
        <f t="shared" ref="AS715" si="4488">AR715+0.2</f>
        <v>7.3999999999999959</v>
      </c>
      <c r="AT715" s="4">
        <f t="shared" ref="AT715:AV715" si="4489">AS715+0.1</f>
        <v>7.4999999999999956</v>
      </c>
      <c r="AU715" s="4">
        <f t="shared" si="4489"/>
        <v>7.5999999999999952</v>
      </c>
      <c r="AV715" s="4">
        <f t="shared" si="4489"/>
        <v>7.6999999999999948</v>
      </c>
      <c r="AW715" s="4">
        <f t="shared" ref="AW715" si="4490">AV715+0.2</f>
        <v>7.899999999999995</v>
      </c>
      <c r="AX715" s="4">
        <f t="shared" ref="AX715:AZ715" si="4491">AW715+0.1</f>
        <v>7.9999999999999947</v>
      </c>
      <c r="AY715" s="4">
        <f t="shared" si="4491"/>
        <v>8.0999999999999943</v>
      </c>
      <c r="AZ715" s="4">
        <f t="shared" si="4491"/>
        <v>8.199999999999994</v>
      </c>
      <c r="BA715" s="4">
        <f t="shared" ref="BA715" si="4492">AZ715+0.2</f>
        <v>8.3999999999999932</v>
      </c>
      <c r="BB715" s="4">
        <f t="shared" ref="BB715:BD715" si="4493">BA715+0.1</f>
        <v>8.4999999999999929</v>
      </c>
      <c r="BC715" s="4">
        <f t="shared" si="4493"/>
        <v>8.5999999999999925</v>
      </c>
      <c r="BD715" s="4">
        <f t="shared" si="4493"/>
        <v>8.6999999999999922</v>
      </c>
      <c r="BE715" s="4">
        <f t="shared" ref="BE715" si="4494">BD715+0.2</f>
        <v>8.8999999999999915</v>
      </c>
      <c r="BF715" s="4">
        <f t="shared" ref="BF715:BH715" si="4495">BE715+0.1</f>
        <v>8.9999999999999911</v>
      </c>
      <c r="BG715" s="4">
        <f t="shared" si="4495"/>
        <v>9.0999999999999908</v>
      </c>
      <c r="BH715" s="4">
        <f t="shared" si="4495"/>
        <v>9.1999999999999904</v>
      </c>
      <c r="BI715" s="4">
        <f t="shared" ref="BI715" si="4496">BH715+0.2</f>
        <v>9.3999999999999897</v>
      </c>
      <c r="BJ715" t="s">
        <v>0</v>
      </c>
    </row>
    <row r="716" spans="1:62">
      <c r="A716" s="4" t="s">
        <v>474</v>
      </c>
      <c r="B716" s="4">
        <v>25</v>
      </c>
      <c r="C716" s="4">
        <f>B716+8</f>
        <v>33</v>
      </c>
      <c r="D716" s="4">
        <f t="shared" ref="D716:I716" si="4497">C716+8</f>
        <v>41</v>
      </c>
      <c r="E716" s="4">
        <f t="shared" si="4497"/>
        <v>49</v>
      </c>
      <c r="F716" s="4">
        <f t="shared" si="4497"/>
        <v>57</v>
      </c>
      <c r="G716" s="4">
        <f t="shared" si="4497"/>
        <v>65</v>
      </c>
      <c r="H716" s="4">
        <f t="shared" si="4497"/>
        <v>73</v>
      </c>
      <c r="I716" s="4">
        <f t="shared" si="4497"/>
        <v>81</v>
      </c>
      <c r="J716" s="16">
        <f>I716+14</f>
        <v>95</v>
      </c>
      <c r="K716">
        <f t="shared" ref="K716:Q716" si="4498">J716+14</f>
        <v>109</v>
      </c>
      <c r="L716" s="4">
        <f t="shared" si="4498"/>
        <v>123</v>
      </c>
      <c r="M716" s="4">
        <f t="shared" si="4498"/>
        <v>137</v>
      </c>
      <c r="N716" s="4">
        <f t="shared" si="4498"/>
        <v>151</v>
      </c>
      <c r="O716" s="4">
        <f t="shared" si="4498"/>
        <v>165</v>
      </c>
      <c r="P716" s="4">
        <f t="shared" si="4498"/>
        <v>179</v>
      </c>
      <c r="Q716" s="4">
        <f t="shared" si="4498"/>
        <v>193</v>
      </c>
      <c r="R716" s="16">
        <f>Q716+20</f>
        <v>213</v>
      </c>
      <c r="S716" s="4">
        <f t="shared" ref="S716:W716" si="4499">R716+20</f>
        <v>233</v>
      </c>
      <c r="T716" s="4">
        <f t="shared" si="4499"/>
        <v>253</v>
      </c>
      <c r="U716">
        <f t="shared" si="4499"/>
        <v>273</v>
      </c>
      <c r="V716" s="4">
        <f t="shared" si="4499"/>
        <v>293</v>
      </c>
      <c r="W716" s="4">
        <f t="shared" si="4499"/>
        <v>313</v>
      </c>
      <c r="X716" s="16">
        <f>W716+24</f>
        <v>337</v>
      </c>
      <c r="Y716" s="4">
        <f t="shared" ref="Y716:AC716" si="4500">X716+24</f>
        <v>361</v>
      </c>
      <c r="Z716" s="4">
        <f t="shared" si="4500"/>
        <v>385</v>
      </c>
      <c r="AA716" s="4">
        <f t="shared" si="4500"/>
        <v>409</v>
      </c>
      <c r="AB716" s="4">
        <f t="shared" si="4500"/>
        <v>433</v>
      </c>
      <c r="AC716" s="4">
        <f t="shared" si="4500"/>
        <v>457</v>
      </c>
      <c r="AD716" s="16">
        <f>AC716+28</f>
        <v>485</v>
      </c>
      <c r="AE716">
        <f t="shared" ref="AE716:AZ716" si="4501">AD716+28</f>
        <v>513</v>
      </c>
      <c r="AF716" s="4">
        <f t="shared" si="4501"/>
        <v>541</v>
      </c>
      <c r="AG716" s="4">
        <f t="shared" si="4501"/>
        <v>569</v>
      </c>
      <c r="AH716" s="4">
        <f t="shared" si="4501"/>
        <v>597</v>
      </c>
      <c r="AI716" s="4">
        <f t="shared" si="4501"/>
        <v>625</v>
      </c>
      <c r="AJ716" s="4">
        <f t="shared" si="4501"/>
        <v>653</v>
      </c>
      <c r="AK716" s="4">
        <f t="shared" si="4501"/>
        <v>681</v>
      </c>
      <c r="AL716" s="4">
        <f t="shared" si="4501"/>
        <v>709</v>
      </c>
      <c r="AM716" s="4">
        <f t="shared" si="4501"/>
        <v>737</v>
      </c>
      <c r="AN716" s="4">
        <f t="shared" si="4501"/>
        <v>765</v>
      </c>
      <c r="AO716">
        <f t="shared" si="4501"/>
        <v>793</v>
      </c>
      <c r="AP716" s="4">
        <f t="shared" si="4501"/>
        <v>821</v>
      </c>
      <c r="AQ716" s="4">
        <f t="shared" si="4501"/>
        <v>849</v>
      </c>
      <c r="AR716" s="4">
        <f t="shared" si="4501"/>
        <v>877</v>
      </c>
      <c r="AS716" s="4">
        <f t="shared" si="4501"/>
        <v>905</v>
      </c>
      <c r="AT716" s="4">
        <f t="shared" si="4501"/>
        <v>933</v>
      </c>
      <c r="AU716" s="4">
        <f t="shared" si="4501"/>
        <v>961</v>
      </c>
      <c r="AV716" s="4">
        <f t="shared" si="4501"/>
        <v>989</v>
      </c>
      <c r="AW716" s="4">
        <f t="shared" si="4501"/>
        <v>1017</v>
      </c>
      <c r="AX716" s="4">
        <f t="shared" si="4501"/>
        <v>1045</v>
      </c>
      <c r="AY716">
        <f t="shared" si="4501"/>
        <v>1073</v>
      </c>
      <c r="AZ716" s="4">
        <f t="shared" si="4501"/>
        <v>1101</v>
      </c>
      <c r="BA716" s="4">
        <f t="shared" ref="BA716:BI716" si="4502">AZ716+28</f>
        <v>1129</v>
      </c>
      <c r="BB716" s="4">
        <f t="shared" si="4502"/>
        <v>1157</v>
      </c>
      <c r="BC716" s="4">
        <f t="shared" si="4502"/>
        <v>1185</v>
      </c>
      <c r="BD716" s="4">
        <f t="shared" si="4502"/>
        <v>1213</v>
      </c>
      <c r="BE716" s="4">
        <f t="shared" si="4502"/>
        <v>1241</v>
      </c>
      <c r="BF716" s="4">
        <f t="shared" si="4502"/>
        <v>1269</v>
      </c>
      <c r="BG716" s="4">
        <f t="shared" si="4502"/>
        <v>1297</v>
      </c>
      <c r="BH716" s="4">
        <f t="shared" si="4502"/>
        <v>1325</v>
      </c>
      <c r="BI716">
        <f t="shared" si="4502"/>
        <v>1353</v>
      </c>
      <c r="BJ716" t="s">
        <v>0</v>
      </c>
    </row>
    <row r="717" spans="1:62">
      <c r="A717" s="4" t="s">
        <v>475</v>
      </c>
      <c r="B717" s="4">
        <v>35</v>
      </c>
      <c r="C717" s="4">
        <f>B717+8</f>
        <v>43</v>
      </c>
      <c r="D717" s="4">
        <f t="shared" ref="D717:I717" si="4503">C717+8</f>
        <v>51</v>
      </c>
      <c r="E717" s="4">
        <f t="shared" si="4503"/>
        <v>59</v>
      </c>
      <c r="F717" s="4">
        <f t="shared" si="4503"/>
        <v>67</v>
      </c>
      <c r="G717" s="4">
        <f t="shared" si="4503"/>
        <v>75</v>
      </c>
      <c r="H717" s="4">
        <f t="shared" si="4503"/>
        <v>83</v>
      </c>
      <c r="I717" s="4">
        <f t="shared" si="4503"/>
        <v>91</v>
      </c>
      <c r="J717" s="16">
        <f>I717+15</f>
        <v>106</v>
      </c>
      <c r="K717">
        <f t="shared" ref="K717:Q717" si="4504">J717+15</f>
        <v>121</v>
      </c>
      <c r="L717" s="4">
        <f t="shared" si="4504"/>
        <v>136</v>
      </c>
      <c r="M717" s="4">
        <f t="shared" si="4504"/>
        <v>151</v>
      </c>
      <c r="N717" s="4">
        <f t="shared" si="4504"/>
        <v>166</v>
      </c>
      <c r="O717" s="4">
        <f t="shared" si="4504"/>
        <v>181</v>
      </c>
      <c r="P717" s="4">
        <f t="shared" si="4504"/>
        <v>196</v>
      </c>
      <c r="Q717" s="4">
        <f t="shared" si="4504"/>
        <v>211</v>
      </c>
      <c r="R717" s="16">
        <f>Q717+21</f>
        <v>232</v>
      </c>
      <c r="S717" s="4">
        <f t="shared" ref="S717:W717" si="4505">R717+21</f>
        <v>253</v>
      </c>
      <c r="T717" s="4">
        <f t="shared" si="4505"/>
        <v>274</v>
      </c>
      <c r="U717">
        <f t="shared" si="4505"/>
        <v>295</v>
      </c>
      <c r="V717" s="4">
        <f t="shared" si="4505"/>
        <v>316</v>
      </c>
      <c r="W717" s="4">
        <f t="shared" si="4505"/>
        <v>337</v>
      </c>
      <c r="X717" s="16">
        <f>W717+25</f>
        <v>362</v>
      </c>
      <c r="Y717" s="4">
        <f t="shared" ref="Y717:AC717" si="4506">X717+25</f>
        <v>387</v>
      </c>
      <c r="Z717" s="4">
        <f t="shared" si="4506"/>
        <v>412</v>
      </c>
      <c r="AA717" s="4">
        <f t="shared" si="4506"/>
        <v>437</v>
      </c>
      <c r="AB717" s="4">
        <f t="shared" si="4506"/>
        <v>462</v>
      </c>
      <c r="AC717" s="4">
        <f t="shared" si="4506"/>
        <v>487</v>
      </c>
      <c r="AD717" s="16">
        <f>AC717+29</f>
        <v>516</v>
      </c>
      <c r="AE717">
        <f t="shared" ref="AE717:AZ717" si="4507">AD717+29</f>
        <v>545</v>
      </c>
      <c r="AF717" s="4">
        <f t="shared" si="4507"/>
        <v>574</v>
      </c>
      <c r="AG717" s="4">
        <f t="shared" si="4507"/>
        <v>603</v>
      </c>
      <c r="AH717" s="4">
        <f t="shared" si="4507"/>
        <v>632</v>
      </c>
      <c r="AI717" s="4">
        <f t="shared" si="4507"/>
        <v>661</v>
      </c>
      <c r="AJ717" s="4">
        <f t="shared" si="4507"/>
        <v>690</v>
      </c>
      <c r="AK717" s="4">
        <f t="shared" si="4507"/>
        <v>719</v>
      </c>
      <c r="AL717" s="4">
        <f t="shared" si="4507"/>
        <v>748</v>
      </c>
      <c r="AM717" s="4">
        <f t="shared" si="4507"/>
        <v>777</v>
      </c>
      <c r="AN717" s="4">
        <f t="shared" si="4507"/>
        <v>806</v>
      </c>
      <c r="AO717">
        <f t="shared" si="4507"/>
        <v>835</v>
      </c>
      <c r="AP717" s="4">
        <f t="shared" si="4507"/>
        <v>864</v>
      </c>
      <c r="AQ717" s="4">
        <f t="shared" si="4507"/>
        <v>893</v>
      </c>
      <c r="AR717" s="4">
        <f t="shared" si="4507"/>
        <v>922</v>
      </c>
      <c r="AS717" s="4">
        <f t="shared" si="4507"/>
        <v>951</v>
      </c>
      <c r="AT717" s="4">
        <f t="shared" si="4507"/>
        <v>980</v>
      </c>
      <c r="AU717" s="4">
        <f t="shared" si="4507"/>
        <v>1009</v>
      </c>
      <c r="AV717" s="4">
        <f t="shared" si="4507"/>
        <v>1038</v>
      </c>
      <c r="AW717" s="4">
        <f t="shared" si="4507"/>
        <v>1067</v>
      </c>
      <c r="AX717" s="4">
        <f t="shared" si="4507"/>
        <v>1096</v>
      </c>
      <c r="AY717">
        <f t="shared" si="4507"/>
        <v>1125</v>
      </c>
      <c r="AZ717" s="4">
        <f t="shared" si="4507"/>
        <v>1154</v>
      </c>
      <c r="BA717" s="4">
        <f t="shared" ref="BA717:BI717" si="4508">AZ717+29</f>
        <v>1183</v>
      </c>
      <c r="BB717" s="4">
        <f t="shared" si="4508"/>
        <v>1212</v>
      </c>
      <c r="BC717" s="4">
        <f t="shared" si="4508"/>
        <v>1241</v>
      </c>
      <c r="BD717" s="4">
        <f t="shared" si="4508"/>
        <v>1270</v>
      </c>
      <c r="BE717" s="4">
        <f t="shared" si="4508"/>
        <v>1299</v>
      </c>
      <c r="BF717" s="4">
        <f t="shared" si="4508"/>
        <v>1328</v>
      </c>
      <c r="BG717" s="4">
        <f t="shared" si="4508"/>
        <v>1357</v>
      </c>
      <c r="BH717" s="4">
        <f t="shared" si="4508"/>
        <v>1386</v>
      </c>
      <c r="BI717">
        <f t="shared" si="4508"/>
        <v>1415</v>
      </c>
      <c r="BJ717" t="s">
        <v>0</v>
      </c>
    </row>
    <row r="718" spans="1:62">
      <c r="A718" s="4" t="s">
        <v>3</v>
      </c>
      <c r="J718" s="16"/>
      <c r="R718" s="16"/>
      <c r="X718" s="16"/>
      <c r="AD718" s="16"/>
    </row>
    <row r="719" spans="1:62">
      <c r="A719" s="4" t="s">
        <v>407</v>
      </c>
      <c r="J719" s="16"/>
      <c r="R719" s="16"/>
      <c r="X719" s="16"/>
      <c r="AD719" s="16"/>
    </row>
    <row r="720" spans="1:62">
      <c r="A720" s="4" t="s">
        <v>109</v>
      </c>
      <c r="B720" s="4">
        <v>63</v>
      </c>
      <c r="C720" s="4">
        <f>B720+3</f>
        <v>66</v>
      </c>
      <c r="D720" s="4">
        <f t="shared" ref="D720:AG720" si="4509">C720+3</f>
        <v>69</v>
      </c>
      <c r="E720" s="4">
        <f t="shared" si="4509"/>
        <v>72</v>
      </c>
      <c r="F720" s="4">
        <f t="shared" si="4509"/>
        <v>75</v>
      </c>
      <c r="G720" s="4">
        <f t="shared" si="4509"/>
        <v>78</v>
      </c>
      <c r="H720" s="4">
        <f t="shared" si="4509"/>
        <v>81</v>
      </c>
      <c r="I720" s="4">
        <f t="shared" si="4509"/>
        <v>84</v>
      </c>
      <c r="J720" s="16">
        <f t="shared" si="4509"/>
        <v>87</v>
      </c>
      <c r="K720">
        <f t="shared" ref="K720" si="4510">J720+3</f>
        <v>90</v>
      </c>
      <c r="L720" s="4">
        <f t="shared" ref="L720" si="4511">K720+3</f>
        <v>93</v>
      </c>
      <c r="M720" s="4">
        <f t="shared" ref="M720" si="4512">L720+3</f>
        <v>96</v>
      </c>
      <c r="N720" s="4">
        <f t="shared" ref="N720" si="4513">M720+3</f>
        <v>99</v>
      </c>
      <c r="O720" s="4">
        <f t="shared" ref="O720" si="4514">N720+3</f>
        <v>102</v>
      </c>
      <c r="P720" s="4">
        <f t="shared" ref="P720" si="4515">O720+3</f>
        <v>105</v>
      </c>
      <c r="Q720" s="4">
        <f t="shared" ref="Q720" si="4516">P720+3</f>
        <v>108</v>
      </c>
      <c r="R720" s="16">
        <f t="shared" ref="R720" si="4517">Q720+3</f>
        <v>111</v>
      </c>
      <c r="S720" s="4">
        <f t="shared" ref="S720" si="4518">R720+3</f>
        <v>114</v>
      </c>
      <c r="T720" s="4">
        <f t="shared" ref="T720" si="4519">S720+3</f>
        <v>117</v>
      </c>
      <c r="U720">
        <f t="shared" ref="U720" si="4520">T720+3</f>
        <v>120</v>
      </c>
      <c r="V720" s="4">
        <f t="shared" ref="V720" si="4521">U720+3</f>
        <v>123</v>
      </c>
      <c r="W720" s="4">
        <f t="shared" ref="W720" si="4522">V720+3</f>
        <v>126</v>
      </c>
      <c r="X720" s="16">
        <f t="shared" ref="X720" si="4523">W720+3</f>
        <v>129</v>
      </c>
      <c r="Y720" s="4">
        <f t="shared" ref="Y720" si="4524">X720+3</f>
        <v>132</v>
      </c>
      <c r="Z720" s="4">
        <f t="shared" ref="Z720" si="4525">Y720+3</f>
        <v>135</v>
      </c>
      <c r="AA720" s="4">
        <f t="shared" si="4509"/>
        <v>138</v>
      </c>
      <c r="AB720" s="4">
        <f t="shared" si="4509"/>
        <v>141</v>
      </c>
      <c r="AC720" s="4">
        <f t="shared" si="4509"/>
        <v>144</v>
      </c>
      <c r="AD720" s="16">
        <f t="shared" si="4509"/>
        <v>147</v>
      </c>
      <c r="AE720">
        <f t="shared" si="4509"/>
        <v>150</v>
      </c>
      <c r="AF720" s="4">
        <f t="shared" si="4509"/>
        <v>153</v>
      </c>
      <c r="AG720" s="4">
        <f t="shared" si="4509"/>
        <v>156</v>
      </c>
      <c r="AH720" s="4">
        <f t="shared" ref="AH720:BI720" si="4526">AG720+3</f>
        <v>159</v>
      </c>
      <c r="AI720" s="4">
        <f t="shared" si="4526"/>
        <v>162</v>
      </c>
      <c r="AJ720" s="4">
        <f t="shared" si="4526"/>
        <v>165</v>
      </c>
      <c r="AK720" s="4">
        <f t="shared" si="4526"/>
        <v>168</v>
      </c>
      <c r="AL720" s="4">
        <f t="shared" si="4526"/>
        <v>171</v>
      </c>
      <c r="AM720" s="4">
        <f t="shared" si="4526"/>
        <v>174</v>
      </c>
      <c r="AN720" s="4">
        <f t="shared" si="4526"/>
        <v>177</v>
      </c>
      <c r="AO720" s="4">
        <f t="shared" si="4526"/>
        <v>180</v>
      </c>
      <c r="AP720" s="4">
        <f t="shared" si="4526"/>
        <v>183</v>
      </c>
      <c r="AQ720" s="4">
        <f t="shared" si="4526"/>
        <v>186</v>
      </c>
      <c r="AR720" s="4">
        <f t="shared" si="4526"/>
        <v>189</v>
      </c>
      <c r="AS720" s="4">
        <f t="shared" si="4526"/>
        <v>192</v>
      </c>
      <c r="AT720" s="4">
        <f t="shared" si="4526"/>
        <v>195</v>
      </c>
      <c r="AU720" s="4">
        <f t="shared" si="4526"/>
        <v>198</v>
      </c>
      <c r="AV720" s="4">
        <f t="shared" si="4526"/>
        <v>201</v>
      </c>
      <c r="AW720" s="4">
        <f t="shared" si="4526"/>
        <v>204</v>
      </c>
      <c r="AX720" s="4">
        <f t="shared" si="4526"/>
        <v>207</v>
      </c>
      <c r="AY720" s="4">
        <f t="shared" si="4526"/>
        <v>210</v>
      </c>
      <c r="AZ720" s="4">
        <f t="shared" si="4526"/>
        <v>213</v>
      </c>
      <c r="BA720" s="4">
        <f t="shared" si="4526"/>
        <v>216</v>
      </c>
      <c r="BB720" s="4">
        <f t="shared" si="4526"/>
        <v>219</v>
      </c>
      <c r="BC720" s="4">
        <f t="shared" si="4526"/>
        <v>222</v>
      </c>
      <c r="BD720" s="4">
        <f t="shared" si="4526"/>
        <v>225</v>
      </c>
      <c r="BE720" s="4">
        <f t="shared" si="4526"/>
        <v>228</v>
      </c>
      <c r="BF720" s="4">
        <f t="shared" si="4526"/>
        <v>231</v>
      </c>
      <c r="BG720" s="4">
        <f t="shared" si="4526"/>
        <v>234</v>
      </c>
      <c r="BH720" s="4">
        <f t="shared" si="4526"/>
        <v>237</v>
      </c>
      <c r="BI720" s="4">
        <f t="shared" si="4526"/>
        <v>240</v>
      </c>
      <c r="BJ720" t="s">
        <v>0</v>
      </c>
    </row>
    <row r="721" spans="1:62">
      <c r="A721" s="4" t="s">
        <v>474</v>
      </c>
      <c r="B721" s="4">
        <v>16</v>
      </c>
      <c r="C721" s="4">
        <f>B721+9</f>
        <v>25</v>
      </c>
      <c r="D721" s="4">
        <f>C721+12</f>
        <v>37</v>
      </c>
      <c r="E721" s="4">
        <f>D721+11</f>
        <v>48</v>
      </c>
      <c r="F721" s="4">
        <f>E721+11</f>
        <v>59</v>
      </c>
      <c r="G721" s="4">
        <f>F721+11</f>
        <v>70</v>
      </c>
      <c r="H721" s="4">
        <f>G721+11</f>
        <v>81</v>
      </c>
      <c r="I721" s="4">
        <f>H721+10</f>
        <v>91</v>
      </c>
      <c r="J721" s="16">
        <f>I721+14</f>
        <v>105</v>
      </c>
      <c r="K721">
        <f t="shared" ref="K721:Q721" si="4527">J721+14</f>
        <v>119</v>
      </c>
      <c r="L721" s="4">
        <f t="shared" si="4527"/>
        <v>133</v>
      </c>
      <c r="M721" s="4">
        <f t="shared" si="4527"/>
        <v>147</v>
      </c>
      <c r="N721" s="4">
        <f>M721+15</f>
        <v>162</v>
      </c>
      <c r="O721" s="4">
        <f t="shared" si="4527"/>
        <v>176</v>
      </c>
      <c r="P721" s="4">
        <f t="shared" si="4527"/>
        <v>190</v>
      </c>
      <c r="Q721" s="4">
        <f t="shared" si="4527"/>
        <v>204</v>
      </c>
      <c r="R721" s="16">
        <f>Q721+17</f>
        <v>221</v>
      </c>
      <c r="S721" s="4">
        <f t="shared" ref="S721:W721" si="4528">R721+17</f>
        <v>238</v>
      </c>
      <c r="T721" s="4">
        <f t="shared" si="4528"/>
        <v>255</v>
      </c>
      <c r="U721">
        <f>T721+18</f>
        <v>273</v>
      </c>
      <c r="V721" s="4">
        <f t="shared" si="4528"/>
        <v>290</v>
      </c>
      <c r="W721" s="4">
        <f t="shared" si="4528"/>
        <v>307</v>
      </c>
      <c r="X721" s="16">
        <f>W721+23</f>
        <v>330</v>
      </c>
      <c r="Y721" s="4">
        <f t="shared" ref="Y721:AB721" si="4529">X721+23</f>
        <v>353</v>
      </c>
      <c r="Z721" s="4">
        <f>Y721+22</f>
        <v>375</v>
      </c>
      <c r="AA721" s="4">
        <f t="shared" si="4529"/>
        <v>398</v>
      </c>
      <c r="AB721" s="4">
        <f t="shared" si="4529"/>
        <v>421</v>
      </c>
      <c r="AC721" s="4">
        <f t="shared" ref="AC721" si="4530">AB721+22</f>
        <v>443</v>
      </c>
      <c r="AD721" s="16">
        <f>AC721+27</f>
        <v>470</v>
      </c>
      <c r="AE721">
        <f t="shared" ref="AE721:AI721" si="4531">AD721+27</f>
        <v>497</v>
      </c>
      <c r="AF721" s="4">
        <f t="shared" si="4531"/>
        <v>524</v>
      </c>
      <c r="AG721" s="4">
        <f t="shared" si="4531"/>
        <v>551</v>
      </c>
      <c r="AH721" s="4">
        <f t="shared" si="4531"/>
        <v>578</v>
      </c>
      <c r="AI721" s="4">
        <f t="shared" si="4531"/>
        <v>605</v>
      </c>
      <c r="AJ721" s="4">
        <f t="shared" ref="AJ721:BI721" si="4532">AI721+27</f>
        <v>632</v>
      </c>
      <c r="AK721" s="4">
        <f t="shared" si="4532"/>
        <v>659</v>
      </c>
      <c r="AL721" s="4">
        <f t="shared" si="4532"/>
        <v>686</v>
      </c>
      <c r="AM721" s="4">
        <f t="shared" si="4532"/>
        <v>713</v>
      </c>
      <c r="AN721" s="4">
        <f t="shared" si="4532"/>
        <v>740</v>
      </c>
      <c r="AO721">
        <f t="shared" si="4532"/>
        <v>767</v>
      </c>
      <c r="AP721" s="4">
        <f t="shared" si="4532"/>
        <v>794</v>
      </c>
      <c r="AQ721" s="4">
        <f t="shared" si="4532"/>
        <v>821</v>
      </c>
      <c r="AR721" s="4">
        <f t="shared" si="4532"/>
        <v>848</v>
      </c>
      <c r="AS721" s="4">
        <f t="shared" si="4532"/>
        <v>875</v>
      </c>
      <c r="AT721" s="4">
        <f t="shared" si="4532"/>
        <v>902</v>
      </c>
      <c r="AU721" s="4">
        <f t="shared" si="4532"/>
        <v>929</v>
      </c>
      <c r="AV721" s="4">
        <f t="shared" si="4532"/>
        <v>956</v>
      </c>
      <c r="AW721" s="4">
        <f t="shared" si="4532"/>
        <v>983</v>
      </c>
      <c r="AX721" s="4">
        <f t="shared" si="4532"/>
        <v>1010</v>
      </c>
      <c r="AY721">
        <f t="shared" si="4532"/>
        <v>1037</v>
      </c>
      <c r="AZ721" s="4">
        <f t="shared" si="4532"/>
        <v>1064</v>
      </c>
      <c r="BA721" s="4">
        <f t="shared" si="4532"/>
        <v>1091</v>
      </c>
      <c r="BB721" s="4">
        <f t="shared" si="4532"/>
        <v>1118</v>
      </c>
      <c r="BC721" s="4">
        <f t="shared" si="4532"/>
        <v>1145</v>
      </c>
      <c r="BD721" s="4">
        <f t="shared" si="4532"/>
        <v>1172</v>
      </c>
      <c r="BE721" s="4">
        <f t="shared" si="4532"/>
        <v>1199</v>
      </c>
      <c r="BF721" s="4">
        <f t="shared" si="4532"/>
        <v>1226</v>
      </c>
      <c r="BG721" s="4">
        <f t="shared" si="4532"/>
        <v>1253</v>
      </c>
      <c r="BH721" s="4">
        <f t="shared" si="4532"/>
        <v>1280</v>
      </c>
      <c r="BI721">
        <f t="shared" si="4532"/>
        <v>1307</v>
      </c>
      <c r="BJ721" t="s">
        <v>0</v>
      </c>
    </row>
    <row r="722" spans="1:62">
      <c r="A722" s="4" t="s">
        <v>475</v>
      </c>
      <c r="B722" s="4">
        <v>48</v>
      </c>
      <c r="C722" s="4">
        <f>B722+11</f>
        <v>59</v>
      </c>
      <c r="D722" s="4">
        <f t="shared" ref="D722:I722" si="4533">C722+11</f>
        <v>70</v>
      </c>
      <c r="E722" s="4">
        <f t="shared" si="4533"/>
        <v>81</v>
      </c>
      <c r="F722" s="4">
        <f>E722+10</f>
        <v>91</v>
      </c>
      <c r="G722" s="4">
        <f t="shared" si="4533"/>
        <v>102</v>
      </c>
      <c r="H722" s="4">
        <f t="shared" si="4533"/>
        <v>113</v>
      </c>
      <c r="I722" s="4">
        <f t="shared" si="4533"/>
        <v>124</v>
      </c>
      <c r="J722" s="16">
        <f>I722+16</f>
        <v>140</v>
      </c>
      <c r="K722">
        <f t="shared" ref="K722:Q722" si="4534">J722+16</f>
        <v>156</v>
      </c>
      <c r="L722" s="4">
        <f t="shared" si="4534"/>
        <v>172</v>
      </c>
      <c r="M722" s="4">
        <f>L722+17</f>
        <v>189</v>
      </c>
      <c r="N722" s="4">
        <f t="shared" si="4534"/>
        <v>205</v>
      </c>
      <c r="O722" s="4">
        <f t="shared" si="4534"/>
        <v>221</v>
      </c>
      <c r="P722" s="4">
        <f t="shared" si="4534"/>
        <v>237</v>
      </c>
      <c r="Q722" s="4">
        <f t="shared" si="4534"/>
        <v>253</v>
      </c>
      <c r="R722" s="16">
        <f>Q722+20</f>
        <v>273</v>
      </c>
      <c r="S722" s="4">
        <f>R722+19</f>
        <v>292</v>
      </c>
      <c r="T722" s="4">
        <f t="shared" ref="T722:V722" si="4535">S722+20</f>
        <v>312</v>
      </c>
      <c r="U722">
        <f>T722+19</f>
        <v>331</v>
      </c>
      <c r="V722" s="4">
        <f t="shared" si="4535"/>
        <v>351</v>
      </c>
      <c r="W722" s="4">
        <f>V722+19</f>
        <v>370</v>
      </c>
      <c r="X722" s="16">
        <f>W722+25</f>
        <v>395</v>
      </c>
      <c r="Y722" s="4">
        <f t="shared" ref="Y722:AC722" si="4536">X722+25</f>
        <v>420</v>
      </c>
      <c r="Z722" s="4">
        <f>Y722+24</f>
        <v>444</v>
      </c>
      <c r="AA722" s="4">
        <f t="shared" si="4536"/>
        <v>469</v>
      </c>
      <c r="AB722" s="4">
        <f t="shared" si="4536"/>
        <v>494</v>
      </c>
      <c r="AC722" s="4">
        <f t="shared" si="4536"/>
        <v>519</v>
      </c>
      <c r="AD722" s="16">
        <f>AC722+29</f>
        <v>548</v>
      </c>
      <c r="AE722">
        <f t="shared" ref="AE722:BG722" si="4537">AD722+29</f>
        <v>577</v>
      </c>
      <c r="AF722" s="4">
        <f t="shared" si="4537"/>
        <v>606</v>
      </c>
      <c r="AG722" s="4">
        <f>AF722+30</f>
        <v>636</v>
      </c>
      <c r="AH722" s="4">
        <f t="shared" si="4537"/>
        <v>665</v>
      </c>
      <c r="AI722" s="4">
        <f t="shared" si="4537"/>
        <v>694</v>
      </c>
      <c r="AJ722" s="4">
        <f t="shared" ref="AJ722:BI722" si="4538">AI722+29</f>
        <v>723</v>
      </c>
      <c r="AK722" s="4">
        <f t="shared" si="4538"/>
        <v>752</v>
      </c>
      <c r="AL722" s="4">
        <f t="shared" si="4538"/>
        <v>781</v>
      </c>
      <c r="AM722" s="4">
        <f>AL722+30</f>
        <v>811</v>
      </c>
      <c r="AN722" s="4">
        <f t="shared" si="4537"/>
        <v>840</v>
      </c>
      <c r="AO722">
        <f t="shared" si="4537"/>
        <v>869</v>
      </c>
      <c r="AP722" s="4">
        <f t="shared" si="4538"/>
        <v>898</v>
      </c>
      <c r="AQ722" s="4">
        <f t="shared" si="4538"/>
        <v>927</v>
      </c>
      <c r="AR722" s="4">
        <f t="shared" si="4538"/>
        <v>956</v>
      </c>
      <c r="AS722" s="4">
        <f t="shared" ref="AS722" si="4539">AR722+30</f>
        <v>986</v>
      </c>
      <c r="AT722" s="4">
        <f t="shared" si="4537"/>
        <v>1015</v>
      </c>
      <c r="AU722" s="4">
        <f t="shared" si="4537"/>
        <v>1044</v>
      </c>
      <c r="AV722" s="4">
        <f t="shared" si="4538"/>
        <v>1073</v>
      </c>
      <c r="AW722" s="4">
        <f t="shared" si="4538"/>
        <v>1102</v>
      </c>
      <c r="AX722" s="4">
        <f t="shared" si="4538"/>
        <v>1131</v>
      </c>
      <c r="AY722">
        <f t="shared" ref="AY722" si="4540">AX722+30</f>
        <v>1161</v>
      </c>
      <c r="AZ722" s="4">
        <f t="shared" si="4537"/>
        <v>1190</v>
      </c>
      <c r="BA722" s="4">
        <f t="shared" si="4537"/>
        <v>1219</v>
      </c>
      <c r="BB722" s="4">
        <f t="shared" si="4538"/>
        <v>1248</v>
      </c>
      <c r="BC722" s="4">
        <f t="shared" si="4538"/>
        <v>1277</v>
      </c>
      <c r="BD722" s="4">
        <f t="shared" si="4538"/>
        <v>1306</v>
      </c>
      <c r="BE722" s="4">
        <f t="shared" ref="BE722" si="4541">BD722+30</f>
        <v>1336</v>
      </c>
      <c r="BF722" s="4">
        <f t="shared" si="4537"/>
        <v>1365</v>
      </c>
      <c r="BG722" s="4">
        <f t="shared" si="4537"/>
        <v>1394</v>
      </c>
      <c r="BH722" s="4">
        <f t="shared" si="4538"/>
        <v>1423</v>
      </c>
      <c r="BI722">
        <f t="shared" si="4538"/>
        <v>1452</v>
      </c>
      <c r="BJ722" t="s">
        <v>0</v>
      </c>
    </row>
    <row r="723" spans="1:62">
      <c r="A723" s="4" t="s">
        <v>469</v>
      </c>
      <c r="B723" s="4">
        <v>15</v>
      </c>
      <c r="C723" s="4">
        <f>B723+10</f>
        <v>25</v>
      </c>
      <c r="D723" s="4">
        <f t="shared" ref="D723:I723" si="4542">C723+10</f>
        <v>35</v>
      </c>
      <c r="E723" s="4">
        <f t="shared" si="4542"/>
        <v>45</v>
      </c>
      <c r="F723" s="4">
        <f t="shared" si="4542"/>
        <v>55</v>
      </c>
      <c r="G723" s="4">
        <f t="shared" si="4542"/>
        <v>65</v>
      </c>
      <c r="H723" s="4">
        <f t="shared" si="4542"/>
        <v>75</v>
      </c>
      <c r="I723" s="4">
        <f t="shared" si="4542"/>
        <v>85</v>
      </c>
      <c r="J723" s="16">
        <f>I723+13</f>
        <v>98</v>
      </c>
      <c r="K723">
        <f t="shared" ref="K723:Q723" si="4543">J723+13</f>
        <v>111</v>
      </c>
      <c r="L723" s="4">
        <f t="shared" si="4543"/>
        <v>124</v>
      </c>
      <c r="M723" s="4">
        <f t="shared" si="4543"/>
        <v>137</v>
      </c>
      <c r="N723" s="4">
        <f t="shared" si="4543"/>
        <v>150</v>
      </c>
      <c r="O723" s="4">
        <f t="shared" si="4543"/>
        <v>163</v>
      </c>
      <c r="P723" s="4">
        <f t="shared" si="4543"/>
        <v>176</v>
      </c>
      <c r="Q723" s="4">
        <f t="shared" si="4543"/>
        <v>189</v>
      </c>
      <c r="R723" s="16">
        <f>Q723+17</f>
        <v>206</v>
      </c>
      <c r="S723" s="4">
        <f t="shared" ref="S723:W723" si="4544">R723+17</f>
        <v>223</v>
      </c>
      <c r="T723" s="4">
        <f t="shared" si="4544"/>
        <v>240</v>
      </c>
      <c r="U723" s="4">
        <f t="shared" si="4544"/>
        <v>257</v>
      </c>
      <c r="V723" s="4">
        <f t="shared" si="4544"/>
        <v>274</v>
      </c>
      <c r="W723" s="4">
        <f t="shared" si="4544"/>
        <v>291</v>
      </c>
      <c r="X723" s="16">
        <f>W723+21</f>
        <v>312</v>
      </c>
      <c r="Y723" s="4">
        <f t="shared" ref="Y723:AC723" si="4545">X723+21</f>
        <v>333</v>
      </c>
      <c r="Z723" s="4">
        <f t="shared" si="4545"/>
        <v>354</v>
      </c>
      <c r="AA723" s="4">
        <f t="shared" si="4545"/>
        <v>375</v>
      </c>
      <c r="AB723" s="4">
        <f t="shared" si="4545"/>
        <v>396</v>
      </c>
      <c r="AC723" s="4">
        <f t="shared" si="4545"/>
        <v>417</v>
      </c>
      <c r="AD723" s="16">
        <f>AC723+25</f>
        <v>442</v>
      </c>
      <c r="AE723">
        <f t="shared" ref="AE723:AI723" si="4546">AD723+25</f>
        <v>467</v>
      </c>
      <c r="AF723" s="4">
        <f t="shared" si="4546"/>
        <v>492</v>
      </c>
      <c r="AG723" s="4">
        <f t="shared" si="4546"/>
        <v>517</v>
      </c>
      <c r="AH723" s="4">
        <f t="shared" si="4546"/>
        <v>542</v>
      </c>
      <c r="AI723" s="4">
        <f t="shared" si="4546"/>
        <v>567</v>
      </c>
      <c r="AJ723" s="4">
        <f t="shared" ref="AJ723:BI723" si="4547">AI723+25</f>
        <v>592</v>
      </c>
      <c r="AK723" s="4">
        <f t="shared" si="4547"/>
        <v>617</v>
      </c>
      <c r="AL723" s="4">
        <f t="shared" si="4547"/>
        <v>642</v>
      </c>
      <c r="AM723" s="4">
        <f t="shared" si="4547"/>
        <v>667</v>
      </c>
      <c r="AN723" s="4">
        <f t="shared" si="4547"/>
        <v>692</v>
      </c>
      <c r="AO723">
        <f t="shared" si="4547"/>
        <v>717</v>
      </c>
      <c r="AP723" s="4">
        <f t="shared" si="4547"/>
        <v>742</v>
      </c>
      <c r="AQ723" s="4">
        <f t="shared" si="4547"/>
        <v>767</v>
      </c>
      <c r="AR723" s="4">
        <f t="shared" si="4547"/>
        <v>792</v>
      </c>
      <c r="AS723" s="4">
        <f t="shared" si="4547"/>
        <v>817</v>
      </c>
      <c r="AT723" s="4">
        <f t="shared" si="4547"/>
        <v>842</v>
      </c>
      <c r="AU723" s="4">
        <f t="shared" si="4547"/>
        <v>867</v>
      </c>
      <c r="AV723" s="4">
        <f t="shared" si="4547"/>
        <v>892</v>
      </c>
      <c r="AW723" s="4">
        <f t="shared" si="4547"/>
        <v>917</v>
      </c>
      <c r="AX723" s="4">
        <f t="shared" si="4547"/>
        <v>942</v>
      </c>
      <c r="AY723">
        <f t="shared" si="4547"/>
        <v>967</v>
      </c>
      <c r="AZ723" s="4">
        <f t="shared" si="4547"/>
        <v>992</v>
      </c>
      <c r="BA723" s="4">
        <f t="shared" si="4547"/>
        <v>1017</v>
      </c>
      <c r="BB723" s="4">
        <f t="shared" si="4547"/>
        <v>1042</v>
      </c>
      <c r="BC723" s="4">
        <f t="shared" si="4547"/>
        <v>1067</v>
      </c>
      <c r="BD723" s="4">
        <f t="shared" si="4547"/>
        <v>1092</v>
      </c>
      <c r="BE723" s="4">
        <f t="shared" si="4547"/>
        <v>1117</v>
      </c>
      <c r="BF723" s="4">
        <f t="shared" si="4547"/>
        <v>1142</v>
      </c>
      <c r="BG723" s="4">
        <f t="shared" si="4547"/>
        <v>1167</v>
      </c>
      <c r="BH723" s="4">
        <f t="shared" si="4547"/>
        <v>1192</v>
      </c>
      <c r="BI723">
        <f t="shared" si="4547"/>
        <v>1217</v>
      </c>
      <c r="BJ723" t="s">
        <v>0</v>
      </c>
    </row>
    <row r="724" spans="1:62">
      <c r="A724" s="4" t="s">
        <v>470</v>
      </c>
      <c r="B724" s="4">
        <v>45</v>
      </c>
      <c r="C724" s="4">
        <f>B724+11</f>
        <v>56</v>
      </c>
      <c r="D724" s="4">
        <f t="shared" ref="D724:I724" si="4548">C724+11</f>
        <v>67</v>
      </c>
      <c r="E724" s="4">
        <f t="shared" si="4548"/>
        <v>78</v>
      </c>
      <c r="F724" s="4">
        <f t="shared" si="4548"/>
        <v>89</v>
      </c>
      <c r="G724" s="4">
        <f t="shared" si="4548"/>
        <v>100</v>
      </c>
      <c r="H724" s="4">
        <f t="shared" si="4548"/>
        <v>111</v>
      </c>
      <c r="I724" s="4">
        <f t="shared" si="4548"/>
        <v>122</v>
      </c>
      <c r="J724" s="16">
        <f>I724+15</f>
        <v>137</v>
      </c>
      <c r="K724">
        <f t="shared" ref="K724:Q724" si="4549">J724+15</f>
        <v>152</v>
      </c>
      <c r="L724" s="4">
        <f t="shared" si="4549"/>
        <v>167</v>
      </c>
      <c r="M724" s="4">
        <f t="shared" si="4549"/>
        <v>182</v>
      </c>
      <c r="N724" s="4">
        <f t="shared" si="4549"/>
        <v>197</v>
      </c>
      <c r="O724" s="4">
        <f t="shared" si="4549"/>
        <v>212</v>
      </c>
      <c r="P724" s="4">
        <f t="shared" si="4549"/>
        <v>227</v>
      </c>
      <c r="Q724" s="4">
        <f t="shared" si="4549"/>
        <v>242</v>
      </c>
      <c r="R724" s="16">
        <f>Q724+19</f>
        <v>261</v>
      </c>
      <c r="S724" s="4">
        <f t="shared" ref="S724:W724" si="4550">R724+19</f>
        <v>280</v>
      </c>
      <c r="T724" s="4">
        <f t="shared" si="4550"/>
        <v>299</v>
      </c>
      <c r="U724" s="4">
        <f t="shared" si="4550"/>
        <v>318</v>
      </c>
      <c r="V724" s="4">
        <f t="shared" si="4550"/>
        <v>337</v>
      </c>
      <c r="W724" s="4">
        <f t="shared" si="4550"/>
        <v>356</v>
      </c>
      <c r="X724" s="16">
        <f>W724+23</f>
        <v>379</v>
      </c>
      <c r="Y724" s="4">
        <f t="shared" ref="Y724:AC724" si="4551">X724+23</f>
        <v>402</v>
      </c>
      <c r="Z724" s="4">
        <f t="shared" si="4551"/>
        <v>425</v>
      </c>
      <c r="AA724" s="4">
        <f t="shared" si="4551"/>
        <v>448</v>
      </c>
      <c r="AB724" s="4">
        <f t="shared" si="4551"/>
        <v>471</v>
      </c>
      <c r="AC724" s="4">
        <f t="shared" si="4551"/>
        <v>494</v>
      </c>
      <c r="AD724" s="16">
        <f>AC724+27</f>
        <v>521</v>
      </c>
      <c r="AE724">
        <f t="shared" ref="AE724:AI724" si="4552">AD724+27</f>
        <v>548</v>
      </c>
      <c r="AF724" s="4">
        <f t="shared" si="4552"/>
        <v>575</v>
      </c>
      <c r="AG724" s="4">
        <f t="shared" si="4552"/>
        <v>602</v>
      </c>
      <c r="AH724" s="4">
        <f t="shared" si="4552"/>
        <v>629</v>
      </c>
      <c r="AI724" s="4">
        <f t="shared" si="4552"/>
        <v>656</v>
      </c>
      <c r="AJ724" s="4">
        <f t="shared" ref="AJ724:BI724" si="4553">AI724+27</f>
        <v>683</v>
      </c>
      <c r="AK724" s="4">
        <f t="shared" si="4553"/>
        <v>710</v>
      </c>
      <c r="AL724" s="4">
        <f t="shared" si="4553"/>
        <v>737</v>
      </c>
      <c r="AM724" s="4">
        <f t="shared" si="4553"/>
        <v>764</v>
      </c>
      <c r="AN724" s="4">
        <f t="shared" si="4553"/>
        <v>791</v>
      </c>
      <c r="AO724">
        <f t="shared" si="4553"/>
        <v>818</v>
      </c>
      <c r="AP724" s="4">
        <f t="shared" si="4553"/>
        <v>845</v>
      </c>
      <c r="AQ724" s="4">
        <f t="shared" si="4553"/>
        <v>872</v>
      </c>
      <c r="AR724" s="4">
        <f t="shared" si="4553"/>
        <v>899</v>
      </c>
      <c r="AS724" s="4">
        <f t="shared" si="4553"/>
        <v>926</v>
      </c>
      <c r="AT724" s="4">
        <f t="shared" si="4553"/>
        <v>953</v>
      </c>
      <c r="AU724" s="4">
        <f t="shared" si="4553"/>
        <v>980</v>
      </c>
      <c r="AV724" s="4">
        <f t="shared" si="4553"/>
        <v>1007</v>
      </c>
      <c r="AW724" s="4">
        <f t="shared" si="4553"/>
        <v>1034</v>
      </c>
      <c r="AX724" s="4">
        <f t="shared" si="4553"/>
        <v>1061</v>
      </c>
      <c r="AY724">
        <f t="shared" si="4553"/>
        <v>1088</v>
      </c>
      <c r="AZ724" s="4">
        <f t="shared" si="4553"/>
        <v>1115</v>
      </c>
      <c r="BA724" s="4">
        <f t="shared" si="4553"/>
        <v>1142</v>
      </c>
      <c r="BB724" s="4">
        <f t="shared" si="4553"/>
        <v>1169</v>
      </c>
      <c r="BC724" s="4">
        <f t="shared" si="4553"/>
        <v>1196</v>
      </c>
      <c r="BD724" s="4">
        <f t="shared" si="4553"/>
        <v>1223</v>
      </c>
      <c r="BE724" s="4">
        <f t="shared" si="4553"/>
        <v>1250</v>
      </c>
      <c r="BF724" s="4">
        <f t="shared" si="4553"/>
        <v>1277</v>
      </c>
      <c r="BG724" s="4">
        <f t="shared" si="4553"/>
        <v>1304</v>
      </c>
      <c r="BH724" s="4">
        <f t="shared" si="4553"/>
        <v>1331</v>
      </c>
      <c r="BI724">
        <f t="shared" si="4553"/>
        <v>1358</v>
      </c>
      <c r="BJ724" t="s">
        <v>0</v>
      </c>
    </row>
    <row r="725" spans="1:62">
      <c r="A725" s="4" t="s">
        <v>471</v>
      </c>
      <c r="B725" s="4">
        <v>11</v>
      </c>
      <c r="C725" s="4">
        <f>B725+7</f>
        <v>18</v>
      </c>
      <c r="D725" s="4">
        <f t="shared" ref="D725:I725" si="4554">C725+7</f>
        <v>25</v>
      </c>
      <c r="E725" s="4">
        <f t="shared" si="4554"/>
        <v>32</v>
      </c>
      <c r="F725" s="4">
        <f t="shared" si="4554"/>
        <v>39</v>
      </c>
      <c r="G725" s="4">
        <f t="shared" si="4554"/>
        <v>46</v>
      </c>
      <c r="H725" s="4">
        <f t="shared" si="4554"/>
        <v>53</v>
      </c>
      <c r="I725" s="4">
        <f t="shared" si="4554"/>
        <v>60</v>
      </c>
      <c r="J725" s="16">
        <f>I725+9</f>
        <v>69</v>
      </c>
      <c r="K725">
        <f>J725+8</f>
        <v>77</v>
      </c>
      <c r="L725" s="4">
        <f>K725+8</f>
        <v>85</v>
      </c>
      <c r="M725" s="4">
        <f t="shared" ref="M725:N725" si="4555">L725+8</f>
        <v>93</v>
      </c>
      <c r="N725" s="4">
        <f t="shared" si="4555"/>
        <v>101</v>
      </c>
      <c r="O725" s="4">
        <f>N725+9</f>
        <v>110</v>
      </c>
      <c r="P725" s="4">
        <f t="shared" ref="P725:Q725" si="4556">O725+8</f>
        <v>118</v>
      </c>
      <c r="Q725" s="4">
        <f t="shared" si="4556"/>
        <v>126</v>
      </c>
      <c r="R725" s="16">
        <f>Q725+9</f>
        <v>135</v>
      </c>
      <c r="S725" s="4">
        <f>R725+10</f>
        <v>145</v>
      </c>
      <c r="T725" s="4">
        <f t="shared" ref="T725:V725" si="4557">S725+9</f>
        <v>154</v>
      </c>
      <c r="U725">
        <f>T725+10</f>
        <v>164</v>
      </c>
      <c r="V725" s="4">
        <f t="shared" si="4557"/>
        <v>173</v>
      </c>
      <c r="W725" s="4">
        <f>V725+9</f>
        <v>182</v>
      </c>
      <c r="X725" s="16">
        <f>W725+11</f>
        <v>193</v>
      </c>
      <c r="Y725" s="4">
        <f>X725+10</f>
        <v>203</v>
      </c>
      <c r="Z725" s="4">
        <f t="shared" ref="Z725:AD725" si="4558">Y725+11</f>
        <v>214</v>
      </c>
      <c r="AA725" s="4">
        <f>Z725+11</f>
        <v>225</v>
      </c>
      <c r="AB725" s="4">
        <f>AA725+10</f>
        <v>235</v>
      </c>
      <c r="AC725" s="4">
        <f t="shared" si="4558"/>
        <v>246</v>
      </c>
      <c r="AD725" s="16">
        <f t="shared" si="4558"/>
        <v>257</v>
      </c>
      <c r="AE725">
        <f>AD725+12</f>
        <v>269</v>
      </c>
      <c r="AF725" s="4">
        <f>AE725+12</f>
        <v>281</v>
      </c>
      <c r="AG725" s="4">
        <f t="shared" ref="AG725" si="4559">AF725+11</f>
        <v>292</v>
      </c>
      <c r="AH725" s="4">
        <f>AG725+12</f>
        <v>304</v>
      </c>
      <c r="AI725" s="4">
        <f>AH725+12</f>
        <v>316</v>
      </c>
      <c r="AJ725" s="4">
        <f>AI725+12</f>
        <v>328</v>
      </c>
      <c r="AK725" s="4">
        <f>AJ725+11</f>
        <v>339</v>
      </c>
      <c r="AL725" s="4">
        <f t="shared" ref="AL725:BI725" si="4560">AK725+12</f>
        <v>351</v>
      </c>
      <c r="AM725" s="4">
        <f t="shared" si="4560"/>
        <v>363</v>
      </c>
      <c r="AN725" s="4">
        <f t="shared" si="4560"/>
        <v>375</v>
      </c>
      <c r="AO725">
        <f t="shared" ref="AO725:BC725" si="4561">AN725+11</f>
        <v>386</v>
      </c>
      <c r="AP725" s="4">
        <f t="shared" ref="AP725:BE725" si="4562">AO725+12</f>
        <v>398</v>
      </c>
      <c r="AQ725" s="4">
        <f t="shared" si="4562"/>
        <v>410</v>
      </c>
      <c r="AR725" s="4">
        <f t="shared" ref="AR725" si="4563">AQ725+11</f>
        <v>421</v>
      </c>
      <c r="AS725" s="4">
        <f t="shared" si="4560"/>
        <v>433</v>
      </c>
      <c r="AT725" s="4">
        <f t="shared" si="4560"/>
        <v>445</v>
      </c>
      <c r="AU725" s="4">
        <f t="shared" si="4560"/>
        <v>457</v>
      </c>
      <c r="AV725" s="4">
        <f t="shared" si="4561"/>
        <v>468</v>
      </c>
      <c r="AW725" s="4">
        <f t="shared" si="4562"/>
        <v>480</v>
      </c>
      <c r="AX725" s="4">
        <f t="shared" si="4562"/>
        <v>492</v>
      </c>
      <c r="AY725">
        <f t="shared" ref="AY725" si="4564">AX725+11</f>
        <v>503</v>
      </c>
      <c r="AZ725" s="4">
        <f t="shared" si="4560"/>
        <v>515</v>
      </c>
      <c r="BA725" s="4">
        <f t="shared" si="4560"/>
        <v>527</v>
      </c>
      <c r="BB725" s="4">
        <f t="shared" si="4560"/>
        <v>539</v>
      </c>
      <c r="BC725" s="4">
        <f t="shared" si="4561"/>
        <v>550</v>
      </c>
      <c r="BD725" s="4">
        <f t="shared" si="4562"/>
        <v>562</v>
      </c>
      <c r="BE725" s="4">
        <f t="shared" si="4562"/>
        <v>574</v>
      </c>
      <c r="BF725" s="4">
        <f t="shared" ref="BF725" si="4565">BE725+11</f>
        <v>585</v>
      </c>
      <c r="BG725" s="4">
        <f t="shared" si="4560"/>
        <v>597</v>
      </c>
      <c r="BH725" s="4">
        <f t="shared" si="4560"/>
        <v>609</v>
      </c>
      <c r="BI725">
        <f t="shared" si="4560"/>
        <v>621</v>
      </c>
      <c r="BJ725" t="s">
        <v>0</v>
      </c>
    </row>
    <row r="726" spans="1:62">
      <c r="A726" s="4" t="s">
        <v>472</v>
      </c>
      <c r="B726" s="4">
        <v>16</v>
      </c>
      <c r="C726" s="4">
        <f>B726+7</f>
        <v>23</v>
      </c>
      <c r="D726" s="4">
        <f t="shared" ref="D726:I726" si="4566">C726+7</f>
        <v>30</v>
      </c>
      <c r="E726" s="4">
        <f t="shared" si="4566"/>
        <v>37</v>
      </c>
      <c r="F726" s="4">
        <f t="shared" si="4566"/>
        <v>44</v>
      </c>
      <c r="G726" s="4">
        <f t="shared" si="4566"/>
        <v>51</v>
      </c>
      <c r="H726" s="4">
        <f t="shared" si="4566"/>
        <v>58</v>
      </c>
      <c r="I726" s="4">
        <f t="shared" si="4566"/>
        <v>65</v>
      </c>
      <c r="J726" s="16">
        <f>I726+8</f>
        <v>73</v>
      </c>
      <c r="K726">
        <f>J726+9</f>
        <v>82</v>
      </c>
      <c r="L726" s="4">
        <f t="shared" ref="L726:Q726" si="4567">K726+8</f>
        <v>90</v>
      </c>
      <c r="M726" s="4">
        <f t="shared" si="4567"/>
        <v>98</v>
      </c>
      <c r="N726" s="4">
        <f t="shared" si="4567"/>
        <v>106</v>
      </c>
      <c r="O726" s="4">
        <f t="shared" si="4567"/>
        <v>114</v>
      </c>
      <c r="P726" s="4">
        <f>O726+9</f>
        <v>123</v>
      </c>
      <c r="Q726" s="4">
        <f t="shared" si="4567"/>
        <v>131</v>
      </c>
      <c r="R726" s="16">
        <f>Q726+9</f>
        <v>140</v>
      </c>
      <c r="S726" s="4">
        <f>R726+10</f>
        <v>150</v>
      </c>
      <c r="T726" s="4">
        <f t="shared" ref="T726:W726" si="4568">S726+9</f>
        <v>159</v>
      </c>
      <c r="U726">
        <f t="shared" si="4568"/>
        <v>168</v>
      </c>
      <c r="V726" s="4">
        <f>U726+10</f>
        <v>178</v>
      </c>
      <c r="W726" s="4">
        <f t="shared" si="4568"/>
        <v>187</v>
      </c>
      <c r="X726" s="16">
        <f>W726+11</f>
        <v>198</v>
      </c>
      <c r="Y726" s="4">
        <f>X726+10</f>
        <v>208</v>
      </c>
      <c r="Z726" s="4">
        <f t="shared" ref="Z726" si="4569">Y726+11</f>
        <v>219</v>
      </c>
      <c r="AA726" s="4">
        <f t="shared" ref="AA726" si="4570">Z726+10</f>
        <v>229</v>
      </c>
      <c r="AB726" s="4">
        <f t="shared" ref="AB726" si="4571">AA726+11</f>
        <v>240</v>
      </c>
      <c r="AC726" s="4">
        <f t="shared" ref="AC726" si="4572">AB726+10</f>
        <v>250</v>
      </c>
      <c r="AD726" s="16">
        <f>AC726+12</f>
        <v>262</v>
      </c>
      <c r="AE726">
        <f t="shared" ref="AE726:AO726" si="4573">AD726+12</f>
        <v>274</v>
      </c>
      <c r="AF726" s="4">
        <f>AE726+11</f>
        <v>285</v>
      </c>
      <c r="AG726" s="4">
        <f t="shared" si="4573"/>
        <v>297</v>
      </c>
      <c r="AH726" s="4">
        <f t="shared" si="4573"/>
        <v>309</v>
      </c>
      <c r="AI726" s="4">
        <f t="shared" si="4573"/>
        <v>321</v>
      </c>
      <c r="AJ726" s="4">
        <f>AI726+11</f>
        <v>332</v>
      </c>
      <c r="AK726" s="4">
        <f t="shared" si="4573"/>
        <v>344</v>
      </c>
      <c r="AL726" s="4">
        <f t="shared" si="4573"/>
        <v>356</v>
      </c>
      <c r="AM726" s="4">
        <f>AL726+11</f>
        <v>367</v>
      </c>
      <c r="AN726" s="4">
        <f>AM726+12</f>
        <v>379</v>
      </c>
      <c r="AO726">
        <f t="shared" si="4573"/>
        <v>391</v>
      </c>
      <c r="AP726" s="4">
        <f>AO726+12</f>
        <v>403</v>
      </c>
      <c r="AQ726" s="4">
        <f>AP726+11</f>
        <v>414</v>
      </c>
      <c r="AR726" s="4">
        <f>AQ726+12</f>
        <v>426</v>
      </c>
      <c r="AS726" s="4">
        <f t="shared" ref="AS726:BH726" si="4574">AR726+12</f>
        <v>438</v>
      </c>
      <c r="AT726" s="4">
        <f t="shared" si="4574"/>
        <v>450</v>
      </c>
      <c r="AU726" s="4">
        <f>AT726+11</f>
        <v>461</v>
      </c>
      <c r="AV726" s="4">
        <f t="shared" si="4574"/>
        <v>473</v>
      </c>
      <c r="AW726" s="4">
        <f t="shared" si="4574"/>
        <v>485</v>
      </c>
      <c r="AX726" s="4">
        <f t="shared" ref="AX726" si="4575">AW726+11</f>
        <v>496</v>
      </c>
      <c r="AY726">
        <f t="shared" ref="AY726" si="4576">AX726+12</f>
        <v>508</v>
      </c>
      <c r="AZ726" s="4">
        <f t="shared" si="4574"/>
        <v>520</v>
      </c>
      <c r="BA726" s="4">
        <f t="shared" si="4574"/>
        <v>532</v>
      </c>
      <c r="BB726" s="4">
        <f t="shared" ref="BB726" si="4577">BA726+11</f>
        <v>543</v>
      </c>
      <c r="BC726" s="4">
        <f t="shared" si="4574"/>
        <v>555</v>
      </c>
      <c r="BD726" s="4">
        <f t="shared" si="4574"/>
        <v>567</v>
      </c>
      <c r="BE726" s="4">
        <f t="shared" ref="BE726" si="4578">BD726+11</f>
        <v>578</v>
      </c>
      <c r="BF726" s="4">
        <f t="shared" ref="BF726" si="4579">BE726+12</f>
        <v>590</v>
      </c>
      <c r="BG726" s="4">
        <f t="shared" si="4574"/>
        <v>602</v>
      </c>
      <c r="BH726" s="4">
        <f t="shared" si="4574"/>
        <v>614</v>
      </c>
      <c r="BI726">
        <f t="shared" ref="BI726" si="4580">BH726+11</f>
        <v>625</v>
      </c>
      <c r="BJ726" t="s">
        <v>0</v>
      </c>
    </row>
    <row r="727" spans="1:62">
      <c r="A727" s="4" t="s">
        <v>3</v>
      </c>
      <c r="J727" s="16"/>
      <c r="R727" s="16"/>
      <c r="X727" s="16"/>
      <c r="AD727" s="16"/>
    </row>
    <row r="728" spans="1:62">
      <c r="A728" s="4" t="s">
        <v>408</v>
      </c>
      <c r="J728" s="16"/>
      <c r="R728" s="16"/>
      <c r="X728" s="16"/>
      <c r="AD728" s="16"/>
    </row>
    <row r="729" spans="1:62">
      <c r="A729" s="4" t="s">
        <v>109</v>
      </c>
      <c r="B729" s="4">
        <v>63</v>
      </c>
      <c r="C729" s="4">
        <f>B729+3</f>
        <v>66</v>
      </c>
      <c r="D729" s="4">
        <f t="shared" ref="D729:BI729" si="4581">C729+3</f>
        <v>69</v>
      </c>
      <c r="E729" s="4">
        <f t="shared" si="4581"/>
        <v>72</v>
      </c>
      <c r="F729" s="4">
        <f t="shared" si="4581"/>
        <v>75</v>
      </c>
      <c r="G729" s="4">
        <f t="shared" si="4581"/>
        <v>78</v>
      </c>
      <c r="H729" s="4">
        <f t="shared" si="4581"/>
        <v>81</v>
      </c>
      <c r="I729" s="4">
        <f t="shared" si="4581"/>
        <v>84</v>
      </c>
      <c r="J729" s="16">
        <f t="shared" si="4581"/>
        <v>87</v>
      </c>
      <c r="K729">
        <f t="shared" si="4581"/>
        <v>90</v>
      </c>
      <c r="L729" s="4">
        <f t="shared" si="4581"/>
        <v>93</v>
      </c>
      <c r="M729" s="4">
        <f t="shared" si="4581"/>
        <v>96</v>
      </c>
      <c r="N729" s="4">
        <f t="shared" si="4581"/>
        <v>99</v>
      </c>
      <c r="O729" s="4">
        <f t="shared" si="4581"/>
        <v>102</v>
      </c>
      <c r="P729" s="4">
        <f t="shared" si="4581"/>
        <v>105</v>
      </c>
      <c r="Q729" s="4">
        <f t="shared" si="4581"/>
        <v>108</v>
      </c>
      <c r="R729" s="16">
        <f t="shared" si="4581"/>
        <v>111</v>
      </c>
      <c r="S729" s="4">
        <f t="shared" si="4581"/>
        <v>114</v>
      </c>
      <c r="T729" s="4">
        <f t="shared" si="4581"/>
        <v>117</v>
      </c>
      <c r="U729">
        <f t="shared" si="4581"/>
        <v>120</v>
      </c>
      <c r="V729" s="4">
        <f t="shared" si="4581"/>
        <v>123</v>
      </c>
      <c r="W729" s="4">
        <f t="shared" si="4581"/>
        <v>126</v>
      </c>
      <c r="X729" s="16">
        <f t="shared" si="4581"/>
        <v>129</v>
      </c>
      <c r="Y729" s="4">
        <f t="shared" si="4581"/>
        <v>132</v>
      </c>
      <c r="Z729" s="4">
        <f t="shared" si="4581"/>
        <v>135</v>
      </c>
      <c r="AA729" s="4">
        <f t="shared" si="4581"/>
        <v>138</v>
      </c>
      <c r="AB729" s="4">
        <f t="shared" si="4581"/>
        <v>141</v>
      </c>
      <c r="AC729" s="4">
        <f t="shared" si="4581"/>
        <v>144</v>
      </c>
      <c r="AD729" s="16">
        <f t="shared" si="4581"/>
        <v>147</v>
      </c>
      <c r="AE729">
        <f t="shared" si="4581"/>
        <v>150</v>
      </c>
      <c r="AF729" s="4">
        <f t="shared" si="4581"/>
        <v>153</v>
      </c>
      <c r="AG729" s="4">
        <f t="shared" si="4581"/>
        <v>156</v>
      </c>
      <c r="AH729" s="4">
        <f t="shared" si="4581"/>
        <v>159</v>
      </c>
      <c r="AI729" s="4">
        <f t="shared" si="4581"/>
        <v>162</v>
      </c>
      <c r="AJ729" s="4">
        <f t="shared" si="4581"/>
        <v>165</v>
      </c>
      <c r="AK729" s="4">
        <f t="shared" si="4581"/>
        <v>168</v>
      </c>
      <c r="AL729" s="4">
        <f t="shared" si="4581"/>
        <v>171</v>
      </c>
      <c r="AM729" s="4">
        <f t="shared" si="4581"/>
        <v>174</v>
      </c>
      <c r="AN729" s="4">
        <f t="shared" si="4581"/>
        <v>177</v>
      </c>
      <c r="AO729" s="4">
        <f t="shared" si="4581"/>
        <v>180</v>
      </c>
      <c r="AP729" s="4">
        <f t="shared" si="4581"/>
        <v>183</v>
      </c>
      <c r="AQ729" s="4">
        <f t="shared" si="4581"/>
        <v>186</v>
      </c>
      <c r="AR729" s="4">
        <f t="shared" si="4581"/>
        <v>189</v>
      </c>
      <c r="AS729" s="4">
        <f t="shared" si="4581"/>
        <v>192</v>
      </c>
      <c r="AT729" s="4">
        <f t="shared" si="4581"/>
        <v>195</v>
      </c>
      <c r="AU729" s="4">
        <f t="shared" si="4581"/>
        <v>198</v>
      </c>
      <c r="AV729" s="4">
        <f t="shared" si="4581"/>
        <v>201</v>
      </c>
      <c r="AW729" s="4">
        <f t="shared" si="4581"/>
        <v>204</v>
      </c>
      <c r="AX729" s="4">
        <f t="shared" si="4581"/>
        <v>207</v>
      </c>
      <c r="AY729" s="4">
        <f t="shared" si="4581"/>
        <v>210</v>
      </c>
      <c r="AZ729" s="4">
        <f t="shared" si="4581"/>
        <v>213</v>
      </c>
      <c r="BA729" s="4">
        <f t="shared" si="4581"/>
        <v>216</v>
      </c>
      <c r="BB729" s="4">
        <f t="shared" si="4581"/>
        <v>219</v>
      </c>
      <c r="BC729" s="4">
        <f t="shared" si="4581"/>
        <v>222</v>
      </c>
      <c r="BD729" s="4">
        <f t="shared" si="4581"/>
        <v>225</v>
      </c>
      <c r="BE729" s="4">
        <f t="shared" si="4581"/>
        <v>228</v>
      </c>
      <c r="BF729" s="4">
        <f t="shared" si="4581"/>
        <v>231</v>
      </c>
      <c r="BG729" s="4">
        <f t="shared" si="4581"/>
        <v>234</v>
      </c>
      <c r="BH729" s="4">
        <f t="shared" si="4581"/>
        <v>237</v>
      </c>
      <c r="BI729" s="4">
        <f t="shared" si="4581"/>
        <v>240</v>
      </c>
      <c r="BJ729" t="s">
        <v>0</v>
      </c>
    </row>
    <row r="730" spans="1:62">
      <c r="A730" s="4" t="s">
        <v>459</v>
      </c>
      <c r="B730" s="4">
        <v>25</v>
      </c>
      <c r="C730" s="4">
        <f>B730+7</f>
        <v>32</v>
      </c>
      <c r="D730" s="4">
        <f t="shared" ref="D730:I730" si="4582">C730+7</f>
        <v>39</v>
      </c>
      <c r="E730" s="4">
        <f t="shared" si="4582"/>
        <v>46</v>
      </c>
      <c r="F730" s="4">
        <f t="shared" si="4582"/>
        <v>53</v>
      </c>
      <c r="G730" s="4">
        <f t="shared" si="4582"/>
        <v>60</v>
      </c>
      <c r="H730" s="4">
        <f t="shared" si="4582"/>
        <v>67</v>
      </c>
      <c r="I730" s="4">
        <f t="shared" si="4582"/>
        <v>74</v>
      </c>
      <c r="J730" s="16">
        <f>I730+10</f>
        <v>84</v>
      </c>
      <c r="K730">
        <f t="shared" ref="K730:Q730" si="4583">J730+10</f>
        <v>94</v>
      </c>
      <c r="L730" s="4">
        <f t="shared" si="4583"/>
        <v>104</v>
      </c>
      <c r="M730" s="4">
        <f t="shared" si="4583"/>
        <v>114</v>
      </c>
      <c r="N730" s="4">
        <f t="shared" si="4583"/>
        <v>124</v>
      </c>
      <c r="O730" s="4">
        <f t="shared" si="4583"/>
        <v>134</v>
      </c>
      <c r="P730" s="4">
        <f t="shared" si="4583"/>
        <v>144</v>
      </c>
      <c r="Q730" s="4">
        <f t="shared" si="4583"/>
        <v>154</v>
      </c>
      <c r="R730" s="16">
        <f>Q730+12</f>
        <v>166</v>
      </c>
      <c r="S730" s="4">
        <f t="shared" ref="S730:W730" si="4584">R730+12</f>
        <v>178</v>
      </c>
      <c r="T730" s="4">
        <f t="shared" si="4584"/>
        <v>190</v>
      </c>
      <c r="U730">
        <f t="shared" si="4584"/>
        <v>202</v>
      </c>
      <c r="V730" s="4">
        <f t="shared" si="4584"/>
        <v>214</v>
      </c>
      <c r="W730" s="4">
        <f t="shared" si="4584"/>
        <v>226</v>
      </c>
      <c r="X730" s="16">
        <f>W730+14</f>
        <v>240</v>
      </c>
      <c r="Y730" s="4">
        <f t="shared" ref="Y730:AC730" si="4585">X730+14</f>
        <v>254</v>
      </c>
      <c r="Z730" s="4">
        <f t="shared" si="4585"/>
        <v>268</v>
      </c>
      <c r="AA730" s="4">
        <f t="shared" si="4585"/>
        <v>282</v>
      </c>
      <c r="AB730" s="4">
        <f t="shared" si="4585"/>
        <v>296</v>
      </c>
      <c r="AC730" s="4">
        <f t="shared" si="4585"/>
        <v>310</v>
      </c>
      <c r="AD730" s="16">
        <f>AC730+16</f>
        <v>326</v>
      </c>
      <c r="AE730">
        <f t="shared" ref="AE730:AQ730" si="4586">AD730+16</f>
        <v>342</v>
      </c>
      <c r="AF730" s="4">
        <f t="shared" si="4586"/>
        <v>358</v>
      </c>
      <c r="AG730" s="4">
        <f t="shared" si="4586"/>
        <v>374</v>
      </c>
      <c r="AH730" s="4">
        <f t="shared" si="4586"/>
        <v>390</v>
      </c>
      <c r="AI730" s="4">
        <f t="shared" si="4586"/>
        <v>406</v>
      </c>
      <c r="AJ730" s="4">
        <f t="shared" si="4586"/>
        <v>422</v>
      </c>
      <c r="AK730" s="4">
        <f t="shared" si="4586"/>
        <v>438</v>
      </c>
      <c r="AL730" s="4">
        <f t="shared" si="4586"/>
        <v>454</v>
      </c>
      <c r="AM730" s="4">
        <f t="shared" si="4586"/>
        <v>470</v>
      </c>
      <c r="AN730" s="4">
        <f t="shared" si="4586"/>
        <v>486</v>
      </c>
      <c r="AO730">
        <f t="shared" si="4586"/>
        <v>502</v>
      </c>
      <c r="AP730" s="4">
        <f t="shared" si="4586"/>
        <v>518</v>
      </c>
      <c r="AQ730" s="4">
        <f t="shared" si="4586"/>
        <v>534</v>
      </c>
      <c r="AR730" s="4">
        <f t="shared" ref="AR730:BI730" si="4587">AQ730+16</f>
        <v>550</v>
      </c>
      <c r="AS730" s="4">
        <f t="shared" si="4587"/>
        <v>566</v>
      </c>
      <c r="AT730" s="4">
        <f t="shared" si="4587"/>
        <v>582</v>
      </c>
      <c r="AU730" s="4">
        <f t="shared" si="4587"/>
        <v>598</v>
      </c>
      <c r="AV730" s="4">
        <f t="shared" si="4587"/>
        <v>614</v>
      </c>
      <c r="AW730" s="4">
        <f t="shared" si="4587"/>
        <v>630</v>
      </c>
      <c r="AX730" s="4">
        <f t="shared" si="4587"/>
        <v>646</v>
      </c>
      <c r="AY730">
        <f t="shared" si="4587"/>
        <v>662</v>
      </c>
      <c r="AZ730" s="4">
        <f t="shared" si="4587"/>
        <v>678</v>
      </c>
      <c r="BA730" s="4">
        <f t="shared" si="4587"/>
        <v>694</v>
      </c>
      <c r="BB730" s="4">
        <f t="shared" si="4587"/>
        <v>710</v>
      </c>
      <c r="BC730" s="4">
        <f t="shared" si="4587"/>
        <v>726</v>
      </c>
      <c r="BD730" s="4">
        <f t="shared" si="4587"/>
        <v>742</v>
      </c>
      <c r="BE730" s="4">
        <f t="shared" si="4587"/>
        <v>758</v>
      </c>
      <c r="BF730" s="4">
        <f t="shared" si="4587"/>
        <v>774</v>
      </c>
      <c r="BG730" s="4">
        <f t="shared" si="4587"/>
        <v>790</v>
      </c>
      <c r="BH730" s="4">
        <f t="shared" si="4587"/>
        <v>806</v>
      </c>
      <c r="BI730">
        <f t="shared" si="4587"/>
        <v>822</v>
      </c>
      <c r="BJ730" t="s">
        <v>0</v>
      </c>
    </row>
    <row r="731" spans="1:62">
      <c r="A731" s="4" t="s">
        <v>460</v>
      </c>
      <c r="B731" s="4">
        <v>50</v>
      </c>
      <c r="C731" s="4">
        <f>B731+7</f>
        <v>57</v>
      </c>
      <c r="D731" s="4">
        <f t="shared" ref="D731:I731" si="4588">C731+7</f>
        <v>64</v>
      </c>
      <c r="E731" s="4">
        <f t="shared" si="4588"/>
        <v>71</v>
      </c>
      <c r="F731" s="4">
        <f t="shared" si="4588"/>
        <v>78</v>
      </c>
      <c r="G731" s="4">
        <f t="shared" si="4588"/>
        <v>85</v>
      </c>
      <c r="H731" s="4">
        <f t="shared" si="4588"/>
        <v>92</v>
      </c>
      <c r="I731" s="4">
        <f t="shared" si="4588"/>
        <v>99</v>
      </c>
      <c r="J731" s="16">
        <f>I731+10</f>
        <v>109</v>
      </c>
      <c r="K731">
        <f t="shared" ref="K731:Q731" si="4589">J731+10</f>
        <v>119</v>
      </c>
      <c r="L731" s="4">
        <f t="shared" si="4589"/>
        <v>129</v>
      </c>
      <c r="M731" s="4">
        <f t="shared" si="4589"/>
        <v>139</v>
      </c>
      <c r="N731" s="4">
        <f t="shared" si="4589"/>
        <v>149</v>
      </c>
      <c r="O731" s="4">
        <f t="shared" si="4589"/>
        <v>159</v>
      </c>
      <c r="P731" s="4">
        <f t="shared" si="4589"/>
        <v>169</v>
      </c>
      <c r="Q731" s="4">
        <f t="shared" si="4589"/>
        <v>179</v>
      </c>
      <c r="R731" s="16">
        <f>Q731+12</f>
        <v>191</v>
      </c>
      <c r="S731" s="4">
        <f t="shared" ref="S731:W731" si="4590">R731+12</f>
        <v>203</v>
      </c>
      <c r="T731" s="4">
        <f t="shared" si="4590"/>
        <v>215</v>
      </c>
      <c r="U731">
        <f t="shared" si="4590"/>
        <v>227</v>
      </c>
      <c r="V731" s="4">
        <f t="shared" si="4590"/>
        <v>239</v>
      </c>
      <c r="W731" s="4">
        <f t="shared" si="4590"/>
        <v>251</v>
      </c>
      <c r="X731" s="16">
        <f>W731+14</f>
        <v>265</v>
      </c>
      <c r="Y731" s="4">
        <f t="shared" ref="Y731:AC731" si="4591">X731+14</f>
        <v>279</v>
      </c>
      <c r="Z731" s="4">
        <f t="shared" si="4591"/>
        <v>293</v>
      </c>
      <c r="AA731" s="4">
        <f t="shared" si="4591"/>
        <v>307</v>
      </c>
      <c r="AB731" s="4">
        <f t="shared" si="4591"/>
        <v>321</v>
      </c>
      <c r="AC731" s="4">
        <f t="shared" si="4591"/>
        <v>335</v>
      </c>
      <c r="AD731" s="16">
        <f>AC731+16</f>
        <v>351</v>
      </c>
      <c r="AE731">
        <f t="shared" ref="AE731:AQ731" si="4592">AD731+16</f>
        <v>367</v>
      </c>
      <c r="AF731" s="4">
        <f t="shared" si="4592"/>
        <v>383</v>
      </c>
      <c r="AG731" s="4">
        <f t="shared" si="4592"/>
        <v>399</v>
      </c>
      <c r="AH731" s="4">
        <f t="shared" si="4592"/>
        <v>415</v>
      </c>
      <c r="AI731" s="4">
        <f t="shared" si="4592"/>
        <v>431</v>
      </c>
      <c r="AJ731" s="4">
        <f t="shared" si="4592"/>
        <v>447</v>
      </c>
      <c r="AK731" s="4">
        <f t="shared" si="4592"/>
        <v>463</v>
      </c>
      <c r="AL731" s="4">
        <f t="shared" si="4592"/>
        <v>479</v>
      </c>
      <c r="AM731" s="4">
        <f t="shared" si="4592"/>
        <v>495</v>
      </c>
      <c r="AN731" s="4">
        <f t="shared" si="4592"/>
        <v>511</v>
      </c>
      <c r="AO731">
        <f t="shared" si="4592"/>
        <v>527</v>
      </c>
      <c r="AP731" s="4">
        <f t="shared" si="4592"/>
        <v>543</v>
      </c>
      <c r="AQ731" s="4">
        <f t="shared" si="4592"/>
        <v>559</v>
      </c>
      <c r="AR731" s="4">
        <f t="shared" ref="AR731:BI731" si="4593">AQ731+16</f>
        <v>575</v>
      </c>
      <c r="AS731" s="4">
        <f t="shared" si="4593"/>
        <v>591</v>
      </c>
      <c r="AT731" s="4">
        <f t="shared" si="4593"/>
        <v>607</v>
      </c>
      <c r="AU731" s="4">
        <f t="shared" si="4593"/>
        <v>623</v>
      </c>
      <c r="AV731" s="4">
        <f t="shared" si="4593"/>
        <v>639</v>
      </c>
      <c r="AW731" s="4">
        <f t="shared" si="4593"/>
        <v>655</v>
      </c>
      <c r="AX731" s="4">
        <f t="shared" si="4593"/>
        <v>671</v>
      </c>
      <c r="AY731">
        <f t="shared" si="4593"/>
        <v>687</v>
      </c>
      <c r="AZ731" s="4">
        <f t="shared" si="4593"/>
        <v>703</v>
      </c>
      <c r="BA731" s="4">
        <f t="shared" si="4593"/>
        <v>719</v>
      </c>
      <c r="BB731" s="4">
        <f t="shared" si="4593"/>
        <v>735</v>
      </c>
      <c r="BC731" s="4">
        <f t="shared" si="4593"/>
        <v>751</v>
      </c>
      <c r="BD731" s="4">
        <f t="shared" si="4593"/>
        <v>767</v>
      </c>
      <c r="BE731" s="4">
        <f t="shared" si="4593"/>
        <v>783</v>
      </c>
      <c r="BF731" s="4">
        <f t="shared" si="4593"/>
        <v>799</v>
      </c>
      <c r="BG731" s="4">
        <f t="shared" si="4593"/>
        <v>815</v>
      </c>
      <c r="BH731" s="4">
        <f t="shared" si="4593"/>
        <v>831</v>
      </c>
      <c r="BI731">
        <f t="shared" si="4593"/>
        <v>847</v>
      </c>
      <c r="BJ731" t="s">
        <v>0</v>
      </c>
    </row>
    <row r="732" spans="1:62">
      <c r="A732" s="4" t="s">
        <v>3</v>
      </c>
      <c r="J732" s="16"/>
      <c r="R732" s="16"/>
      <c r="X732" s="16"/>
      <c r="AD732" s="16"/>
    </row>
    <row r="733" spans="1:62">
      <c r="J733" s="16"/>
      <c r="R733" s="16"/>
      <c r="X733" s="16"/>
      <c r="AD733" s="16"/>
    </row>
    <row r="734" spans="1:62">
      <c r="A734" s="4" t="s">
        <v>296</v>
      </c>
      <c r="J734" s="16"/>
      <c r="R734" s="16"/>
      <c r="X734" s="16"/>
      <c r="AD734" s="16"/>
    </row>
    <row r="735" spans="1:62">
      <c r="A735" s="4" t="s">
        <v>110</v>
      </c>
      <c r="B735" s="4">
        <v>1</v>
      </c>
      <c r="C735" s="4">
        <v>1</v>
      </c>
      <c r="D735" s="4">
        <f>C735+1</f>
        <v>2</v>
      </c>
      <c r="E735" s="4">
        <f>D735</f>
        <v>2</v>
      </c>
      <c r="F735" s="4">
        <f t="shared" ref="F735:BH736" si="4594">E735</f>
        <v>2</v>
      </c>
      <c r="G735" s="4">
        <f>F735+1</f>
        <v>3</v>
      </c>
      <c r="H735" s="4">
        <f t="shared" si="4594"/>
        <v>3</v>
      </c>
      <c r="I735" s="4">
        <f t="shared" si="4594"/>
        <v>3</v>
      </c>
      <c r="J735" s="16">
        <f t="shared" ref="J735:J736" si="4595">I735+1</f>
        <v>4</v>
      </c>
      <c r="K735">
        <f t="shared" si="4594"/>
        <v>4</v>
      </c>
      <c r="L735" s="4">
        <f t="shared" si="4594"/>
        <v>4</v>
      </c>
      <c r="M735" s="4">
        <f t="shared" ref="M735:M736" si="4596">L735+1</f>
        <v>5</v>
      </c>
      <c r="N735" s="4">
        <f t="shared" si="4594"/>
        <v>5</v>
      </c>
      <c r="O735" s="4">
        <f t="shared" si="4594"/>
        <v>5</v>
      </c>
      <c r="P735" s="4">
        <f t="shared" ref="P735:P736" si="4597">O735+1</f>
        <v>6</v>
      </c>
      <c r="Q735" s="4">
        <f t="shared" si="4594"/>
        <v>6</v>
      </c>
      <c r="R735" s="16">
        <f t="shared" si="4594"/>
        <v>6</v>
      </c>
      <c r="S735" s="4">
        <f t="shared" ref="S735:S736" si="4598">R735+1</f>
        <v>7</v>
      </c>
      <c r="T735" s="4">
        <f t="shared" si="4594"/>
        <v>7</v>
      </c>
      <c r="U735">
        <f t="shared" si="4594"/>
        <v>7</v>
      </c>
      <c r="V735" s="4">
        <f t="shared" ref="V735:V736" si="4599">U735+1</f>
        <v>8</v>
      </c>
      <c r="W735" s="4">
        <f t="shared" si="4594"/>
        <v>8</v>
      </c>
      <c r="X735" s="16">
        <f t="shared" si="4594"/>
        <v>8</v>
      </c>
      <c r="Y735" s="4">
        <f t="shared" ref="Y735:Y736" si="4600">X735+1</f>
        <v>9</v>
      </c>
      <c r="Z735" s="4">
        <f t="shared" si="4594"/>
        <v>9</v>
      </c>
      <c r="AA735" s="4">
        <f t="shared" si="4594"/>
        <v>9</v>
      </c>
      <c r="AB735" s="4">
        <f t="shared" ref="AB735:AB736" si="4601">AA735+1</f>
        <v>10</v>
      </c>
      <c r="AC735" s="4">
        <f t="shared" si="4594"/>
        <v>10</v>
      </c>
      <c r="AD735" s="16">
        <f t="shared" si="4594"/>
        <v>10</v>
      </c>
      <c r="AE735">
        <f t="shared" ref="AE735:AE736" si="4602">AD735+1</f>
        <v>11</v>
      </c>
      <c r="AF735" s="4">
        <f t="shared" si="4594"/>
        <v>11</v>
      </c>
      <c r="AG735" s="4">
        <f t="shared" si="4594"/>
        <v>11</v>
      </c>
      <c r="AH735" s="4">
        <f t="shared" ref="AH735:AH736" si="4603">AG735+1</f>
        <v>12</v>
      </c>
      <c r="AI735" s="4">
        <f t="shared" si="4594"/>
        <v>12</v>
      </c>
      <c r="AJ735" s="4">
        <f t="shared" si="4594"/>
        <v>12</v>
      </c>
      <c r="AK735" s="4">
        <f t="shared" ref="AK735:AK736" si="4604">AJ735+1</f>
        <v>13</v>
      </c>
      <c r="AL735" s="4">
        <f t="shared" si="4594"/>
        <v>13</v>
      </c>
      <c r="AM735" s="4">
        <f t="shared" si="4594"/>
        <v>13</v>
      </c>
      <c r="AN735" s="4">
        <f t="shared" ref="AN735:AN736" si="4605">AM735+1</f>
        <v>14</v>
      </c>
      <c r="AO735">
        <f t="shared" si="4594"/>
        <v>14</v>
      </c>
      <c r="AP735" s="4">
        <f t="shared" si="4594"/>
        <v>14</v>
      </c>
      <c r="AQ735" s="4">
        <f t="shared" ref="AQ735:AQ736" si="4606">AP735+1</f>
        <v>15</v>
      </c>
      <c r="AR735" s="4">
        <f t="shared" si="4594"/>
        <v>15</v>
      </c>
      <c r="AS735" s="4">
        <f t="shared" si="4594"/>
        <v>15</v>
      </c>
      <c r="AT735" s="4">
        <f t="shared" ref="AT735:AT736" si="4607">AS735+1</f>
        <v>16</v>
      </c>
      <c r="AU735" s="4">
        <f t="shared" si="4594"/>
        <v>16</v>
      </c>
      <c r="AV735" s="4">
        <f t="shared" si="4594"/>
        <v>16</v>
      </c>
      <c r="AW735" s="4">
        <f t="shared" ref="AW735:AW736" si="4608">AV735+1</f>
        <v>17</v>
      </c>
      <c r="AX735" s="4">
        <f t="shared" si="4594"/>
        <v>17</v>
      </c>
      <c r="AY735">
        <f t="shared" si="4594"/>
        <v>17</v>
      </c>
      <c r="AZ735" s="4">
        <f t="shared" ref="AZ735:AZ736" si="4609">AY735+1</f>
        <v>18</v>
      </c>
      <c r="BA735" s="4">
        <f t="shared" si="4594"/>
        <v>18</v>
      </c>
      <c r="BB735" s="4">
        <f t="shared" si="4594"/>
        <v>18</v>
      </c>
      <c r="BC735" s="4">
        <f t="shared" ref="BC735:BC736" si="4610">BB735+1</f>
        <v>19</v>
      </c>
      <c r="BD735" s="4">
        <f t="shared" si="4594"/>
        <v>19</v>
      </c>
      <c r="BE735" s="4">
        <f t="shared" si="4594"/>
        <v>19</v>
      </c>
      <c r="BF735" s="4">
        <f t="shared" ref="BF735:BF736" si="4611">BE735+1</f>
        <v>20</v>
      </c>
      <c r="BG735" s="4">
        <f t="shared" si="4594"/>
        <v>20</v>
      </c>
      <c r="BH735" s="4">
        <f t="shared" si="4594"/>
        <v>20</v>
      </c>
      <c r="BI735">
        <f t="shared" ref="BI735:BI736" si="4612">BH735+1</f>
        <v>21</v>
      </c>
      <c r="BJ735" t="s">
        <v>0</v>
      </c>
    </row>
    <row r="736" spans="1:62">
      <c r="A736" s="4" t="s">
        <v>110</v>
      </c>
      <c r="B736" s="4">
        <v>1</v>
      </c>
      <c r="C736" s="4">
        <v>1</v>
      </c>
      <c r="D736" s="4">
        <f>C736+1</f>
        <v>2</v>
      </c>
      <c r="E736" s="4">
        <f>D736</f>
        <v>2</v>
      </c>
      <c r="F736" s="4">
        <f t="shared" si="4594"/>
        <v>2</v>
      </c>
      <c r="G736" s="4">
        <f>F736+1</f>
        <v>3</v>
      </c>
      <c r="H736" s="4">
        <f t="shared" si="4594"/>
        <v>3</v>
      </c>
      <c r="I736" s="4">
        <f t="shared" si="4594"/>
        <v>3</v>
      </c>
      <c r="J736" s="16">
        <f t="shared" si="4595"/>
        <v>4</v>
      </c>
      <c r="K736">
        <f t="shared" si="4594"/>
        <v>4</v>
      </c>
      <c r="L736" s="4">
        <f t="shared" si="4594"/>
        <v>4</v>
      </c>
      <c r="M736" s="4">
        <f t="shared" si="4596"/>
        <v>5</v>
      </c>
      <c r="N736" s="4">
        <f t="shared" si="4594"/>
        <v>5</v>
      </c>
      <c r="O736" s="4">
        <f t="shared" si="4594"/>
        <v>5</v>
      </c>
      <c r="P736" s="4">
        <f t="shared" si="4597"/>
        <v>6</v>
      </c>
      <c r="Q736" s="4">
        <f t="shared" si="4594"/>
        <v>6</v>
      </c>
      <c r="R736" s="16">
        <f t="shared" si="4594"/>
        <v>6</v>
      </c>
      <c r="S736" s="4">
        <f t="shared" si="4598"/>
        <v>7</v>
      </c>
      <c r="T736" s="4">
        <f t="shared" si="4594"/>
        <v>7</v>
      </c>
      <c r="U736">
        <f t="shared" si="4594"/>
        <v>7</v>
      </c>
      <c r="V736" s="4">
        <f t="shared" si="4599"/>
        <v>8</v>
      </c>
      <c r="W736" s="4">
        <f t="shared" si="4594"/>
        <v>8</v>
      </c>
      <c r="X736" s="16">
        <f t="shared" si="4594"/>
        <v>8</v>
      </c>
      <c r="Y736" s="4">
        <f t="shared" si="4600"/>
        <v>9</v>
      </c>
      <c r="Z736" s="4">
        <f t="shared" si="4594"/>
        <v>9</v>
      </c>
      <c r="AA736" s="4">
        <f t="shared" si="4594"/>
        <v>9</v>
      </c>
      <c r="AB736" s="4">
        <f t="shared" si="4601"/>
        <v>10</v>
      </c>
      <c r="AC736" s="4">
        <f t="shared" si="4594"/>
        <v>10</v>
      </c>
      <c r="AD736" s="16">
        <f t="shared" si="4594"/>
        <v>10</v>
      </c>
      <c r="AE736">
        <f t="shared" si="4602"/>
        <v>11</v>
      </c>
      <c r="AF736" s="4">
        <f t="shared" si="4594"/>
        <v>11</v>
      </c>
      <c r="AG736" s="4">
        <f t="shared" si="4594"/>
        <v>11</v>
      </c>
      <c r="AH736" s="4">
        <f t="shared" si="4603"/>
        <v>12</v>
      </c>
      <c r="AI736" s="4">
        <f t="shared" si="4594"/>
        <v>12</v>
      </c>
      <c r="AJ736" s="4">
        <f t="shared" si="4594"/>
        <v>12</v>
      </c>
      <c r="AK736" s="4">
        <f t="shared" si="4604"/>
        <v>13</v>
      </c>
      <c r="AL736" s="4">
        <f t="shared" si="4594"/>
        <v>13</v>
      </c>
      <c r="AM736" s="4">
        <f t="shared" si="4594"/>
        <v>13</v>
      </c>
      <c r="AN736" s="4">
        <f t="shared" si="4605"/>
        <v>14</v>
      </c>
      <c r="AO736">
        <f t="shared" si="4594"/>
        <v>14</v>
      </c>
      <c r="AP736" s="4">
        <f t="shared" si="4594"/>
        <v>14</v>
      </c>
      <c r="AQ736" s="4">
        <f t="shared" si="4606"/>
        <v>15</v>
      </c>
      <c r="AR736" s="4">
        <f t="shared" si="4594"/>
        <v>15</v>
      </c>
      <c r="AS736" s="4">
        <f t="shared" si="4594"/>
        <v>15</v>
      </c>
      <c r="AT736" s="4">
        <f t="shared" si="4607"/>
        <v>16</v>
      </c>
      <c r="AU736" s="4">
        <f t="shared" si="4594"/>
        <v>16</v>
      </c>
      <c r="AV736" s="4">
        <f t="shared" si="4594"/>
        <v>16</v>
      </c>
      <c r="AW736" s="4">
        <f t="shared" si="4608"/>
        <v>17</v>
      </c>
      <c r="AX736" s="4">
        <f t="shared" si="4594"/>
        <v>17</v>
      </c>
      <c r="AY736">
        <f t="shared" si="4594"/>
        <v>17</v>
      </c>
      <c r="AZ736" s="4">
        <f t="shared" si="4609"/>
        <v>18</v>
      </c>
      <c r="BA736" s="4">
        <f t="shared" si="4594"/>
        <v>18</v>
      </c>
      <c r="BB736" s="4">
        <f t="shared" si="4594"/>
        <v>18</v>
      </c>
      <c r="BC736" s="4">
        <f t="shared" si="4610"/>
        <v>19</v>
      </c>
      <c r="BD736" s="4">
        <f t="shared" si="4594"/>
        <v>19</v>
      </c>
      <c r="BE736" s="4">
        <f t="shared" si="4594"/>
        <v>19</v>
      </c>
      <c r="BF736" s="4">
        <f t="shared" si="4611"/>
        <v>20</v>
      </c>
      <c r="BG736" s="4">
        <f t="shared" si="4594"/>
        <v>20</v>
      </c>
      <c r="BH736" s="4">
        <f t="shared" si="4594"/>
        <v>20</v>
      </c>
      <c r="BI736">
        <f t="shared" si="4612"/>
        <v>21</v>
      </c>
      <c r="BJ736" t="s">
        <v>0</v>
      </c>
    </row>
    <row r="737" spans="1:62">
      <c r="A737" s="4" t="s">
        <v>46</v>
      </c>
      <c r="B737" s="4">
        <v>30</v>
      </c>
      <c r="C737" s="4">
        <f>B737+12</f>
        <v>42</v>
      </c>
      <c r="D737" s="4">
        <f t="shared" ref="D737:BI737" si="4613">C737+12</f>
        <v>54</v>
      </c>
      <c r="E737" s="4">
        <f t="shared" si="4613"/>
        <v>66</v>
      </c>
      <c r="F737" s="4">
        <f t="shared" si="4613"/>
        <v>78</v>
      </c>
      <c r="G737" s="4">
        <f t="shared" si="4613"/>
        <v>90</v>
      </c>
      <c r="H737" s="4">
        <f t="shared" si="4613"/>
        <v>102</v>
      </c>
      <c r="I737" s="4">
        <f t="shared" si="4613"/>
        <v>114</v>
      </c>
      <c r="J737" s="4">
        <f t="shared" si="4613"/>
        <v>126</v>
      </c>
      <c r="K737" s="4">
        <f t="shared" si="4613"/>
        <v>138</v>
      </c>
      <c r="L737" s="4">
        <f t="shared" si="4613"/>
        <v>150</v>
      </c>
      <c r="M737" s="4">
        <f t="shared" si="4613"/>
        <v>162</v>
      </c>
      <c r="N737" s="4">
        <f t="shared" si="4613"/>
        <v>174</v>
      </c>
      <c r="O737" s="4">
        <f t="shared" si="4613"/>
        <v>186</v>
      </c>
      <c r="P737" s="4">
        <f t="shared" si="4613"/>
        <v>198</v>
      </c>
      <c r="Q737" s="4">
        <f t="shared" si="4613"/>
        <v>210</v>
      </c>
      <c r="R737" s="4">
        <f t="shared" si="4613"/>
        <v>222</v>
      </c>
      <c r="S737" s="4">
        <f t="shared" si="4613"/>
        <v>234</v>
      </c>
      <c r="T737" s="4">
        <f t="shared" si="4613"/>
        <v>246</v>
      </c>
      <c r="U737" s="4">
        <f t="shared" si="4613"/>
        <v>258</v>
      </c>
      <c r="V737" s="4">
        <f t="shared" si="4613"/>
        <v>270</v>
      </c>
      <c r="W737" s="4">
        <f t="shared" si="4613"/>
        <v>282</v>
      </c>
      <c r="X737" s="4">
        <f t="shared" si="4613"/>
        <v>294</v>
      </c>
      <c r="Y737" s="4">
        <f t="shared" si="4613"/>
        <v>306</v>
      </c>
      <c r="Z737" s="4">
        <f t="shared" si="4613"/>
        <v>318</v>
      </c>
      <c r="AA737" s="4">
        <f t="shared" si="4613"/>
        <v>330</v>
      </c>
      <c r="AB737" s="4">
        <f t="shared" si="4613"/>
        <v>342</v>
      </c>
      <c r="AC737" s="4">
        <f t="shared" si="4613"/>
        <v>354</v>
      </c>
      <c r="AD737" s="4">
        <f t="shared" si="4613"/>
        <v>366</v>
      </c>
      <c r="AE737" s="4">
        <f t="shared" si="4613"/>
        <v>378</v>
      </c>
      <c r="AF737" s="4">
        <f t="shared" si="4613"/>
        <v>390</v>
      </c>
      <c r="AG737" s="4">
        <f t="shared" si="4613"/>
        <v>402</v>
      </c>
      <c r="AH737" s="4">
        <f t="shared" si="4613"/>
        <v>414</v>
      </c>
      <c r="AI737" s="4">
        <f t="shared" si="4613"/>
        <v>426</v>
      </c>
      <c r="AJ737" s="4">
        <f t="shared" si="4613"/>
        <v>438</v>
      </c>
      <c r="AK737" s="4">
        <f t="shared" si="4613"/>
        <v>450</v>
      </c>
      <c r="AL737" s="4">
        <f t="shared" si="4613"/>
        <v>462</v>
      </c>
      <c r="AM737" s="4">
        <f t="shared" si="4613"/>
        <v>474</v>
      </c>
      <c r="AN737" s="4">
        <f t="shared" si="4613"/>
        <v>486</v>
      </c>
      <c r="AO737" s="4">
        <f t="shared" si="4613"/>
        <v>498</v>
      </c>
      <c r="AP737" s="4">
        <f t="shared" si="4613"/>
        <v>510</v>
      </c>
      <c r="AQ737" s="4">
        <f t="shared" si="4613"/>
        <v>522</v>
      </c>
      <c r="AR737" s="4">
        <f t="shared" si="4613"/>
        <v>534</v>
      </c>
      <c r="AS737" s="4">
        <f t="shared" si="4613"/>
        <v>546</v>
      </c>
      <c r="AT737" s="4">
        <f t="shared" si="4613"/>
        <v>558</v>
      </c>
      <c r="AU737" s="4">
        <f t="shared" si="4613"/>
        <v>570</v>
      </c>
      <c r="AV737" s="4">
        <f t="shared" si="4613"/>
        <v>582</v>
      </c>
      <c r="AW737" s="4">
        <f t="shared" si="4613"/>
        <v>594</v>
      </c>
      <c r="AX737" s="4">
        <f t="shared" si="4613"/>
        <v>606</v>
      </c>
      <c r="AY737" s="4">
        <f t="shared" si="4613"/>
        <v>618</v>
      </c>
      <c r="AZ737" s="4">
        <f t="shared" si="4613"/>
        <v>630</v>
      </c>
      <c r="BA737" s="4">
        <f t="shared" si="4613"/>
        <v>642</v>
      </c>
      <c r="BB737" s="4">
        <f t="shared" si="4613"/>
        <v>654</v>
      </c>
      <c r="BC737" s="4">
        <f t="shared" si="4613"/>
        <v>666</v>
      </c>
      <c r="BD737" s="4">
        <f t="shared" si="4613"/>
        <v>678</v>
      </c>
      <c r="BE737" s="4">
        <f t="shared" si="4613"/>
        <v>690</v>
      </c>
      <c r="BF737" s="4">
        <f t="shared" si="4613"/>
        <v>702</v>
      </c>
      <c r="BG737" s="4">
        <f t="shared" si="4613"/>
        <v>714</v>
      </c>
      <c r="BH737" s="4">
        <f t="shared" si="4613"/>
        <v>726</v>
      </c>
      <c r="BI737" s="4">
        <f t="shared" si="4613"/>
        <v>738</v>
      </c>
      <c r="BJ737" t="s">
        <v>0</v>
      </c>
    </row>
    <row r="738" spans="1:62">
      <c r="A738" s="4" t="s">
        <v>54</v>
      </c>
      <c r="B738" s="4">
        <v>20</v>
      </c>
      <c r="C738" s="4">
        <v>28</v>
      </c>
      <c r="D738" s="4">
        <v>35</v>
      </c>
      <c r="E738" s="4">
        <v>40</v>
      </c>
      <c r="F738" s="4">
        <v>45</v>
      </c>
      <c r="G738" s="4">
        <v>48</v>
      </c>
      <c r="H738" s="4">
        <v>51</v>
      </c>
      <c r="I738" s="4">
        <v>53</v>
      </c>
      <c r="J738" s="16">
        <v>56</v>
      </c>
      <c r="K738" s="1">
        <v>57</v>
      </c>
      <c r="L738" s="4">
        <v>59</v>
      </c>
      <c r="M738" s="4">
        <v>61</v>
      </c>
      <c r="N738" s="4">
        <v>62</v>
      </c>
      <c r="O738" s="4">
        <v>63</v>
      </c>
      <c r="P738" s="4">
        <v>64</v>
      </c>
      <c r="Q738" s="4">
        <v>66</v>
      </c>
      <c r="R738" s="16">
        <v>66</v>
      </c>
      <c r="S738" s="4">
        <v>67</v>
      </c>
      <c r="T738" s="4">
        <v>68</v>
      </c>
      <c r="U738" s="2">
        <v>68</v>
      </c>
      <c r="V738" s="4">
        <f>U738+1</f>
        <v>69</v>
      </c>
      <c r="W738" s="4">
        <f>V738+1</f>
        <v>70</v>
      </c>
      <c r="X738" s="16">
        <f t="shared" ref="X738:BH738" si="4614">W738</f>
        <v>70</v>
      </c>
      <c r="Y738" s="4">
        <f>X738+1</f>
        <v>71</v>
      </c>
      <c r="Z738" s="4">
        <f t="shared" si="4614"/>
        <v>71</v>
      </c>
      <c r="AA738" s="4">
        <f>Z738+1</f>
        <v>72</v>
      </c>
      <c r="AB738" s="4">
        <f>AA738+1</f>
        <v>73</v>
      </c>
      <c r="AC738" s="4">
        <f t="shared" si="4614"/>
        <v>73</v>
      </c>
      <c r="AD738" s="16">
        <f t="shared" si="4614"/>
        <v>73</v>
      </c>
      <c r="AE738">
        <f t="shared" si="4614"/>
        <v>73</v>
      </c>
      <c r="AF738" s="4">
        <f>AE738+1</f>
        <v>74</v>
      </c>
      <c r="AG738" s="4">
        <f t="shared" si="4614"/>
        <v>74</v>
      </c>
      <c r="AH738" s="4">
        <f>AG738+1</f>
        <v>75</v>
      </c>
      <c r="AI738" s="4">
        <f t="shared" si="4614"/>
        <v>75</v>
      </c>
      <c r="AJ738" s="4">
        <f t="shared" si="4614"/>
        <v>75</v>
      </c>
      <c r="AK738" s="4">
        <f t="shared" si="4614"/>
        <v>75</v>
      </c>
      <c r="AL738" s="4">
        <f t="shared" si="4614"/>
        <v>75</v>
      </c>
      <c r="AM738" s="4">
        <f>AL738+1</f>
        <v>76</v>
      </c>
      <c r="AN738" s="4">
        <f t="shared" si="4614"/>
        <v>76</v>
      </c>
      <c r="AO738">
        <f t="shared" si="4614"/>
        <v>76</v>
      </c>
      <c r="AP738" s="4">
        <f t="shared" si="4614"/>
        <v>76</v>
      </c>
      <c r="AQ738" s="4">
        <f>AP738+1</f>
        <v>77</v>
      </c>
      <c r="AR738" s="4">
        <f t="shared" si="4614"/>
        <v>77</v>
      </c>
      <c r="AS738" s="4">
        <f t="shared" si="4614"/>
        <v>77</v>
      </c>
      <c r="AT738" s="4">
        <f t="shared" si="4614"/>
        <v>77</v>
      </c>
      <c r="AU738" s="4">
        <f t="shared" si="4614"/>
        <v>77</v>
      </c>
      <c r="AV738" s="4">
        <f t="shared" si="4614"/>
        <v>77</v>
      </c>
      <c r="AW738" s="4">
        <f t="shared" si="4614"/>
        <v>77</v>
      </c>
      <c r="AX738" s="4">
        <f>AW738+1</f>
        <v>78</v>
      </c>
      <c r="AY738">
        <f t="shared" si="4614"/>
        <v>78</v>
      </c>
      <c r="AZ738" s="4">
        <f t="shared" si="4614"/>
        <v>78</v>
      </c>
      <c r="BA738" s="4">
        <f t="shared" si="4614"/>
        <v>78</v>
      </c>
      <c r="BB738" s="4">
        <f t="shared" si="4614"/>
        <v>78</v>
      </c>
      <c r="BC738" s="4">
        <f>BB738+1</f>
        <v>79</v>
      </c>
      <c r="BD738" s="4">
        <f t="shared" si="4614"/>
        <v>79</v>
      </c>
      <c r="BE738" s="4">
        <f t="shared" si="4614"/>
        <v>79</v>
      </c>
      <c r="BF738" s="4">
        <f t="shared" si="4614"/>
        <v>79</v>
      </c>
      <c r="BG738" s="4">
        <f t="shared" si="4614"/>
        <v>79</v>
      </c>
      <c r="BH738" s="4">
        <f t="shared" si="4614"/>
        <v>79</v>
      </c>
      <c r="BI738">
        <f>BH738+1</f>
        <v>80</v>
      </c>
      <c r="BJ738" t="s">
        <v>0</v>
      </c>
    </row>
    <row r="739" spans="1:62">
      <c r="A739" s="4" t="s">
        <v>3</v>
      </c>
      <c r="J739" s="16"/>
      <c r="R739" s="16"/>
      <c r="X739" s="16"/>
      <c r="AD739" s="16"/>
    </row>
    <row r="740" spans="1:62">
      <c r="A740" s="4" t="s">
        <v>297</v>
      </c>
      <c r="J740" s="16"/>
      <c r="R740" s="16"/>
      <c r="X740" s="16"/>
      <c r="AD740" s="16"/>
    </row>
    <row r="741" spans="1:62">
      <c r="A741" s="4" t="s">
        <v>111</v>
      </c>
      <c r="B741" s="4">
        <v>15</v>
      </c>
      <c r="C741" s="4">
        <f>B741+2</f>
        <v>17</v>
      </c>
      <c r="D741" s="4">
        <f t="shared" ref="D741:BI741" si="4615">C741+2</f>
        <v>19</v>
      </c>
      <c r="E741" s="4">
        <f t="shared" si="4615"/>
        <v>21</v>
      </c>
      <c r="F741" s="4">
        <f t="shared" si="4615"/>
        <v>23</v>
      </c>
      <c r="G741" s="4">
        <f t="shared" si="4615"/>
        <v>25</v>
      </c>
      <c r="H741" s="4">
        <f t="shared" si="4615"/>
        <v>27</v>
      </c>
      <c r="I741" s="4">
        <f t="shared" si="4615"/>
        <v>29</v>
      </c>
      <c r="J741" s="16">
        <f t="shared" si="4615"/>
        <v>31</v>
      </c>
      <c r="K741" s="4">
        <f t="shared" si="4615"/>
        <v>33</v>
      </c>
      <c r="L741" s="4">
        <f t="shared" si="4615"/>
        <v>35</v>
      </c>
      <c r="M741" s="4">
        <f t="shared" si="4615"/>
        <v>37</v>
      </c>
      <c r="N741" s="4">
        <f t="shared" si="4615"/>
        <v>39</v>
      </c>
      <c r="O741" s="4">
        <f t="shared" si="4615"/>
        <v>41</v>
      </c>
      <c r="P741" s="4">
        <f t="shared" si="4615"/>
        <v>43</v>
      </c>
      <c r="Q741" s="4">
        <f t="shared" si="4615"/>
        <v>45</v>
      </c>
      <c r="R741" s="16">
        <f t="shared" si="4615"/>
        <v>47</v>
      </c>
      <c r="S741" s="4">
        <f t="shared" si="4615"/>
        <v>49</v>
      </c>
      <c r="T741" s="4">
        <f t="shared" si="4615"/>
        <v>51</v>
      </c>
      <c r="U741" s="4">
        <f t="shared" si="4615"/>
        <v>53</v>
      </c>
      <c r="V741" s="4">
        <f t="shared" si="4615"/>
        <v>55</v>
      </c>
      <c r="W741" s="4">
        <f t="shared" si="4615"/>
        <v>57</v>
      </c>
      <c r="X741" s="16">
        <f t="shared" si="4615"/>
        <v>59</v>
      </c>
      <c r="Y741" s="4">
        <f t="shared" si="4615"/>
        <v>61</v>
      </c>
      <c r="Z741" s="4">
        <f t="shared" si="4615"/>
        <v>63</v>
      </c>
      <c r="AA741" s="4">
        <f t="shared" si="4615"/>
        <v>65</v>
      </c>
      <c r="AB741" s="4">
        <f t="shared" si="4615"/>
        <v>67</v>
      </c>
      <c r="AC741" s="4">
        <f t="shared" si="4615"/>
        <v>69</v>
      </c>
      <c r="AD741" s="16">
        <f t="shared" si="4615"/>
        <v>71</v>
      </c>
      <c r="AE741" s="4">
        <f t="shared" si="4615"/>
        <v>73</v>
      </c>
      <c r="AF741" s="4">
        <f t="shared" si="4615"/>
        <v>75</v>
      </c>
      <c r="AG741" s="4">
        <f t="shared" si="4615"/>
        <v>77</v>
      </c>
      <c r="AH741" s="4">
        <f t="shared" si="4615"/>
        <v>79</v>
      </c>
      <c r="AI741" s="4">
        <f t="shared" si="4615"/>
        <v>81</v>
      </c>
      <c r="AJ741" s="4">
        <f t="shared" si="4615"/>
        <v>83</v>
      </c>
      <c r="AK741" s="4">
        <f t="shared" si="4615"/>
        <v>85</v>
      </c>
      <c r="AL741" s="4">
        <f t="shared" si="4615"/>
        <v>87</v>
      </c>
      <c r="AM741" s="4">
        <f t="shared" si="4615"/>
        <v>89</v>
      </c>
      <c r="AN741" s="4">
        <f t="shared" si="4615"/>
        <v>91</v>
      </c>
      <c r="AO741" s="4">
        <f t="shared" si="4615"/>
        <v>93</v>
      </c>
      <c r="AP741" s="4">
        <f t="shared" si="4615"/>
        <v>95</v>
      </c>
      <c r="AQ741" s="4">
        <f t="shared" si="4615"/>
        <v>97</v>
      </c>
      <c r="AR741" s="4">
        <f t="shared" si="4615"/>
        <v>99</v>
      </c>
      <c r="AS741" s="4">
        <f t="shared" si="4615"/>
        <v>101</v>
      </c>
      <c r="AT741" s="4">
        <f t="shared" si="4615"/>
        <v>103</v>
      </c>
      <c r="AU741" s="4">
        <f t="shared" si="4615"/>
        <v>105</v>
      </c>
      <c r="AV741" s="4">
        <f t="shared" si="4615"/>
        <v>107</v>
      </c>
      <c r="AW741" s="4">
        <f t="shared" si="4615"/>
        <v>109</v>
      </c>
      <c r="AX741" s="4">
        <f t="shared" si="4615"/>
        <v>111</v>
      </c>
      <c r="AY741" s="4">
        <f t="shared" si="4615"/>
        <v>113</v>
      </c>
      <c r="AZ741" s="4">
        <f t="shared" si="4615"/>
        <v>115</v>
      </c>
      <c r="BA741" s="4">
        <f t="shared" si="4615"/>
        <v>117</v>
      </c>
      <c r="BB741" s="4">
        <f t="shared" si="4615"/>
        <v>119</v>
      </c>
      <c r="BC741" s="4">
        <f t="shared" si="4615"/>
        <v>121</v>
      </c>
      <c r="BD741" s="4">
        <f t="shared" si="4615"/>
        <v>123</v>
      </c>
      <c r="BE741" s="4">
        <f t="shared" si="4615"/>
        <v>125</v>
      </c>
      <c r="BF741" s="4">
        <f t="shared" si="4615"/>
        <v>127</v>
      </c>
      <c r="BG741" s="4">
        <f t="shared" si="4615"/>
        <v>129</v>
      </c>
      <c r="BH741" s="4">
        <f t="shared" si="4615"/>
        <v>131</v>
      </c>
      <c r="BI741" s="4">
        <f t="shared" si="4615"/>
        <v>133</v>
      </c>
      <c r="BJ741" t="s">
        <v>0</v>
      </c>
    </row>
    <row r="742" spans="1:62">
      <c r="A742" s="4" t="s">
        <v>112</v>
      </c>
      <c r="B742" s="4">
        <v>50</v>
      </c>
      <c r="C742" s="4">
        <f>B742+12</f>
        <v>62</v>
      </c>
      <c r="D742" s="4">
        <f t="shared" ref="D742:Z742" si="4616">C742+12</f>
        <v>74</v>
      </c>
      <c r="E742" s="4">
        <f t="shared" si="4616"/>
        <v>86</v>
      </c>
      <c r="F742" s="4">
        <f t="shared" si="4616"/>
        <v>98</v>
      </c>
      <c r="G742" s="4">
        <f t="shared" si="4616"/>
        <v>110</v>
      </c>
      <c r="H742" s="4">
        <f t="shared" si="4616"/>
        <v>122</v>
      </c>
      <c r="I742" s="4">
        <f t="shared" si="4616"/>
        <v>134</v>
      </c>
      <c r="J742" s="16">
        <f t="shared" si="4616"/>
        <v>146</v>
      </c>
      <c r="K742">
        <f t="shared" si="4616"/>
        <v>158</v>
      </c>
      <c r="L742" s="4">
        <f t="shared" si="4616"/>
        <v>170</v>
      </c>
      <c r="M742" s="4">
        <f t="shared" si="4616"/>
        <v>182</v>
      </c>
      <c r="N742" s="4">
        <f t="shared" si="4616"/>
        <v>194</v>
      </c>
      <c r="O742" s="4">
        <f t="shared" si="4616"/>
        <v>206</v>
      </c>
      <c r="P742" s="4">
        <f t="shared" si="4616"/>
        <v>218</v>
      </c>
      <c r="Q742" s="4">
        <f t="shared" si="4616"/>
        <v>230</v>
      </c>
      <c r="R742" s="16">
        <f t="shared" si="4616"/>
        <v>242</v>
      </c>
      <c r="S742" s="4">
        <f t="shared" si="4616"/>
        <v>254</v>
      </c>
      <c r="T742" s="4">
        <f t="shared" si="4616"/>
        <v>266</v>
      </c>
      <c r="U742">
        <f t="shared" si="4616"/>
        <v>278</v>
      </c>
      <c r="V742" s="4">
        <f t="shared" si="4616"/>
        <v>290</v>
      </c>
      <c r="W742" s="4">
        <f t="shared" si="4616"/>
        <v>302</v>
      </c>
      <c r="X742" s="16">
        <f t="shared" si="4616"/>
        <v>314</v>
      </c>
      <c r="Y742" s="4">
        <f t="shared" si="4616"/>
        <v>326</v>
      </c>
      <c r="Z742" s="4">
        <f t="shared" si="4616"/>
        <v>338</v>
      </c>
      <c r="AA742" s="4">
        <f t="shared" ref="AA742:BI742" si="4617">Z742+12</f>
        <v>350</v>
      </c>
      <c r="AB742" s="4">
        <f t="shared" si="4617"/>
        <v>362</v>
      </c>
      <c r="AC742" s="4">
        <f t="shared" si="4617"/>
        <v>374</v>
      </c>
      <c r="AD742" s="16">
        <f t="shared" si="4617"/>
        <v>386</v>
      </c>
      <c r="AE742">
        <f t="shared" si="4617"/>
        <v>398</v>
      </c>
      <c r="AF742" s="4">
        <f t="shared" si="4617"/>
        <v>410</v>
      </c>
      <c r="AG742" s="4">
        <f t="shared" si="4617"/>
        <v>422</v>
      </c>
      <c r="AH742" s="4">
        <f t="shared" si="4617"/>
        <v>434</v>
      </c>
      <c r="AI742" s="4">
        <f t="shared" si="4617"/>
        <v>446</v>
      </c>
      <c r="AJ742" s="4">
        <f t="shared" si="4617"/>
        <v>458</v>
      </c>
      <c r="AK742" s="4">
        <f t="shared" si="4617"/>
        <v>470</v>
      </c>
      <c r="AL742" s="4">
        <f t="shared" si="4617"/>
        <v>482</v>
      </c>
      <c r="AM742" s="4">
        <f t="shared" si="4617"/>
        <v>494</v>
      </c>
      <c r="AN742" s="4">
        <f t="shared" si="4617"/>
        <v>506</v>
      </c>
      <c r="AO742">
        <f t="shared" si="4617"/>
        <v>518</v>
      </c>
      <c r="AP742" s="4">
        <f t="shared" si="4617"/>
        <v>530</v>
      </c>
      <c r="AQ742" s="4">
        <f t="shared" si="4617"/>
        <v>542</v>
      </c>
      <c r="AR742" s="4">
        <f t="shared" si="4617"/>
        <v>554</v>
      </c>
      <c r="AS742" s="4">
        <f t="shared" si="4617"/>
        <v>566</v>
      </c>
      <c r="AT742" s="4">
        <f t="shared" si="4617"/>
        <v>578</v>
      </c>
      <c r="AU742" s="4">
        <f t="shared" si="4617"/>
        <v>590</v>
      </c>
      <c r="AV742" s="4">
        <f t="shared" si="4617"/>
        <v>602</v>
      </c>
      <c r="AW742" s="4">
        <f t="shared" si="4617"/>
        <v>614</v>
      </c>
      <c r="AX742" s="4">
        <f t="shared" si="4617"/>
        <v>626</v>
      </c>
      <c r="AY742">
        <f t="shared" si="4617"/>
        <v>638</v>
      </c>
      <c r="AZ742" s="4">
        <f t="shared" si="4617"/>
        <v>650</v>
      </c>
      <c r="BA742" s="4">
        <f t="shared" si="4617"/>
        <v>662</v>
      </c>
      <c r="BB742" s="4">
        <f t="shared" si="4617"/>
        <v>674</v>
      </c>
      <c r="BC742" s="4">
        <f t="shared" si="4617"/>
        <v>686</v>
      </c>
      <c r="BD742" s="4">
        <f t="shared" si="4617"/>
        <v>698</v>
      </c>
      <c r="BE742" s="4">
        <f t="shared" si="4617"/>
        <v>710</v>
      </c>
      <c r="BF742" s="4">
        <f t="shared" si="4617"/>
        <v>722</v>
      </c>
      <c r="BG742" s="4">
        <f t="shared" si="4617"/>
        <v>734</v>
      </c>
      <c r="BH742" s="4">
        <f t="shared" si="4617"/>
        <v>746</v>
      </c>
      <c r="BI742">
        <f t="shared" si="4617"/>
        <v>758</v>
      </c>
      <c r="BJ742" t="s">
        <v>0</v>
      </c>
    </row>
    <row r="743" spans="1:62">
      <c r="A743" s="4" t="s">
        <v>3</v>
      </c>
      <c r="J743" s="16"/>
      <c r="R743" s="16"/>
      <c r="X743" s="16"/>
      <c r="AD743" s="16"/>
    </row>
    <row r="744" spans="1:62">
      <c r="A744" s="4" t="s">
        <v>298</v>
      </c>
      <c r="J744" s="16"/>
      <c r="R744" s="16"/>
      <c r="X744" s="16"/>
      <c r="AD744" s="16"/>
    </row>
    <row r="745" spans="1:62">
      <c r="A745" s="4" t="s">
        <v>46</v>
      </c>
      <c r="B745" s="4">
        <v>55</v>
      </c>
      <c r="C745" s="4">
        <f>B745+15</f>
        <v>70</v>
      </c>
      <c r="D745" s="4">
        <f t="shared" ref="D745:BI745" si="4618">C745+15</f>
        <v>85</v>
      </c>
      <c r="E745" s="4">
        <f t="shared" si="4618"/>
        <v>100</v>
      </c>
      <c r="F745" s="4">
        <f t="shared" si="4618"/>
        <v>115</v>
      </c>
      <c r="G745" s="4">
        <f t="shared" si="4618"/>
        <v>130</v>
      </c>
      <c r="H745" s="4">
        <f t="shared" si="4618"/>
        <v>145</v>
      </c>
      <c r="I745" s="4">
        <f t="shared" si="4618"/>
        <v>160</v>
      </c>
      <c r="J745" s="4">
        <f t="shared" si="4618"/>
        <v>175</v>
      </c>
      <c r="K745" s="4">
        <f t="shared" si="4618"/>
        <v>190</v>
      </c>
      <c r="L745" s="4">
        <f t="shared" si="4618"/>
        <v>205</v>
      </c>
      <c r="M745" s="4">
        <f t="shared" si="4618"/>
        <v>220</v>
      </c>
      <c r="N745" s="4">
        <f t="shared" si="4618"/>
        <v>235</v>
      </c>
      <c r="O745" s="4">
        <f t="shared" si="4618"/>
        <v>250</v>
      </c>
      <c r="P745" s="4">
        <f t="shared" si="4618"/>
        <v>265</v>
      </c>
      <c r="Q745" s="4">
        <f t="shared" si="4618"/>
        <v>280</v>
      </c>
      <c r="R745" s="4">
        <f t="shared" si="4618"/>
        <v>295</v>
      </c>
      <c r="S745" s="4">
        <f t="shared" si="4618"/>
        <v>310</v>
      </c>
      <c r="T745" s="4">
        <f t="shared" si="4618"/>
        <v>325</v>
      </c>
      <c r="U745" s="4">
        <f t="shared" si="4618"/>
        <v>340</v>
      </c>
      <c r="V745" s="4">
        <f t="shared" si="4618"/>
        <v>355</v>
      </c>
      <c r="W745" s="4">
        <f t="shared" si="4618"/>
        <v>370</v>
      </c>
      <c r="X745" s="4">
        <f t="shared" si="4618"/>
        <v>385</v>
      </c>
      <c r="Y745" s="4">
        <f t="shared" si="4618"/>
        <v>400</v>
      </c>
      <c r="Z745" s="4">
        <f t="shared" si="4618"/>
        <v>415</v>
      </c>
      <c r="AA745" s="4">
        <f t="shared" si="4618"/>
        <v>430</v>
      </c>
      <c r="AB745" s="4">
        <f t="shared" si="4618"/>
        <v>445</v>
      </c>
      <c r="AC745" s="4">
        <f t="shared" si="4618"/>
        <v>460</v>
      </c>
      <c r="AD745" s="4">
        <f t="shared" si="4618"/>
        <v>475</v>
      </c>
      <c r="AE745" s="4">
        <f t="shared" si="4618"/>
        <v>490</v>
      </c>
      <c r="AF745" s="4">
        <f t="shared" si="4618"/>
        <v>505</v>
      </c>
      <c r="AG745" s="4">
        <f t="shared" si="4618"/>
        <v>520</v>
      </c>
      <c r="AH745" s="4">
        <f t="shared" si="4618"/>
        <v>535</v>
      </c>
      <c r="AI745" s="4">
        <f t="shared" si="4618"/>
        <v>550</v>
      </c>
      <c r="AJ745" s="4">
        <f t="shared" si="4618"/>
        <v>565</v>
      </c>
      <c r="AK745" s="4">
        <f t="shared" si="4618"/>
        <v>580</v>
      </c>
      <c r="AL745" s="4">
        <f t="shared" si="4618"/>
        <v>595</v>
      </c>
      <c r="AM745" s="4">
        <f t="shared" si="4618"/>
        <v>610</v>
      </c>
      <c r="AN745" s="4">
        <f t="shared" si="4618"/>
        <v>625</v>
      </c>
      <c r="AO745" s="4">
        <f t="shared" si="4618"/>
        <v>640</v>
      </c>
      <c r="AP745" s="4">
        <f t="shared" si="4618"/>
        <v>655</v>
      </c>
      <c r="AQ745" s="4">
        <f t="shared" si="4618"/>
        <v>670</v>
      </c>
      <c r="AR745" s="4">
        <f t="shared" si="4618"/>
        <v>685</v>
      </c>
      <c r="AS745" s="4">
        <f t="shared" si="4618"/>
        <v>700</v>
      </c>
      <c r="AT745" s="4">
        <f t="shared" si="4618"/>
        <v>715</v>
      </c>
      <c r="AU745" s="4">
        <f t="shared" si="4618"/>
        <v>730</v>
      </c>
      <c r="AV745" s="4">
        <f t="shared" si="4618"/>
        <v>745</v>
      </c>
      <c r="AW745" s="4">
        <f t="shared" si="4618"/>
        <v>760</v>
      </c>
      <c r="AX745" s="4">
        <f t="shared" si="4618"/>
        <v>775</v>
      </c>
      <c r="AY745" s="4">
        <f t="shared" si="4618"/>
        <v>790</v>
      </c>
      <c r="AZ745" s="4">
        <f t="shared" si="4618"/>
        <v>805</v>
      </c>
      <c r="BA745" s="4">
        <f t="shared" si="4618"/>
        <v>820</v>
      </c>
      <c r="BB745" s="4">
        <f t="shared" si="4618"/>
        <v>835</v>
      </c>
      <c r="BC745" s="4">
        <f t="shared" si="4618"/>
        <v>850</v>
      </c>
      <c r="BD745" s="4">
        <f t="shared" si="4618"/>
        <v>865</v>
      </c>
      <c r="BE745" s="4">
        <f t="shared" si="4618"/>
        <v>880</v>
      </c>
      <c r="BF745" s="4">
        <f t="shared" si="4618"/>
        <v>895</v>
      </c>
      <c r="BG745" s="4">
        <f t="shared" si="4618"/>
        <v>910</v>
      </c>
      <c r="BH745" s="4">
        <f t="shared" si="4618"/>
        <v>925</v>
      </c>
      <c r="BI745" s="4">
        <f t="shared" si="4618"/>
        <v>940</v>
      </c>
      <c r="BJ745" t="s">
        <v>0</v>
      </c>
    </row>
    <row r="746" spans="1:62">
      <c r="A746" s="4" t="s">
        <v>26</v>
      </c>
      <c r="B746" s="4">
        <v>75</v>
      </c>
      <c r="C746" s="4">
        <f>B746+8</f>
        <v>83</v>
      </c>
      <c r="D746" s="4">
        <f t="shared" ref="D746:BI746" si="4619">C746+8</f>
        <v>91</v>
      </c>
      <c r="E746" s="4">
        <f t="shared" si="4619"/>
        <v>99</v>
      </c>
      <c r="F746" s="4">
        <f t="shared" si="4619"/>
        <v>107</v>
      </c>
      <c r="G746" s="4">
        <f t="shared" si="4619"/>
        <v>115</v>
      </c>
      <c r="H746" s="4">
        <f t="shared" si="4619"/>
        <v>123</v>
      </c>
      <c r="I746" s="4">
        <f t="shared" si="4619"/>
        <v>131</v>
      </c>
      <c r="J746" s="16">
        <f t="shared" si="4619"/>
        <v>139</v>
      </c>
      <c r="K746">
        <f t="shared" si="4619"/>
        <v>147</v>
      </c>
      <c r="L746" s="4">
        <f t="shared" si="4619"/>
        <v>155</v>
      </c>
      <c r="M746" s="4">
        <f t="shared" si="4619"/>
        <v>163</v>
      </c>
      <c r="N746" s="4">
        <f t="shared" si="4619"/>
        <v>171</v>
      </c>
      <c r="O746" s="4">
        <f t="shared" si="4619"/>
        <v>179</v>
      </c>
      <c r="P746" s="4">
        <f t="shared" si="4619"/>
        <v>187</v>
      </c>
      <c r="Q746" s="4">
        <f t="shared" si="4619"/>
        <v>195</v>
      </c>
      <c r="R746" s="16">
        <f t="shared" si="4619"/>
        <v>203</v>
      </c>
      <c r="S746" s="4">
        <f t="shared" si="4619"/>
        <v>211</v>
      </c>
      <c r="T746" s="4">
        <f t="shared" si="4619"/>
        <v>219</v>
      </c>
      <c r="U746">
        <f t="shared" si="4619"/>
        <v>227</v>
      </c>
      <c r="V746" s="4">
        <f t="shared" si="4619"/>
        <v>235</v>
      </c>
      <c r="W746" s="4">
        <f t="shared" si="4619"/>
        <v>243</v>
      </c>
      <c r="X746" s="16">
        <f t="shared" si="4619"/>
        <v>251</v>
      </c>
      <c r="Y746" s="4">
        <f t="shared" si="4619"/>
        <v>259</v>
      </c>
      <c r="Z746" s="4">
        <f t="shared" si="4619"/>
        <v>267</v>
      </c>
      <c r="AA746" s="4">
        <f t="shared" si="4619"/>
        <v>275</v>
      </c>
      <c r="AB746" s="4">
        <f t="shared" si="4619"/>
        <v>283</v>
      </c>
      <c r="AC746" s="4">
        <f t="shared" si="4619"/>
        <v>291</v>
      </c>
      <c r="AD746" s="16">
        <f t="shared" si="4619"/>
        <v>299</v>
      </c>
      <c r="AE746">
        <f t="shared" si="4619"/>
        <v>307</v>
      </c>
      <c r="AF746" s="4">
        <f t="shared" si="4619"/>
        <v>315</v>
      </c>
      <c r="AG746" s="4">
        <f t="shared" si="4619"/>
        <v>323</v>
      </c>
      <c r="AH746" s="4">
        <f t="shared" si="4619"/>
        <v>331</v>
      </c>
      <c r="AI746" s="4">
        <f t="shared" si="4619"/>
        <v>339</v>
      </c>
      <c r="AJ746" s="4">
        <f t="shared" si="4619"/>
        <v>347</v>
      </c>
      <c r="AK746" s="4">
        <f t="shared" si="4619"/>
        <v>355</v>
      </c>
      <c r="AL746" s="4">
        <f t="shared" si="4619"/>
        <v>363</v>
      </c>
      <c r="AM746" s="4">
        <f t="shared" si="4619"/>
        <v>371</v>
      </c>
      <c r="AN746" s="4">
        <f t="shared" si="4619"/>
        <v>379</v>
      </c>
      <c r="AO746">
        <f t="shared" si="4619"/>
        <v>387</v>
      </c>
      <c r="AP746" s="4">
        <f t="shared" si="4619"/>
        <v>395</v>
      </c>
      <c r="AQ746" s="4">
        <f t="shared" si="4619"/>
        <v>403</v>
      </c>
      <c r="AR746" s="4">
        <f t="shared" si="4619"/>
        <v>411</v>
      </c>
      <c r="AS746" s="4">
        <f t="shared" si="4619"/>
        <v>419</v>
      </c>
      <c r="AT746" s="4">
        <f t="shared" si="4619"/>
        <v>427</v>
      </c>
      <c r="AU746" s="4">
        <f t="shared" si="4619"/>
        <v>435</v>
      </c>
      <c r="AV746" s="4">
        <f t="shared" si="4619"/>
        <v>443</v>
      </c>
      <c r="AW746" s="4">
        <f t="shared" si="4619"/>
        <v>451</v>
      </c>
      <c r="AX746" s="4">
        <f t="shared" si="4619"/>
        <v>459</v>
      </c>
      <c r="AY746">
        <f t="shared" si="4619"/>
        <v>467</v>
      </c>
      <c r="AZ746" s="4">
        <f t="shared" si="4619"/>
        <v>475</v>
      </c>
      <c r="BA746" s="4">
        <f t="shared" si="4619"/>
        <v>483</v>
      </c>
      <c r="BB746" s="4">
        <f t="shared" si="4619"/>
        <v>491</v>
      </c>
      <c r="BC746" s="4">
        <f t="shared" si="4619"/>
        <v>499</v>
      </c>
      <c r="BD746" s="4">
        <f t="shared" si="4619"/>
        <v>507</v>
      </c>
      <c r="BE746" s="4">
        <f t="shared" si="4619"/>
        <v>515</v>
      </c>
      <c r="BF746" s="4">
        <f t="shared" si="4619"/>
        <v>523</v>
      </c>
      <c r="BG746" s="4">
        <f t="shared" si="4619"/>
        <v>531</v>
      </c>
      <c r="BH746" s="4">
        <f t="shared" si="4619"/>
        <v>539</v>
      </c>
      <c r="BI746">
        <f t="shared" si="4619"/>
        <v>547</v>
      </c>
      <c r="BJ746" t="s">
        <v>0</v>
      </c>
    </row>
    <row r="747" spans="1:62">
      <c r="A747" s="4" t="s">
        <v>3</v>
      </c>
      <c r="J747" s="16"/>
      <c r="R747" s="16"/>
      <c r="X747" s="16"/>
      <c r="AD747" s="16"/>
    </row>
    <row r="748" spans="1:62">
      <c r="A748" s="4" t="s">
        <v>299</v>
      </c>
      <c r="J748" s="16"/>
      <c r="R748" s="16"/>
      <c r="X748" s="16"/>
      <c r="AD748" s="16"/>
    </row>
    <row r="749" spans="1:62">
      <c r="A749" s="4" t="s">
        <v>496</v>
      </c>
      <c r="B749" s="4">
        <v>20</v>
      </c>
      <c r="C749" s="4">
        <v>20</v>
      </c>
      <c r="D749" s="4">
        <v>20</v>
      </c>
      <c r="E749" s="4">
        <v>20</v>
      </c>
      <c r="F749" s="4">
        <v>20</v>
      </c>
      <c r="G749" s="4">
        <v>20</v>
      </c>
      <c r="H749" s="4">
        <v>20</v>
      </c>
      <c r="I749" s="4">
        <v>20</v>
      </c>
      <c r="J749" s="4">
        <v>20</v>
      </c>
      <c r="K749" s="4">
        <v>20</v>
      </c>
      <c r="L749" s="4">
        <v>20</v>
      </c>
      <c r="M749" s="4">
        <v>20</v>
      </c>
      <c r="N749" s="4">
        <v>20</v>
      </c>
      <c r="O749" s="4">
        <v>20</v>
      </c>
      <c r="P749" s="4">
        <v>20</v>
      </c>
      <c r="Q749" s="4">
        <v>20</v>
      </c>
      <c r="R749" s="4">
        <v>20</v>
      </c>
      <c r="S749" s="4">
        <v>20</v>
      </c>
      <c r="T749" s="4">
        <v>20</v>
      </c>
      <c r="U749" s="4">
        <v>20</v>
      </c>
      <c r="V749" s="4">
        <v>20</v>
      </c>
      <c r="W749" s="4">
        <v>20</v>
      </c>
      <c r="X749" s="4">
        <v>20</v>
      </c>
      <c r="Y749" s="4">
        <v>20</v>
      </c>
      <c r="Z749" s="4">
        <v>20</v>
      </c>
      <c r="AA749" s="4">
        <v>20</v>
      </c>
      <c r="AB749" s="4">
        <v>20</v>
      </c>
      <c r="AC749" s="4">
        <v>20</v>
      </c>
      <c r="AD749" s="4">
        <v>20</v>
      </c>
      <c r="AE749" s="4">
        <v>20</v>
      </c>
      <c r="AF749" s="4">
        <v>20</v>
      </c>
      <c r="AG749" s="4">
        <v>20</v>
      </c>
      <c r="AH749" s="4">
        <v>20</v>
      </c>
      <c r="AI749" s="4">
        <v>20</v>
      </c>
      <c r="AJ749" s="4">
        <v>20</v>
      </c>
      <c r="AK749" s="4">
        <v>20</v>
      </c>
      <c r="AL749" s="4">
        <v>20</v>
      </c>
      <c r="AM749" s="4">
        <v>20</v>
      </c>
      <c r="AN749" s="4">
        <v>20</v>
      </c>
      <c r="AO749" s="4">
        <v>20</v>
      </c>
      <c r="AP749" s="4">
        <v>20</v>
      </c>
      <c r="AQ749" s="4">
        <v>20</v>
      </c>
      <c r="AR749" s="4">
        <v>20</v>
      </c>
      <c r="AS749" s="4">
        <v>20</v>
      </c>
      <c r="AT749" s="4">
        <v>20</v>
      </c>
      <c r="AU749" s="4">
        <v>20</v>
      </c>
      <c r="AV749" s="4">
        <v>20</v>
      </c>
      <c r="AW749" s="4">
        <v>20</v>
      </c>
      <c r="AX749" s="4">
        <v>20</v>
      </c>
      <c r="AY749" s="4">
        <v>20</v>
      </c>
      <c r="AZ749" s="4">
        <v>20</v>
      </c>
      <c r="BA749" s="4">
        <v>20</v>
      </c>
      <c r="BB749" s="4">
        <v>20</v>
      </c>
      <c r="BC749" s="4">
        <v>20</v>
      </c>
      <c r="BD749" s="4">
        <v>20</v>
      </c>
      <c r="BE749" s="4">
        <v>20</v>
      </c>
      <c r="BF749" s="4">
        <v>20</v>
      </c>
      <c r="BG749" s="4">
        <v>20</v>
      </c>
      <c r="BH749" s="4">
        <v>20</v>
      </c>
      <c r="BI749" s="4">
        <v>20</v>
      </c>
      <c r="BJ749" t="s">
        <v>0</v>
      </c>
    </row>
    <row r="750" spans="1:62">
      <c r="A750" s="4" t="s">
        <v>497</v>
      </c>
      <c r="B750" s="4">
        <v>35</v>
      </c>
      <c r="C750" s="4">
        <v>47</v>
      </c>
      <c r="D750" s="4">
        <v>56</v>
      </c>
      <c r="E750" s="4">
        <v>64</v>
      </c>
      <c r="F750" s="4">
        <v>70</v>
      </c>
      <c r="G750" s="4">
        <v>75</v>
      </c>
      <c r="H750" s="4">
        <v>79</v>
      </c>
      <c r="I750" s="4">
        <v>82</v>
      </c>
      <c r="J750" s="16">
        <v>86</v>
      </c>
      <c r="K750" s="1">
        <v>88</v>
      </c>
      <c r="L750" s="4">
        <v>91</v>
      </c>
      <c r="M750" s="4">
        <v>93</v>
      </c>
      <c r="N750" s="4">
        <v>95</v>
      </c>
      <c r="O750" s="4">
        <v>97</v>
      </c>
      <c r="P750" s="4">
        <v>98</v>
      </c>
      <c r="Q750" s="4">
        <v>100</v>
      </c>
      <c r="R750" s="16">
        <v>101</v>
      </c>
      <c r="S750" s="4">
        <v>102</v>
      </c>
      <c r="T750" s="4">
        <v>103</v>
      </c>
      <c r="U750" s="2">
        <v>104</v>
      </c>
      <c r="V750" s="4">
        <v>105</v>
      </c>
      <c r="W750" s="4">
        <v>106</v>
      </c>
      <c r="X750" s="4">
        <v>107</v>
      </c>
      <c r="Y750" s="4">
        <v>108</v>
      </c>
      <c r="Z750" s="4">
        <f t="shared" ref="Z750" si="4620">Y750</f>
        <v>108</v>
      </c>
      <c r="AA750" s="4">
        <v>109</v>
      </c>
      <c r="AB750" s="4">
        <v>110</v>
      </c>
      <c r="AC750" s="4">
        <f t="shared" ref="AC750" si="4621">AB750</f>
        <v>110</v>
      </c>
      <c r="AD750" s="4">
        <v>111</v>
      </c>
      <c r="AE750" s="4">
        <f t="shared" ref="AE750" si="4622">AD750</f>
        <v>111</v>
      </c>
      <c r="AF750" s="4">
        <v>112</v>
      </c>
      <c r="AG750" s="4">
        <f t="shared" ref="AG750" si="4623">AF750</f>
        <v>112</v>
      </c>
      <c r="AH750" s="4">
        <v>113</v>
      </c>
      <c r="AI750" s="4">
        <f t="shared" ref="AI750:BB750" si="4624">AH750</f>
        <v>113</v>
      </c>
      <c r="AJ750" s="4">
        <f t="shared" ref="AJ750:BI750" si="4625">AI750</f>
        <v>113</v>
      </c>
      <c r="AK750" s="4">
        <v>114</v>
      </c>
      <c r="AL750" s="4">
        <f t="shared" si="4624"/>
        <v>114</v>
      </c>
      <c r="AM750" s="4">
        <v>115</v>
      </c>
      <c r="AN750" s="4">
        <f t="shared" si="4625"/>
        <v>115</v>
      </c>
      <c r="AO750" s="4">
        <f t="shared" ref="AO750" si="4626">AN750</f>
        <v>115</v>
      </c>
      <c r="AP750" s="4">
        <f t="shared" si="4624"/>
        <v>115</v>
      </c>
      <c r="AQ750" s="4">
        <v>116</v>
      </c>
      <c r="AR750" s="4">
        <f t="shared" si="4625"/>
        <v>116</v>
      </c>
      <c r="AS750" s="4">
        <f t="shared" ref="AS750" si="4627">AR750</f>
        <v>116</v>
      </c>
      <c r="AT750" s="4">
        <v>117</v>
      </c>
      <c r="AU750" s="4">
        <f t="shared" si="4624"/>
        <v>117</v>
      </c>
      <c r="AV750" s="4">
        <f t="shared" si="4625"/>
        <v>117</v>
      </c>
      <c r="AW750" s="4">
        <v>118</v>
      </c>
      <c r="AX750" s="4">
        <f t="shared" si="4625"/>
        <v>118</v>
      </c>
      <c r="AY750" s="4">
        <f t="shared" si="4625"/>
        <v>118</v>
      </c>
      <c r="AZ750" s="4">
        <v>119</v>
      </c>
      <c r="BA750" s="4">
        <f t="shared" si="4624"/>
        <v>119</v>
      </c>
      <c r="BB750" s="4">
        <f t="shared" si="4624"/>
        <v>119</v>
      </c>
      <c r="BC750" s="4">
        <v>120</v>
      </c>
      <c r="BD750" s="4">
        <f t="shared" si="4625"/>
        <v>120</v>
      </c>
      <c r="BE750" s="4">
        <f t="shared" si="4625"/>
        <v>120</v>
      </c>
      <c r="BF750" s="4">
        <f t="shared" ref="BF750" si="4628">BE750</f>
        <v>120</v>
      </c>
      <c r="BG750" s="4">
        <f t="shared" ref="BG750" si="4629">BF750</f>
        <v>120</v>
      </c>
      <c r="BH750" s="4">
        <f t="shared" si="4625"/>
        <v>120</v>
      </c>
      <c r="BI750" s="4">
        <f t="shared" si="4625"/>
        <v>120</v>
      </c>
      <c r="BJ750" t="s">
        <v>0</v>
      </c>
    </row>
    <row r="751" spans="1:62">
      <c r="A751" s="4" t="s">
        <v>498</v>
      </c>
      <c r="B751" s="4">
        <v>1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16">
        <v>1</v>
      </c>
      <c r="K751" s="1">
        <v>1</v>
      </c>
      <c r="L751" s="4">
        <v>1</v>
      </c>
      <c r="M751" s="4">
        <v>1</v>
      </c>
      <c r="N751" s="4">
        <v>1</v>
      </c>
      <c r="O751" s="4">
        <v>1</v>
      </c>
      <c r="P751" s="4">
        <v>1</v>
      </c>
      <c r="Q751" s="4">
        <v>1</v>
      </c>
      <c r="R751" s="16">
        <v>1</v>
      </c>
      <c r="S751" s="4">
        <v>1</v>
      </c>
      <c r="T751" s="4">
        <v>1</v>
      </c>
      <c r="U751" s="2">
        <v>1</v>
      </c>
      <c r="V751" s="4">
        <v>1</v>
      </c>
      <c r="W751" s="4">
        <v>1</v>
      </c>
      <c r="X751" s="16">
        <v>1</v>
      </c>
      <c r="Y751" s="4">
        <v>1</v>
      </c>
      <c r="Z751" s="4">
        <v>1</v>
      </c>
      <c r="AA751" s="4">
        <v>1</v>
      </c>
      <c r="AB751" s="4">
        <v>1</v>
      </c>
      <c r="AC751" s="4">
        <v>1</v>
      </c>
      <c r="AD751" s="16">
        <v>1</v>
      </c>
      <c r="AE751">
        <v>1</v>
      </c>
      <c r="AF751" s="4">
        <v>1</v>
      </c>
      <c r="AG751" s="4">
        <v>1</v>
      </c>
      <c r="AH751" s="4">
        <v>1</v>
      </c>
      <c r="AI751" s="4">
        <v>1</v>
      </c>
      <c r="AJ751" s="4">
        <v>1</v>
      </c>
      <c r="AK751" s="4">
        <v>1</v>
      </c>
      <c r="AL751" s="4">
        <v>1</v>
      </c>
      <c r="AM751" s="4">
        <v>1</v>
      </c>
      <c r="AN751" s="4">
        <v>1</v>
      </c>
      <c r="AO751">
        <v>1</v>
      </c>
      <c r="AP751" s="4">
        <v>1</v>
      </c>
      <c r="AQ751" s="4">
        <v>1</v>
      </c>
      <c r="AR751" s="4">
        <v>1</v>
      </c>
      <c r="AS751" s="4">
        <v>1</v>
      </c>
      <c r="AT751" s="4">
        <v>1</v>
      </c>
      <c r="AU751" s="4">
        <v>1</v>
      </c>
      <c r="AV751" s="4">
        <v>1</v>
      </c>
      <c r="AW751" s="4">
        <v>1</v>
      </c>
      <c r="AX751" s="4">
        <v>1</v>
      </c>
      <c r="AY751">
        <v>1</v>
      </c>
      <c r="AZ751" s="4">
        <v>1</v>
      </c>
      <c r="BA751" s="4">
        <v>1</v>
      </c>
      <c r="BB751" s="4">
        <v>1</v>
      </c>
      <c r="BC751" s="4">
        <v>1</v>
      </c>
      <c r="BD751" s="4">
        <v>1</v>
      </c>
      <c r="BE751" s="4">
        <v>1</v>
      </c>
      <c r="BF751" s="4">
        <v>1</v>
      </c>
      <c r="BG751" s="4">
        <v>1</v>
      </c>
      <c r="BH751" s="4">
        <v>1</v>
      </c>
      <c r="BI751">
        <v>1</v>
      </c>
      <c r="BJ751" t="s">
        <v>0</v>
      </c>
    </row>
    <row r="752" spans="1:62">
      <c r="A752" s="4" t="s">
        <v>499</v>
      </c>
      <c r="B752" s="4">
        <v>3</v>
      </c>
      <c r="C752" s="4">
        <v>4</v>
      </c>
      <c r="D752" s="4">
        <v>4</v>
      </c>
      <c r="E752" s="4">
        <v>5</v>
      </c>
      <c r="F752" s="4">
        <v>5</v>
      </c>
      <c r="G752" s="4">
        <v>6</v>
      </c>
      <c r="H752" s="4">
        <v>6</v>
      </c>
      <c r="I752" s="4">
        <v>7</v>
      </c>
      <c r="J752" s="16">
        <v>7</v>
      </c>
      <c r="K752" s="1">
        <v>8</v>
      </c>
      <c r="L752" s="4">
        <v>8</v>
      </c>
      <c r="M752" s="4">
        <v>9</v>
      </c>
      <c r="N752" s="4">
        <v>9</v>
      </c>
      <c r="O752" s="4">
        <v>10</v>
      </c>
      <c r="P752" s="4">
        <v>10</v>
      </c>
      <c r="Q752" s="4">
        <v>10</v>
      </c>
      <c r="R752" s="16">
        <v>10</v>
      </c>
      <c r="S752" s="4">
        <v>10</v>
      </c>
      <c r="T752" s="4">
        <v>10</v>
      </c>
      <c r="U752" s="4">
        <v>10</v>
      </c>
      <c r="V752" s="4">
        <v>10</v>
      </c>
      <c r="W752" s="4">
        <v>10</v>
      </c>
      <c r="X752" s="16">
        <v>10</v>
      </c>
      <c r="Y752" s="4">
        <v>10</v>
      </c>
      <c r="Z752" s="4">
        <v>10</v>
      </c>
      <c r="AA752" s="4">
        <v>10</v>
      </c>
      <c r="AB752" s="4">
        <v>10</v>
      </c>
      <c r="AC752" s="4">
        <v>10</v>
      </c>
      <c r="AD752" s="16">
        <v>10</v>
      </c>
      <c r="AE752" s="4">
        <v>10</v>
      </c>
      <c r="AF752" s="4">
        <v>10</v>
      </c>
      <c r="AG752" s="4">
        <v>10</v>
      </c>
      <c r="AH752" s="4">
        <v>10</v>
      </c>
      <c r="AI752" s="4">
        <v>10</v>
      </c>
      <c r="AJ752" s="4">
        <v>10</v>
      </c>
      <c r="AK752" s="4">
        <v>10</v>
      </c>
      <c r="AL752" s="4">
        <v>10</v>
      </c>
      <c r="AM752" s="4">
        <v>10</v>
      </c>
      <c r="AN752" s="4">
        <v>10</v>
      </c>
      <c r="AO752" s="4">
        <v>10</v>
      </c>
      <c r="AP752" s="4">
        <v>10</v>
      </c>
      <c r="AQ752" s="4">
        <v>10</v>
      </c>
      <c r="AR752" s="4">
        <v>10</v>
      </c>
      <c r="AS752" s="4">
        <v>10</v>
      </c>
      <c r="AT752" s="4">
        <v>10</v>
      </c>
      <c r="AU752" s="4">
        <v>10</v>
      </c>
      <c r="AV752" s="4">
        <v>10</v>
      </c>
      <c r="AW752" s="4">
        <v>10</v>
      </c>
      <c r="AX752" s="4">
        <v>10</v>
      </c>
      <c r="AY752" s="4">
        <v>10</v>
      </c>
      <c r="AZ752" s="4">
        <v>10</v>
      </c>
      <c r="BA752" s="4">
        <v>10</v>
      </c>
      <c r="BB752" s="4">
        <v>10</v>
      </c>
      <c r="BC752" s="4">
        <v>10</v>
      </c>
      <c r="BD752" s="4">
        <v>10</v>
      </c>
      <c r="BE752" s="4">
        <v>10</v>
      </c>
      <c r="BF752" s="4">
        <v>10</v>
      </c>
      <c r="BG752" s="4">
        <v>10</v>
      </c>
      <c r="BH752" s="4">
        <v>10</v>
      </c>
      <c r="BI752" s="4">
        <v>10</v>
      </c>
      <c r="BJ752" t="s">
        <v>0</v>
      </c>
    </row>
    <row r="753" spans="1:62">
      <c r="A753" s="4" t="s">
        <v>46</v>
      </c>
      <c r="B753" s="4">
        <v>50</v>
      </c>
      <c r="C753" s="4">
        <f>B753+12</f>
        <v>62</v>
      </c>
      <c r="D753" s="4">
        <f t="shared" ref="D753:BI753" si="4630">C753+12</f>
        <v>74</v>
      </c>
      <c r="E753" s="4">
        <f t="shared" si="4630"/>
        <v>86</v>
      </c>
      <c r="F753" s="4">
        <f t="shared" si="4630"/>
        <v>98</v>
      </c>
      <c r="G753" s="4">
        <f t="shared" si="4630"/>
        <v>110</v>
      </c>
      <c r="H753" s="4">
        <f t="shared" si="4630"/>
        <v>122</v>
      </c>
      <c r="I753" s="4">
        <f t="shared" si="4630"/>
        <v>134</v>
      </c>
      <c r="J753" s="4">
        <f t="shared" si="4630"/>
        <v>146</v>
      </c>
      <c r="K753" s="4">
        <f t="shared" si="4630"/>
        <v>158</v>
      </c>
      <c r="L753" s="4">
        <f t="shared" si="4630"/>
        <v>170</v>
      </c>
      <c r="M753" s="4">
        <f t="shared" si="4630"/>
        <v>182</v>
      </c>
      <c r="N753" s="4">
        <f t="shared" si="4630"/>
        <v>194</v>
      </c>
      <c r="O753" s="4">
        <f t="shared" si="4630"/>
        <v>206</v>
      </c>
      <c r="P753" s="4">
        <f t="shared" si="4630"/>
        <v>218</v>
      </c>
      <c r="Q753" s="4">
        <f t="shared" si="4630"/>
        <v>230</v>
      </c>
      <c r="R753" s="4">
        <f t="shared" si="4630"/>
        <v>242</v>
      </c>
      <c r="S753" s="4">
        <f t="shared" si="4630"/>
        <v>254</v>
      </c>
      <c r="T753" s="4">
        <f t="shared" si="4630"/>
        <v>266</v>
      </c>
      <c r="U753" s="4">
        <f t="shared" si="4630"/>
        <v>278</v>
      </c>
      <c r="V753" s="4">
        <f t="shared" si="4630"/>
        <v>290</v>
      </c>
      <c r="W753" s="4">
        <f t="shared" si="4630"/>
        <v>302</v>
      </c>
      <c r="X753" s="4">
        <f t="shared" si="4630"/>
        <v>314</v>
      </c>
      <c r="Y753" s="4">
        <f t="shared" si="4630"/>
        <v>326</v>
      </c>
      <c r="Z753" s="4">
        <f t="shared" si="4630"/>
        <v>338</v>
      </c>
      <c r="AA753" s="4">
        <f t="shared" si="4630"/>
        <v>350</v>
      </c>
      <c r="AB753" s="4">
        <f t="shared" si="4630"/>
        <v>362</v>
      </c>
      <c r="AC753" s="4">
        <f t="shared" si="4630"/>
        <v>374</v>
      </c>
      <c r="AD753" s="4">
        <f t="shared" si="4630"/>
        <v>386</v>
      </c>
      <c r="AE753" s="4">
        <f t="shared" si="4630"/>
        <v>398</v>
      </c>
      <c r="AF753" s="4">
        <f t="shared" si="4630"/>
        <v>410</v>
      </c>
      <c r="AG753" s="4">
        <f t="shared" si="4630"/>
        <v>422</v>
      </c>
      <c r="AH753" s="4">
        <f t="shared" si="4630"/>
        <v>434</v>
      </c>
      <c r="AI753" s="4">
        <f t="shared" si="4630"/>
        <v>446</v>
      </c>
      <c r="AJ753" s="4">
        <f t="shared" si="4630"/>
        <v>458</v>
      </c>
      <c r="AK753" s="4">
        <f t="shared" si="4630"/>
        <v>470</v>
      </c>
      <c r="AL753" s="4">
        <f t="shared" si="4630"/>
        <v>482</v>
      </c>
      <c r="AM753" s="4">
        <f t="shared" si="4630"/>
        <v>494</v>
      </c>
      <c r="AN753" s="4">
        <f t="shared" si="4630"/>
        <v>506</v>
      </c>
      <c r="AO753" s="4">
        <f t="shared" si="4630"/>
        <v>518</v>
      </c>
      <c r="AP753" s="4">
        <f t="shared" si="4630"/>
        <v>530</v>
      </c>
      <c r="AQ753" s="4">
        <f t="shared" si="4630"/>
        <v>542</v>
      </c>
      <c r="AR753" s="4">
        <f t="shared" si="4630"/>
        <v>554</v>
      </c>
      <c r="AS753" s="4">
        <f t="shared" si="4630"/>
        <v>566</v>
      </c>
      <c r="AT753" s="4">
        <f t="shared" si="4630"/>
        <v>578</v>
      </c>
      <c r="AU753" s="4">
        <f t="shared" si="4630"/>
        <v>590</v>
      </c>
      <c r="AV753" s="4">
        <f t="shared" si="4630"/>
        <v>602</v>
      </c>
      <c r="AW753" s="4">
        <f t="shared" si="4630"/>
        <v>614</v>
      </c>
      <c r="AX753" s="4">
        <f t="shared" si="4630"/>
        <v>626</v>
      </c>
      <c r="AY753" s="4">
        <f t="shared" si="4630"/>
        <v>638</v>
      </c>
      <c r="AZ753" s="4">
        <f t="shared" si="4630"/>
        <v>650</v>
      </c>
      <c r="BA753" s="4">
        <f t="shared" si="4630"/>
        <v>662</v>
      </c>
      <c r="BB753" s="4">
        <f t="shared" si="4630"/>
        <v>674</v>
      </c>
      <c r="BC753" s="4">
        <f t="shared" si="4630"/>
        <v>686</v>
      </c>
      <c r="BD753" s="4">
        <f t="shared" si="4630"/>
        <v>698</v>
      </c>
      <c r="BE753" s="4">
        <f t="shared" si="4630"/>
        <v>710</v>
      </c>
      <c r="BF753" s="4">
        <f t="shared" si="4630"/>
        <v>722</v>
      </c>
      <c r="BG753" s="4">
        <f t="shared" si="4630"/>
        <v>734</v>
      </c>
      <c r="BH753" s="4">
        <f t="shared" si="4630"/>
        <v>746</v>
      </c>
      <c r="BI753" s="4">
        <f t="shared" si="4630"/>
        <v>758</v>
      </c>
      <c r="BJ753" t="s">
        <v>0</v>
      </c>
    </row>
    <row r="754" spans="1:62">
      <c r="A754" s="4" t="s">
        <v>48</v>
      </c>
      <c r="B754" s="4">
        <v>25</v>
      </c>
      <c r="C754" s="4">
        <f>B754+8</f>
        <v>33</v>
      </c>
      <c r="D754" s="4">
        <f t="shared" ref="D754:BI754" si="4631">C754+8</f>
        <v>41</v>
      </c>
      <c r="E754" s="4">
        <f t="shared" si="4631"/>
        <v>49</v>
      </c>
      <c r="F754" s="4">
        <f t="shared" si="4631"/>
        <v>57</v>
      </c>
      <c r="G754" s="4">
        <f t="shared" si="4631"/>
        <v>65</v>
      </c>
      <c r="H754" s="4">
        <f t="shared" si="4631"/>
        <v>73</v>
      </c>
      <c r="I754" s="4">
        <f t="shared" si="4631"/>
        <v>81</v>
      </c>
      <c r="J754" s="16">
        <f t="shared" si="4631"/>
        <v>89</v>
      </c>
      <c r="K754" s="4">
        <f t="shared" si="4631"/>
        <v>97</v>
      </c>
      <c r="L754" s="4">
        <f t="shared" si="4631"/>
        <v>105</v>
      </c>
      <c r="M754" s="4">
        <f t="shared" si="4631"/>
        <v>113</v>
      </c>
      <c r="N754" s="4">
        <f t="shared" si="4631"/>
        <v>121</v>
      </c>
      <c r="O754" s="4">
        <f t="shared" si="4631"/>
        <v>129</v>
      </c>
      <c r="P754" s="4">
        <f t="shared" si="4631"/>
        <v>137</v>
      </c>
      <c r="Q754" s="4">
        <f t="shared" si="4631"/>
        <v>145</v>
      </c>
      <c r="R754" s="16">
        <f t="shared" si="4631"/>
        <v>153</v>
      </c>
      <c r="S754" s="4">
        <f t="shared" si="4631"/>
        <v>161</v>
      </c>
      <c r="T754" s="4">
        <f t="shared" si="4631"/>
        <v>169</v>
      </c>
      <c r="U754" s="4">
        <f t="shared" si="4631"/>
        <v>177</v>
      </c>
      <c r="V754" s="4">
        <f t="shared" si="4631"/>
        <v>185</v>
      </c>
      <c r="W754" s="4">
        <f t="shared" si="4631"/>
        <v>193</v>
      </c>
      <c r="X754" s="16">
        <f t="shared" si="4631"/>
        <v>201</v>
      </c>
      <c r="Y754" s="4">
        <f t="shared" si="4631"/>
        <v>209</v>
      </c>
      <c r="Z754" s="4">
        <f t="shared" si="4631"/>
        <v>217</v>
      </c>
      <c r="AA754" s="4">
        <f t="shared" si="4631"/>
        <v>225</v>
      </c>
      <c r="AB754" s="4">
        <f t="shared" si="4631"/>
        <v>233</v>
      </c>
      <c r="AC754" s="4">
        <f t="shared" si="4631"/>
        <v>241</v>
      </c>
      <c r="AD754" s="16">
        <f t="shared" si="4631"/>
        <v>249</v>
      </c>
      <c r="AE754" s="4">
        <f t="shared" si="4631"/>
        <v>257</v>
      </c>
      <c r="AF754" s="4">
        <f t="shared" si="4631"/>
        <v>265</v>
      </c>
      <c r="AG754" s="4">
        <f t="shared" si="4631"/>
        <v>273</v>
      </c>
      <c r="AH754" s="4">
        <f t="shared" si="4631"/>
        <v>281</v>
      </c>
      <c r="AI754" s="4">
        <f t="shared" si="4631"/>
        <v>289</v>
      </c>
      <c r="AJ754" s="4">
        <f t="shared" si="4631"/>
        <v>297</v>
      </c>
      <c r="AK754" s="4">
        <f t="shared" si="4631"/>
        <v>305</v>
      </c>
      <c r="AL754" s="4">
        <f t="shared" si="4631"/>
        <v>313</v>
      </c>
      <c r="AM754" s="4">
        <f t="shared" si="4631"/>
        <v>321</v>
      </c>
      <c r="AN754" s="4">
        <f t="shared" si="4631"/>
        <v>329</v>
      </c>
      <c r="AO754" s="4">
        <f t="shared" si="4631"/>
        <v>337</v>
      </c>
      <c r="AP754" s="4">
        <f t="shared" si="4631"/>
        <v>345</v>
      </c>
      <c r="AQ754" s="4">
        <f t="shared" si="4631"/>
        <v>353</v>
      </c>
      <c r="AR754" s="4">
        <f t="shared" si="4631"/>
        <v>361</v>
      </c>
      <c r="AS754" s="4">
        <f t="shared" si="4631"/>
        <v>369</v>
      </c>
      <c r="AT754" s="4">
        <f t="shared" si="4631"/>
        <v>377</v>
      </c>
      <c r="AU754" s="4">
        <f t="shared" si="4631"/>
        <v>385</v>
      </c>
      <c r="AV754" s="4">
        <f t="shared" si="4631"/>
        <v>393</v>
      </c>
      <c r="AW754" s="4">
        <f t="shared" si="4631"/>
        <v>401</v>
      </c>
      <c r="AX754" s="4">
        <f t="shared" si="4631"/>
        <v>409</v>
      </c>
      <c r="AY754" s="4">
        <f t="shared" si="4631"/>
        <v>417</v>
      </c>
      <c r="AZ754" s="4">
        <f t="shared" si="4631"/>
        <v>425</v>
      </c>
      <c r="BA754" s="4">
        <f t="shared" si="4631"/>
        <v>433</v>
      </c>
      <c r="BB754" s="4">
        <f t="shared" si="4631"/>
        <v>441</v>
      </c>
      <c r="BC754" s="4">
        <f t="shared" si="4631"/>
        <v>449</v>
      </c>
      <c r="BD754" s="4">
        <f t="shared" si="4631"/>
        <v>457</v>
      </c>
      <c r="BE754" s="4">
        <f t="shared" si="4631"/>
        <v>465</v>
      </c>
      <c r="BF754" s="4">
        <f t="shared" si="4631"/>
        <v>473</v>
      </c>
      <c r="BG754" s="4">
        <f t="shared" si="4631"/>
        <v>481</v>
      </c>
      <c r="BH754" s="4">
        <f t="shared" si="4631"/>
        <v>489</v>
      </c>
      <c r="BI754" s="4">
        <f t="shared" si="4631"/>
        <v>497</v>
      </c>
      <c r="BJ754" t="s">
        <v>0</v>
      </c>
    </row>
    <row r="755" spans="1:62">
      <c r="A755" s="4" t="s">
        <v>3</v>
      </c>
      <c r="J755" s="16"/>
      <c r="R755" s="16"/>
      <c r="X755" s="16"/>
      <c r="AD755" s="16"/>
    </row>
    <row r="756" spans="1:62">
      <c r="A756" s="4" t="s">
        <v>300</v>
      </c>
      <c r="J756" s="16"/>
      <c r="R756" s="16"/>
      <c r="X756" s="16"/>
      <c r="AD756" s="16"/>
    </row>
    <row r="757" spans="1:62">
      <c r="A757" s="4" t="s">
        <v>113</v>
      </c>
      <c r="B757" s="4" t="s">
        <v>0</v>
      </c>
      <c r="J757" s="16"/>
      <c r="R757" s="16"/>
      <c r="X757" s="16"/>
      <c r="AD757" s="16"/>
    </row>
    <row r="758" spans="1:62">
      <c r="A758" s="4" t="s">
        <v>474</v>
      </c>
      <c r="B758" s="4">
        <v>40</v>
      </c>
      <c r="C758" s="4">
        <f>B758</f>
        <v>40</v>
      </c>
      <c r="D758" s="4">
        <f>C758</f>
        <v>40</v>
      </c>
      <c r="E758" s="4">
        <f t="shared" ref="E758:BI758" si="4632">D758</f>
        <v>40</v>
      </c>
      <c r="F758" s="4">
        <f t="shared" si="4632"/>
        <v>40</v>
      </c>
      <c r="G758" s="4">
        <f t="shared" si="4632"/>
        <v>40</v>
      </c>
      <c r="H758" s="4">
        <f t="shared" si="4632"/>
        <v>40</v>
      </c>
      <c r="I758" s="4">
        <f t="shared" si="4632"/>
        <v>40</v>
      </c>
      <c r="J758" s="4">
        <f t="shared" si="4632"/>
        <v>40</v>
      </c>
      <c r="K758" s="4">
        <f t="shared" si="4632"/>
        <v>40</v>
      </c>
      <c r="L758" s="4">
        <f t="shared" si="4632"/>
        <v>40</v>
      </c>
      <c r="M758" s="4">
        <f t="shared" si="4632"/>
        <v>40</v>
      </c>
      <c r="N758" s="4">
        <f t="shared" si="4632"/>
        <v>40</v>
      </c>
      <c r="O758" s="4">
        <f t="shared" si="4632"/>
        <v>40</v>
      </c>
      <c r="P758" s="4">
        <f t="shared" si="4632"/>
        <v>40</v>
      </c>
      <c r="Q758" s="4">
        <f t="shared" si="4632"/>
        <v>40</v>
      </c>
      <c r="R758" s="4">
        <f t="shared" si="4632"/>
        <v>40</v>
      </c>
      <c r="S758" s="4">
        <f t="shared" si="4632"/>
        <v>40</v>
      </c>
      <c r="T758" s="4">
        <f t="shared" si="4632"/>
        <v>40</v>
      </c>
      <c r="U758" s="4">
        <f t="shared" si="4632"/>
        <v>40</v>
      </c>
      <c r="V758" s="4">
        <f t="shared" si="4632"/>
        <v>40</v>
      </c>
      <c r="W758" s="4">
        <f t="shared" si="4632"/>
        <v>40</v>
      </c>
      <c r="X758" s="4">
        <f t="shared" si="4632"/>
        <v>40</v>
      </c>
      <c r="Y758" s="4">
        <f t="shared" si="4632"/>
        <v>40</v>
      </c>
      <c r="Z758" s="4">
        <f t="shared" si="4632"/>
        <v>40</v>
      </c>
      <c r="AA758" s="4">
        <f t="shared" si="4632"/>
        <v>40</v>
      </c>
      <c r="AB758" s="4">
        <f t="shared" si="4632"/>
        <v>40</v>
      </c>
      <c r="AC758" s="4">
        <f t="shared" si="4632"/>
        <v>40</v>
      </c>
      <c r="AD758" s="4">
        <f t="shared" si="4632"/>
        <v>40</v>
      </c>
      <c r="AE758" s="4">
        <f t="shared" si="4632"/>
        <v>40</v>
      </c>
      <c r="AF758" s="4">
        <f t="shared" si="4632"/>
        <v>40</v>
      </c>
      <c r="AG758" s="4">
        <f t="shared" si="4632"/>
        <v>40</v>
      </c>
      <c r="AH758" s="4">
        <f t="shared" si="4632"/>
        <v>40</v>
      </c>
      <c r="AI758" s="4">
        <f t="shared" si="4632"/>
        <v>40</v>
      </c>
      <c r="AJ758" s="4">
        <f t="shared" si="4632"/>
        <v>40</v>
      </c>
      <c r="AK758" s="4">
        <f t="shared" si="4632"/>
        <v>40</v>
      </c>
      <c r="AL758" s="4">
        <f t="shared" si="4632"/>
        <v>40</v>
      </c>
      <c r="AM758" s="4">
        <f t="shared" si="4632"/>
        <v>40</v>
      </c>
      <c r="AN758" s="4">
        <f t="shared" si="4632"/>
        <v>40</v>
      </c>
      <c r="AO758" s="4">
        <f t="shared" si="4632"/>
        <v>40</v>
      </c>
      <c r="AP758" s="4">
        <f t="shared" si="4632"/>
        <v>40</v>
      </c>
      <c r="AQ758" s="4">
        <f t="shared" si="4632"/>
        <v>40</v>
      </c>
      <c r="AR758" s="4">
        <f t="shared" si="4632"/>
        <v>40</v>
      </c>
      <c r="AS758" s="4">
        <f t="shared" si="4632"/>
        <v>40</v>
      </c>
      <c r="AT758" s="4">
        <f t="shared" si="4632"/>
        <v>40</v>
      </c>
      <c r="AU758" s="4">
        <f t="shared" si="4632"/>
        <v>40</v>
      </c>
      <c r="AV758" s="4">
        <f t="shared" si="4632"/>
        <v>40</v>
      </c>
      <c r="AW758" s="4">
        <f t="shared" si="4632"/>
        <v>40</v>
      </c>
      <c r="AX758" s="4">
        <f t="shared" si="4632"/>
        <v>40</v>
      </c>
      <c r="AY758" s="4">
        <f t="shared" si="4632"/>
        <v>40</v>
      </c>
      <c r="AZ758" s="4">
        <f t="shared" si="4632"/>
        <v>40</v>
      </c>
      <c r="BA758" s="4">
        <f t="shared" si="4632"/>
        <v>40</v>
      </c>
      <c r="BB758" s="4">
        <f t="shared" si="4632"/>
        <v>40</v>
      </c>
      <c r="BC758" s="4">
        <f t="shared" si="4632"/>
        <v>40</v>
      </c>
      <c r="BD758" s="4">
        <f t="shared" si="4632"/>
        <v>40</v>
      </c>
      <c r="BE758" s="4">
        <f t="shared" si="4632"/>
        <v>40</v>
      </c>
      <c r="BF758" s="4">
        <f t="shared" si="4632"/>
        <v>40</v>
      </c>
      <c r="BG758" s="4">
        <f t="shared" si="4632"/>
        <v>40</v>
      </c>
      <c r="BH758" s="4">
        <f t="shared" si="4632"/>
        <v>40</v>
      </c>
      <c r="BI758" s="4">
        <f t="shared" si="4632"/>
        <v>40</v>
      </c>
      <c r="BJ758" t="s">
        <v>0</v>
      </c>
    </row>
    <row r="759" spans="1:62">
      <c r="A759" s="4" t="s">
        <v>475</v>
      </c>
      <c r="B759" s="4">
        <v>120</v>
      </c>
      <c r="C759" s="4">
        <f>B759+40</f>
        <v>160</v>
      </c>
      <c r="D759" s="4">
        <f>C759</f>
        <v>160</v>
      </c>
      <c r="E759" s="4">
        <f t="shared" ref="E759" si="4633">D759+40</f>
        <v>200</v>
      </c>
      <c r="F759" s="4">
        <f t="shared" ref="F759" si="4634">E759</f>
        <v>200</v>
      </c>
      <c r="G759" s="4">
        <f t="shared" ref="G759" si="4635">F759+40</f>
        <v>240</v>
      </c>
      <c r="H759" s="4">
        <f t="shared" ref="H759" si="4636">G759</f>
        <v>240</v>
      </c>
      <c r="I759" s="4">
        <f t="shared" ref="I759" si="4637">H759+40</f>
        <v>280</v>
      </c>
      <c r="J759" s="4">
        <f t="shared" ref="J759" si="4638">I759</f>
        <v>280</v>
      </c>
      <c r="K759" s="4">
        <f t="shared" ref="K759" si="4639">J759+40</f>
        <v>320</v>
      </c>
      <c r="L759" s="4">
        <f t="shared" ref="L759" si="4640">K759</f>
        <v>320</v>
      </c>
      <c r="M759" s="4">
        <f t="shared" ref="M759" si="4641">L759+40</f>
        <v>360</v>
      </c>
      <c r="N759" s="4">
        <f t="shared" ref="N759" si="4642">M759</f>
        <v>360</v>
      </c>
      <c r="O759" s="4">
        <f t="shared" ref="O759" si="4643">N759+40</f>
        <v>400</v>
      </c>
      <c r="P759" s="4">
        <f t="shared" ref="P759" si="4644">O759</f>
        <v>400</v>
      </c>
      <c r="Q759" s="4">
        <f t="shared" ref="Q759" si="4645">P759+40</f>
        <v>440</v>
      </c>
      <c r="R759" s="4">
        <f t="shared" ref="R759" si="4646">Q759</f>
        <v>440</v>
      </c>
      <c r="S759" s="4">
        <f t="shared" ref="S759" si="4647">R759+40</f>
        <v>480</v>
      </c>
      <c r="T759" s="4">
        <f t="shared" ref="T759" si="4648">S759</f>
        <v>480</v>
      </c>
      <c r="U759" s="4">
        <f t="shared" ref="U759" si="4649">T759+40</f>
        <v>520</v>
      </c>
      <c r="V759" s="4">
        <f t="shared" ref="V759" si="4650">U759</f>
        <v>520</v>
      </c>
      <c r="W759" s="4">
        <f t="shared" ref="W759" si="4651">V759+40</f>
        <v>560</v>
      </c>
      <c r="X759" s="4">
        <f t="shared" ref="X759" si="4652">W759</f>
        <v>560</v>
      </c>
      <c r="Y759" s="4">
        <f t="shared" ref="Y759" si="4653">X759+40</f>
        <v>600</v>
      </c>
      <c r="Z759" s="4">
        <f t="shared" ref="Z759" si="4654">Y759</f>
        <v>600</v>
      </c>
      <c r="AA759" s="4">
        <f t="shared" ref="AA759" si="4655">Z759+40</f>
        <v>640</v>
      </c>
      <c r="AB759" s="4">
        <f t="shared" ref="AB759" si="4656">AA759</f>
        <v>640</v>
      </c>
      <c r="AC759" s="4">
        <f t="shared" ref="AC759" si="4657">AB759+40</f>
        <v>680</v>
      </c>
      <c r="AD759" s="4">
        <f t="shared" ref="AD759" si="4658">AC759</f>
        <v>680</v>
      </c>
      <c r="AE759" s="4">
        <f t="shared" ref="AE759" si="4659">AD759+40</f>
        <v>720</v>
      </c>
      <c r="AF759" s="4">
        <f t="shared" ref="AF759" si="4660">AE759</f>
        <v>720</v>
      </c>
      <c r="AG759" s="4">
        <f t="shared" ref="AG759" si="4661">AF759+40</f>
        <v>760</v>
      </c>
      <c r="AH759" s="4">
        <f t="shared" ref="AH759" si="4662">AG759</f>
        <v>760</v>
      </c>
      <c r="AI759" s="4">
        <f t="shared" ref="AI759" si="4663">AH759+40</f>
        <v>800</v>
      </c>
      <c r="AJ759" s="4">
        <f t="shared" ref="AJ759" si="4664">AI759</f>
        <v>800</v>
      </c>
      <c r="AK759" s="4">
        <f t="shared" ref="AK759" si="4665">AJ759+40</f>
        <v>840</v>
      </c>
      <c r="AL759" s="4">
        <f t="shared" ref="AL759" si="4666">AK759</f>
        <v>840</v>
      </c>
      <c r="AM759" s="4">
        <f t="shared" ref="AM759" si="4667">AL759+40</f>
        <v>880</v>
      </c>
      <c r="AN759" s="4">
        <f t="shared" ref="AN759" si="4668">AM759</f>
        <v>880</v>
      </c>
      <c r="AO759" s="4">
        <f t="shared" ref="AO759" si="4669">AN759+40</f>
        <v>920</v>
      </c>
      <c r="AP759" s="4">
        <f t="shared" ref="AP759" si="4670">AO759</f>
        <v>920</v>
      </c>
      <c r="AQ759" s="4">
        <f t="shared" ref="AQ759" si="4671">AP759+40</f>
        <v>960</v>
      </c>
      <c r="AR759" s="4">
        <f t="shared" ref="AR759" si="4672">AQ759</f>
        <v>960</v>
      </c>
      <c r="AS759" s="4">
        <f t="shared" ref="AS759" si="4673">AR759+40</f>
        <v>1000</v>
      </c>
      <c r="AT759" s="4">
        <f t="shared" ref="AT759" si="4674">AS759</f>
        <v>1000</v>
      </c>
      <c r="AU759" s="4">
        <f t="shared" ref="AU759" si="4675">AT759+40</f>
        <v>1040</v>
      </c>
      <c r="AV759" s="4">
        <f t="shared" ref="AV759" si="4676">AU759</f>
        <v>1040</v>
      </c>
      <c r="AW759" s="4">
        <f t="shared" ref="AW759" si="4677">AV759+40</f>
        <v>1080</v>
      </c>
      <c r="AX759" s="4">
        <f t="shared" ref="AX759" si="4678">AW759</f>
        <v>1080</v>
      </c>
      <c r="AY759" s="4">
        <f t="shared" ref="AY759" si="4679">AX759+40</f>
        <v>1120</v>
      </c>
      <c r="AZ759" s="4">
        <f t="shared" ref="AZ759" si="4680">AY759</f>
        <v>1120</v>
      </c>
      <c r="BA759" s="4">
        <f t="shared" ref="BA759" si="4681">AZ759+40</f>
        <v>1160</v>
      </c>
      <c r="BB759" s="4">
        <f t="shared" ref="BB759" si="4682">BA759</f>
        <v>1160</v>
      </c>
      <c r="BC759" s="4">
        <f t="shared" ref="BC759" si="4683">BB759+40</f>
        <v>1200</v>
      </c>
      <c r="BD759" s="4">
        <f t="shared" ref="BD759" si="4684">BC759</f>
        <v>1200</v>
      </c>
      <c r="BE759" s="4">
        <f t="shared" ref="BE759" si="4685">BD759+40</f>
        <v>1240</v>
      </c>
      <c r="BF759" s="4">
        <f t="shared" ref="BF759" si="4686">BE759</f>
        <v>1240</v>
      </c>
      <c r="BG759" s="4">
        <f t="shared" ref="BG759" si="4687">BF759+40</f>
        <v>1280</v>
      </c>
      <c r="BH759" s="4">
        <f t="shared" ref="BH759" si="4688">BG759</f>
        <v>1280</v>
      </c>
      <c r="BI759" s="4">
        <f t="shared" ref="BI759" si="4689">BH759+40</f>
        <v>1320</v>
      </c>
      <c r="BJ759" t="s">
        <v>0</v>
      </c>
    </row>
    <row r="760" spans="1:62">
      <c r="A760" s="4" t="s">
        <v>48</v>
      </c>
      <c r="B760" s="4">
        <v>25</v>
      </c>
      <c r="C760" s="4">
        <f>B760+10</f>
        <v>35</v>
      </c>
      <c r="D760" s="4">
        <f t="shared" ref="D760:BI760" si="4690">C760+10</f>
        <v>45</v>
      </c>
      <c r="E760" s="4">
        <f t="shared" si="4690"/>
        <v>55</v>
      </c>
      <c r="F760" s="4">
        <f t="shared" si="4690"/>
        <v>65</v>
      </c>
      <c r="G760" s="4">
        <f t="shared" si="4690"/>
        <v>75</v>
      </c>
      <c r="H760" s="4">
        <f t="shared" si="4690"/>
        <v>85</v>
      </c>
      <c r="I760" s="4">
        <f t="shared" si="4690"/>
        <v>95</v>
      </c>
      <c r="J760" s="16">
        <f t="shared" si="4690"/>
        <v>105</v>
      </c>
      <c r="K760" s="4">
        <f t="shared" si="4690"/>
        <v>115</v>
      </c>
      <c r="L760" s="4">
        <f t="shared" si="4690"/>
        <v>125</v>
      </c>
      <c r="M760" s="4">
        <f t="shared" si="4690"/>
        <v>135</v>
      </c>
      <c r="N760" s="4">
        <f t="shared" si="4690"/>
        <v>145</v>
      </c>
      <c r="O760" s="4">
        <f t="shared" si="4690"/>
        <v>155</v>
      </c>
      <c r="P760" s="4">
        <f t="shared" si="4690"/>
        <v>165</v>
      </c>
      <c r="Q760" s="4">
        <f t="shared" si="4690"/>
        <v>175</v>
      </c>
      <c r="R760" s="16">
        <f t="shared" si="4690"/>
        <v>185</v>
      </c>
      <c r="S760" s="4">
        <f t="shared" si="4690"/>
        <v>195</v>
      </c>
      <c r="T760" s="4">
        <f t="shared" si="4690"/>
        <v>205</v>
      </c>
      <c r="U760" s="4">
        <f t="shared" si="4690"/>
        <v>215</v>
      </c>
      <c r="V760" s="4">
        <f t="shared" si="4690"/>
        <v>225</v>
      </c>
      <c r="W760" s="4">
        <f t="shared" si="4690"/>
        <v>235</v>
      </c>
      <c r="X760" s="16">
        <f t="shared" si="4690"/>
        <v>245</v>
      </c>
      <c r="Y760" s="4">
        <f t="shared" si="4690"/>
        <v>255</v>
      </c>
      <c r="Z760" s="4">
        <f t="shared" si="4690"/>
        <v>265</v>
      </c>
      <c r="AA760" s="4">
        <f t="shared" si="4690"/>
        <v>275</v>
      </c>
      <c r="AB760" s="4">
        <f t="shared" si="4690"/>
        <v>285</v>
      </c>
      <c r="AC760" s="4">
        <f t="shared" si="4690"/>
        <v>295</v>
      </c>
      <c r="AD760" s="16">
        <f t="shared" si="4690"/>
        <v>305</v>
      </c>
      <c r="AE760" s="4">
        <f t="shared" si="4690"/>
        <v>315</v>
      </c>
      <c r="AF760" s="4">
        <f t="shared" si="4690"/>
        <v>325</v>
      </c>
      <c r="AG760" s="4">
        <f t="shared" si="4690"/>
        <v>335</v>
      </c>
      <c r="AH760" s="4">
        <f t="shared" si="4690"/>
        <v>345</v>
      </c>
      <c r="AI760" s="4">
        <f t="shared" si="4690"/>
        <v>355</v>
      </c>
      <c r="AJ760" s="4">
        <f t="shared" si="4690"/>
        <v>365</v>
      </c>
      <c r="AK760" s="4">
        <f t="shared" si="4690"/>
        <v>375</v>
      </c>
      <c r="AL760" s="4">
        <f t="shared" si="4690"/>
        <v>385</v>
      </c>
      <c r="AM760" s="4">
        <f t="shared" si="4690"/>
        <v>395</v>
      </c>
      <c r="AN760" s="4">
        <f t="shared" si="4690"/>
        <v>405</v>
      </c>
      <c r="AO760" s="4">
        <f t="shared" si="4690"/>
        <v>415</v>
      </c>
      <c r="AP760" s="4">
        <f t="shared" si="4690"/>
        <v>425</v>
      </c>
      <c r="AQ760" s="4">
        <f t="shared" si="4690"/>
        <v>435</v>
      </c>
      <c r="AR760" s="4">
        <f t="shared" si="4690"/>
        <v>445</v>
      </c>
      <c r="AS760" s="4">
        <f t="shared" si="4690"/>
        <v>455</v>
      </c>
      <c r="AT760" s="4">
        <f t="shared" si="4690"/>
        <v>465</v>
      </c>
      <c r="AU760" s="4">
        <f t="shared" si="4690"/>
        <v>475</v>
      </c>
      <c r="AV760" s="4">
        <f t="shared" si="4690"/>
        <v>485</v>
      </c>
      <c r="AW760" s="4">
        <f t="shared" si="4690"/>
        <v>495</v>
      </c>
      <c r="AX760" s="4">
        <f t="shared" si="4690"/>
        <v>505</v>
      </c>
      <c r="AY760" s="4">
        <f t="shared" si="4690"/>
        <v>515</v>
      </c>
      <c r="AZ760" s="4">
        <f t="shared" si="4690"/>
        <v>525</v>
      </c>
      <c r="BA760" s="4">
        <f t="shared" si="4690"/>
        <v>535</v>
      </c>
      <c r="BB760" s="4">
        <f t="shared" si="4690"/>
        <v>545</v>
      </c>
      <c r="BC760" s="4">
        <f t="shared" si="4690"/>
        <v>555</v>
      </c>
      <c r="BD760" s="4">
        <f t="shared" si="4690"/>
        <v>565</v>
      </c>
      <c r="BE760" s="4">
        <f t="shared" si="4690"/>
        <v>575</v>
      </c>
      <c r="BF760" s="4">
        <f t="shared" si="4690"/>
        <v>585</v>
      </c>
      <c r="BG760" s="4">
        <f t="shared" si="4690"/>
        <v>595</v>
      </c>
      <c r="BH760" s="4">
        <f t="shared" si="4690"/>
        <v>605</v>
      </c>
      <c r="BI760" s="4">
        <f t="shared" si="4690"/>
        <v>615</v>
      </c>
      <c r="BJ760" t="s">
        <v>0</v>
      </c>
    </row>
    <row r="761" spans="1:62">
      <c r="A761" s="4" t="s">
        <v>3</v>
      </c>
      <c r="J761" s="16"/>
      <c r="R761" s="16"/>
      <c r="X761" s="16"/>
      <c r="AD761" s="16"/>
    </row>
    <row r="762" spans="1:62">
      <c r="A762" s="4" t="s">
        <v>301</v>
      </c>
      <c r="J762" s="16"/>
      <c r="R762" s="16"/>
      <c r="X762" s="16"/>
      <c r="AD762" s="16"/>
    </row>
    <row r="763" spans="1:62">
      <c r="A763" s="4" t="s">
        <v>77</v>
      </c>
      <c r="B763" s="4">
        <v>65</v>
      </c>
      <c r="C763" s="4">
        <f>B763+6</f>
        <v>71</v>
      </c>
      <c r="D763" s="4">
        <f t="shared" ref="D763:BI763" si="4691">C763+6</f>
        <v>77</v>
      </c>
      <c r="E763" s="4">
        <f t="shared" si="4691"/>
        <v>83</v>
      </c>
      <c r="F763" s="4">
        <f t="shared" si="4691"/>
        <v>89</v>
      </c>
      <c r="G763" s="4">
        <f t="shared" si="4691"/>
        <v>95</v>
      </c>
      <c r="H763" s="4">
        <f t="shared" si="4691"/>
        <v>101</v>
      </c>
      <c r="I763" s="4">
        <f t="shared" si="4691"/>
        <v>107</v>
      </c>
      <c r="J763" s="16">
        <f t="shared" si="4691"/>
        <v>113</v>
      </c>
      <c r="K763" s="4">
        <f t="shared" si="4691"/>
        <v>119</v>
      </c>
      <c r="L763" s="4">
        <f t="shared" si="4691"/>
        <v>125</v>
      </c>
      <c r="M763" s="4">
        <f t="shared" si="4691"/>
        <v>131</v>
      </c>
      <c r="N763" s="4">
        <f t="shared" si="4691"/>
        <v>137</v>
      </c>
      <c r="O763" s="4">
        <f t="shared" si="4691"/>
        <v>143</v>
      </c>
      <c r="P763" s="4">
        <f t="shared" si="4691"/>
        <v>149</v>
      </c>
      <c r="Q763" s="4">
        <f t="shared" si="4691"/>
        <v>155</v>
      </c>
      <c r="R763" s="16">
        <f t="shared" si="4691"/>
        <v>161</v>
      </c>
      <c r="S763" s="4">
        <f t="shared" si="4691"/>
        <v>167</v>
      </c>
      <c r="T763" s="4">
        <f t="shared" si="4691"/>
        <v>173</v>
      </c>
      <c r="U763" s="4">
        <f t="shared" si="4691"/>
        <v>179</v>
      </c>
      <c r="V763" s="4">
        <f t="shared" si="4691"/>
        <v>185</v>
      </c>
      <c r="W763" s="4">
        <f t="shared" si="4691"/>
        <v>191</v>
      </c>
      <c r="X763" s="16">
        <f t="shared" si="4691"/>
        <v>197</v>
      </c>
      <c r="Y763" s="4">
        <f t="shared" si="4691"/>
        <v>203</v>
      </c>
      <c r="Z763" s="4">
        <f t="shared" si="4691"/>
        <v>209</v>
      </c>
      <c r="AA763" s="4">
        <f t="shared" si="4691"/>
        <v>215</v>
      </c>
      <c r="AB763" s="4">
        <f t="shared" si="4691"/>
        <v>221</v>
      </c>
      <c r="AC763" s="4">
        <f t="shared" si="4691"/>
        <v>227</v>
      </c>
      <c r="AD763" s="16">
        <f t="shared" si="4691"/>
        <v>233</v>
      </c>
      <c r="AE763" s="4">
        <f t="shared" si="4691"/>
        <v>239</v>
      </c>
      <c r="AF763" s="4">
        <f t="shared" si="4691"/>
        <v>245</v>
      </c>
      <c r="AG763" s="4">
        <f t="shared" si="4691"/>
        <v>251</v>
      </c>
      <c r="AH763" s="4">
        <f t="shared" si="4691"/>
        <v>257</v>
      </c>
      <c r="AI763" s="4">
        <f t="shared" si="4691"/>
        <v>263</v>
      </c>
      <c r="AJ763" s="4">
        <f t="shared" si="4691"/>
        <v>269</v>
      </c>
      <c r="AK763" s="4">
        <f t="shared" si="4691"/>
        <v>275</v>
      </c>
      <c r="AL763" s="4">
        <f t="shared" si="4691"/>
        <v>281</v>
      </c>
      <c r="AM763" s="4">
        <f t="shared" si="4691"/>
        <v>287</v>
      </c>
      <c r="AN763" s="4">
        <f t="shared" si="4691"/>
        <v>293</v>
      </c>
      <c r="AO763" s="4">
        <f t="shared" si="4691"/>
        <v>299</v>
      </c>
      <c r="AP763" s="4">
        <f t="shared" si="4691"/>
        <v>305</v>
      </c>
      <c r="AQ763" s="4">
        <f t="shared" si="4691"/>
        <v>311</v>
      </c>
      <c r="AR763" s="4">
        <f t="shared" si="4691"/>
        <v>317</v>
      </c>
      <c r="AS763" s="4">
        <f t="shared" si="4691"/>
        <v>323</v>
      </c>
      <c r="AT763" s="4">
        <f t="shared" si="4691"/>
        <v>329</v>
      </c>
      <c r="AU763" s="4">
        <f t="shared" si="4691"/>
        <v>335</v>
      </c>
      <c r="AV763" s="4">
        <f t="shared" si="4691"/>
        <v>341</v>
      </c>
      <c r="AW763" s="4">
        <f t="shared" si="4691"/>
        <v>347</v>
      </c>
      <c r="AX763" s="4">
        <f t="shared" si="4691"/>
        <v>353</v>
      </c>
      <c r="AY763" s="4">
        <f t="shared" si="4691"/>
        <v>359</v>
      </c>
      <c r="AZ763" s="4">
        <f t="shared" si="4691"/>
        <v>365</v>
      </c>
      <c r="BA763" s="4">
        <f t="shared" si="4691"/>
        <v>371</v>
      </c>
      <c r="BB763" s="4">
        <f t="shared" si="4691"/>
        <v>377</v>
      </c>
      <c r="BC763" s="4">
        <f t="shared" si="4691"/>
        <v>383</v>
      </c>
      <c r="BD763" s="4">
        <f t="shared" si="4691"/>
        <v>389</v>
      </c>
      <c r="BE763" s="4">
        <f t="shared" si="4691"/>
        <v>395</v>
      </c>
      <c r="BF763" s="4">
        <f t="shared" si="4691"/>
        <v>401</v>
      </c>
      <c r="BG763" s="4">
        <f t="shared" si="4691"/>
        <v>407</v>
      </c>
      <c r="BH763" s="4">
        <f t="shared" si="4691"/>
        <v>413</v>
      </c>
      <c r="BI763" s="4">
        <f t="shared" si="4691"/>
        <v>419</v>
      </c>
      <c r="BJ763" t="s">
        <v>0</v>
      </c>
    </row>
    <row r="764" spans="1:62">
      <c r="A764" s="4" t="s">
        <v>492</v>
      </c>
      <c r="B764" s="4">
        <v>15</v>
      </c>
      <c r="C764" s="4">
        <f>B764+16</f>
        <v>31</v>
      </c>
      <c r="D764" s="4">
        <f>C764+15</f>
        <v>46</v>
      </c>
      <c r="E764" s="4">
        <f t="shared" ref="E764:I764" si="4692">D764+16</f>
        <v>62</v>
      </c>
      <c r="F764" s="4">
        <f t="shared" si="4692"/>
        <v>78</v>
      </c>
      <c r="G764" s="4">
        <f>F764+15</f>
        <v>93</v>
      </c>
      <c r="H764" s="4">
        <f t="shared" si="4692"/>
        <v>109</v>
      </c>
      <c r="I764" s="4">
        <f t="shared" si="4692"/>
        <v>125</v>
      </c>
      <c r="J764" s="16">
        <f>I764+31</f>
        <v>156</v>
      </c>
      <c r="K764">
        <f t="shared" ref="K764:P764" si="4693">J764+31</f>
        <v>187</v>
      </c>
      <c r="L764" s="4">
        <f t="shared" si="4693"/>
        <v>218</v>
      </c>
      <c r="M764" s="4">
        <f>L764+32</f>
        <v>250</v>
      </c>
      <c r="N764" s="4">
        <f t="shared" si="4693"/>
        <v>281</v>
      </c>
      <c r="O764" s="4">
        <f t="shared" si="4693"/>
        <v>312</v>
      </c>
      <c r="P764" s="4">
        <f t="shared" si="4693"/>
        <v>343</v>
      </c>
      <c r="Q764" s="4">
        <f t="shared" ref="Q764" si="4694">P764+32</f>
        <v>375</v>
      </c>
      <c r="R764" s="16">
        <f>Q764+62</f>
        <v>437</v>
      </c>
      <c r="S764" s="4">
        <f>R764+63</f>
        <v>500</v>
      </c>
      <c r="T764" s="4">
        <f t="shared" ref="T764" si="4695">S764+62</f>
        <v>562</v>
      </c>
      <c r="U764">
        <f t="shared" ref="U764" si="4696">T764+63</f>
        <v>625</v>
      </c>
      <c r="V764" s="4">
        <f t="shared" ref="V764" si="4697">U764+62</f>
        <v>687</v>
      </c>
      <c r="W764" s="4">
        <f t="shared" ref="W764" si="4698">V764+63</f>
        <v>750</v>
      </c>
      <c r="X764" s="16">
        <f>W764+93</f>
        <v>843</v>
      </c>
      <c r="Y764" s="4">
        <f>X764+94</f>
        <v>937</v>
      </c>
      <c r="Z764" s="4">
        <f>Y764+94</f>
        <v>1031</v>
      </c>
      <c r="AA764" s="4">
        <f>Z764+94</f>
        <v>1125</v>
      </c>
      <c r="AB764" s="4">
        <f t="shared" ref="AB764" si="4699">AA764+93</f>
        <v>1218</v>
      </c>
      <c r="AC764" s="4">
        <f>AB764+94</f>
        <v>1312</v>
      </c>
      <c r="AD764" s="16">
        <f>AC764+125</f>
        <v>1437</v>
      </c>
      <c r="AE764">
        <f t="shared" ref="AE764:BI764" si="4700">AD764+125</f>
        <v>1562</v>
      </c>
      <c r="AF764" s="4">
        <f t="shared" si="4700"/>
        <v>1687</v>
      </c>
      <c r="AG764" s="4">
        <f t="shared" si="4700"/>
        <v>1812</v>
      </c>
      <c r="AH764" s="4">
        <f t="shared" si="4700"/>
        <v>1937</v>
      </c>
      <c r="AI764" s="4">
        <f t="shared" si="4700"/>
        <v>2062</v>
      </c>
      <c r="AJ764" s="4">
        <f t="shared" si="4700"/>
        <v>2187</v>
      </c>
      <c r="AK764" s="4">
        <f t="shared" si="4700"/>
        <v>2312</v>
      </c>
      <c r="AL764" s="4">
        <f t="shared" si="4700"/>
        <v>2437</v>
      </c>
      <c r="AM764" s="4">
        <f t="shared" si="4700"/>
        <v>2562</v>
      </c>
      <c r="AN764" s="4">
        <f t="shared" si="4700"/>
        <v>2687</v>
      </c>
      <c r="AO764">
        <f t="shared" si="4700"/>
        <v>2812</v>
      </c>
      <c r="AP764" s="4">
        <f t="shared" si="4700"/>
        <v>2937</v>
      </c>
      <c r="AQ764" s="4">
        <f t="shared" si="4700"/>
        <v>3062</v>
      </c>
      <c r="AR764" s="4">
        <f t="shared" si="4700"/>
        <v>3187</v>
      </c>
      <c r="AS764" s="4">
        <f t="shared" si="4700"/>
        <v>3312</v>
      </c>
      <c r="AT764" s="4">
        <f t="shared" si="4700"/>
        <v>3437</v>
      </c>
      <c r="AU764" s="4">
        <f t="shared" si="4700"/>
        <v>3562</v>
      </c>
      <c r="AV764" s="4">
        <f t="shared" si="4700"/>
        <v>3687</v>
      </c>
      <c r="AW764" s="4">
        <f t="shared" si="4700"/>
        <v>3812</v>
      </c>
      <c r="AX764" s="4">
        <f t="shared" si="4700"/>
        <v>3937</v>
      </c>
      <c r="AY764">
        <f t="shared" si="4700"/>
        <v>4062</v>
      </c>
      <c r="AZ764" s="4">
        <f t="shared" si="4700"/>
        <v>4187</v>
      </c>
      <c r="BA764" s="4">
        <f t="shared" si="4700"/>
        <v>4312</v>
      </c>
      <c r="BB764" s="4">
        <f t="shared" si="4700"/>
        <v>4437</v>
      </c>
      <c r="BC764" s="4">
        <f t="shared" si="4700"/>
        <v>4562</v>
      </c>
      <c r="BD764" s="4">
        <f t="shared" si="4700"/>
        <v>4687</v>
      </c>
      <c r="BE764" s="4">
        <f t="shared" si="4700"/>
        <v>4812</v>
      </c>
      <c r="BF764" s="4">
        <f t="shared" si="4700"/>
        <v>4937</v>
      </c>
      <c r="BG764" s="4">
        <f t="shared" si="4700"/>
        <v>5062</v>
      </c>
      <c r="BH764" s="4">
        <f t="shared" si="4700"/>
        <v>5187</v>
      </c>
      <c r="BI764">
        <f t="shared" si="4700"/>
        <v>5312</v>
      </c>
      <c r="BJ764" t="s">
        <v>0</v>
      </c>
    </row>
    <row r="765" spans="1:62">
      <c r="A765" s="4" t="s">
        <v>493</v>
      </c>
      <c r="B765" s="4">
        <v>46</v>
      </c>
      <c r="C765" s="4">
        <f>B765+16</f>
        <v>62</v>
      </c>
      <c r="D765" s="4">
        <f t="shared" ref="D765:I765" si="4701">C765+16</f>
        <v>78</v>
      </c>
      <c r="E765" s="4">
        <f>D765+15</f>
        <v>93</v>
      </c>
      <c r="F765" s="4">
        <f t="shared" si="4701"/>
        <v>109</v>
      </c>
      <c r="G765" s="4">
        <f t="shared" si="4701"/>
        <v>125</v>
      </c>
      <c r="H765" s="4">
        <f>G765+15</f>
        <v>140</v>
      </c>
      <c r="I765" s="4">
        <f t="shared" si="4701"/>
        <v>156</v>
      </c>
      <c r="J765" s="16">
        <f>I765+31</f>
        <v>187</v>
      </c>
      <c r="K765">
        <f t="shared" ref="K765:Q765" si="4702">J765+31</f>
        <v>218</v>
      </c>
      <c r="L765" s="4">
        <f>K765+32</f>
        <v>250</v>
      </c>
      <c r="M765" s="4">
        <f t="shared" si="4702"/>
        <v>281</v>
      </c>
      <c r="N765" s="4">
        <f t="shared" si="4702"/>
        <v>312</v>
      </c>
      <c r="O765" s="4">
        <f t="shared" si="4702"/>
        <v>343</v>
      </c>
      <c r="P765" s="4">
        <f t="shared" ref="P765" si="4703">O765+32</f>
        <v>375</v>
      </c>
      <c r="Q765" s="4">
        <f t="shared" si="4702"/>
        <v>406</v>
      </c>
      <c r="R765" s="16">
        <f>Q765+62</f>
        <v>468</v>
      </c>
      <c r="S765" s="4">
        <f>R765+63</f>
        <v>531</v>
      </c>
      <c r="T765" s="4">
        <f t="shared" ref="T765" si="4704">S765+62</f>
        <v>593</v>
      </c>
      <c r="U765">
        <f t="shared" ref="U765" si="4705">T765+63</f>
        <v>656</v>
      </c>
      <c r="V765" s="4">
        <f t="shared" ref="V765" si="4706">U765+62</f>
        <v>718</v>
      </c>
      <c r="W765" s="4">
        <f t="shared" ref="W765" si="4707">V765+63</f>
        <v>781</v>
      </c>
      <c r="X765" s="16">
        <f>W765+94</f>
        <v>875</v>
      </c>
      <c r="Y765" s="4">
        <f>X765+93</f>
        <v>968</v>
      </c>
      <c r="Z765" s="4">
        <f t="shared" ref="Z765:AB765" si="4708">Y765+94</f>
        <v>1062</v>
      </c>
      <c r="AA765" s="4">
        <f t="shared" si="4708"/>
        <v>1156</v>
      </c>
      <c r="AB765" s="4">
        <f t="shared" si="4708"/>
        <v>1250</v>
      </c>
      <c r="AC765" s="4">
        <f t="shared" ref="AC765" si="4709">AB765+93</f>
        <v>1343</v>
      </c>
      <c r="AD765" s="16">
        <f>AC765+125</f>
        <v>1468</v>
      </c>
      <c r="AE765">
        <f t="shared" ref="AE765:BI765" si="4710">AD765+125</f>
        <v>1593</v>
      </c>
      <c r="AF765" s="4">
        <f t="shared" si="4710"/>
        <v>1718</v>
      </c>
      <c r="AG765" s="4">
        <f t="shared" si="4710"/>
        <v>1843</v>
      </c>
      <c r="AH765" s="4">
        <f t="shared" si="4710"/>
        <v>1968</v>
      </c>
      <c r="AI765" s="4">
        <f t="shared" si="4710"/>
        <v>2093</v>
      </c>
      <c r="AJ765" s="4">
        <f t="shared" si="4710"/>
        <v>2218</v>
      </c>
      <c r="AK765" s="4">
        <f t="shared" si="4710"/>
        <v>2343</v>
      </c>
      <c r="AL765" s="4">
        <f t="shared" si="4710"/>
        <v>2468</v>
      </c>
      <c r="AM765" s="4">
        <f t="shared" si="4710"/>
        <v>2593</v>
      </c>
      <c r="AN765" s="4">
        <f t="shared" si="4710"/>
        <v>2718</v>
      </c>
      <c r="AO765">
        <f t="shared" si="4710"/>
        <v>2843</v>
      </c>
      <c r="AP765" s="4">
        <f t="shared" si="4710"/>
        <v>2968</v>
      </c>
      <c r="AQ765" s="4">
        <f t="shared" si="4710"/>
        <v>3093</v>
      </c>
      <c r="AR765" s="4">
        <f t="shared" si="4710"/>
        <v>3218</v>
      </c>
      <c r="AS765" s="4">
        <f t="shared" si="4710"/>
        <v>3343</v>
      </c>
      <c r="AT765" s="4">
        <f t="shared" si="4710"/>
        <v>3468</v>
      </c>
      <c r="AU765" s="4">
        <f t="shared" si="4710"/>
        <v>3593</v>
      </c>
      <c r="AV765" s="4">
        <f t="shared" si="4710"/>
        <v>3718</v>
      </c>
      <c r="AW765" s="4">
        <f t="shared" si="4710"/>
        <v>3843</v>
      </c>
      <c r="AX765" s="4">
        <f t="shared" si="4710"/>
        <v>3968</v>
      </c>
      <c r="AY765">
        <f t="shared" si="4710"/>
        <v>4093</v>
      </c>
      <c r="AZ765" s="4">
        <f t="shared" si="4710"/>
        <v>4218</v>
      </c>
      <c r="BA765" s="4">
        <f t="shared" si="4710"/>
        <v>4343</v>
      </c>
      <c r="BB765" s="4">
        <f t="shared" si="4710"/>
        <v>4468</v>
      </c>
      <c r="BC765" s="4">
        <f t="shared" si="4710"/>
        <v>4593</v>
      </c>
      <c r="BD765" s="4">
        <f t="shared" si="4710"/>
        <v>4718</v>
      </c>
      <c r="BE765" s="4">
        <f t="shared" si="4710"/>
        <v>4843</v>
      </c>
      <c r="BF765" s="4">
        <f t="shared" si="4710"/>
        <v>4968</v>
      </c>
      <c r="BG765" s="4">
        <f t="shared" si="4710"/>
        <v>5093</v>
      </c>
      <c r="BH765" s="4">
        <f t="shared" si="4710"/>
        <v>5218</v>
      </c>
      <c r="BI765">
        <f t="shared" si="4710"/>
        <v>5343</v>
      </c>
      <c r="BJ765" t="s">
        <v>0</v>
      </c>
    </row>
    <row r="766" spans="1:62">
      <c r="A766" s="4" t="s">
        <v>3</v>
      </c>
      <c r="J766" s="16"/>
      <c r="R766" s="16"/>
      <c r="X766" s="16"/>
      <c r="AD766" s="16"/>
    </row>
    <row r="767" spans="1:62">
      <c r="A767" s="4" t="s">
        <v>302</v>
      </c>
      <c r="J767" s="16"/>
      <c r="R767" s="16"/>
      <c r="X767" s="16"/>
      <c r="AD767" s="16"/>
    </row>
    <row r="768" spans="1:62">
      <c r="A768" s="4" t="s">
        <v>471</v>
      </c>
      <c r="B768" s="4">
        <v>11</v>
      </c>
      <c r="C768" s="4">
        <f>B768+1</f>
        <v>12</v>
      </c>
      <c r="D768" s="4">
        <f>C768+2</f>
        <v>14</v>
      </c>
      <c r="E768" s="4">
        <f t="shared" ref="E768:I768" si="4711">D768+1</f>
        <v>15</v>
      </c>
      <c r="F768" s="4">
        <f t="shared" si="4711"/>
        <v>16</v>
      </c>
      <c r="G768" s="4">
        <f t="shared" si="4711"/>
        <v>17</v>
      </c>
      <c r="H768" s="4">
        <f t="shared" si="4711"/>
        <v>18</v>
      </c>
      <c r="I768" s="4">
        <f t="shared" si="4711"/>
        <v>19</v>
      </c>
      <c r="J768" s="16">
        <f>I768+3</f>
        <v>22</v>
      </c>
      <c r="K768" s="4">
        <f>J768+2</f>
        <v>24</v>
      </c>
      <c r="L768" s="4">
        <f>K768+2</f>
        <v>26</v>
      </c>
      <c r="M768" s="4">
        <f t="shared" ref="M768" si="4712">L768+3</f>
        <v>29</v>
      </c>
      <c r="N768" s="4">
        <f t="shared" ref="N768" si="4713">M768+2</f>
        <v>31</v>
      </c>
      <c r="O768" s="4">
        <f>N768+2</f>
        <v>33</v>
      </c>
      <c r="P768" s="4">
        <f>O768+3</f>
        <v>36</v>
      </c>
      <c r="Q768" s="4">
        <f>P768+2</f>
        <v>38</v>
      </c>
      <c r="R768" s="16">
        <f>Q768+4</f>
        <v>42</v>
      </c>
      <c r="S768" s="4">
        <f>R768+3</f>
        <v>45</v>
      </c>
      <c r="T768" s="4">
        <f t="shared" ref="T768:V768" si="4714">S768+4</f>
        <v>49</v>
      </c>
      <c r="U768" s="4">
        <f t="shared" ref="U768" si="4715">T768+3</f>
        <v>52</v>
      </c>
      <c r="V768" s="4">
        <f t="shared" si="4714"/>
        <v>56</v>
      </c>
      <c r="W768" s="4">
        <f t="shared" ref="W768" si="4716">V768+3</f>
        <v>59</v>
      </c>
      <c r="X768" s="16">
        <f>W768+5</f>
        <v>64</v>
      </c>
      <c r="Y768" s="4">
        <f t="shared" ref="Y768:AB768" si="4717">X768+5</f>
        <v>69</v>
      </c>
      <c r="Z768" s="4">
        <f>Y768+4</f>
        <v>73</v>
      </c>
      <c r="AA768" s="4">
        <f t="shared" si="4717"/>
        <v>78</v>
      </c>
      <c r="AB768" s="4">
        <f t="shared" si="4717"/>
        <v>83</v>
      </c>
      <c r="AC768" s="4">
        <f>AB768+4</f>
        <v>87</v>
      </c>
      <c r="AD768" s="16">
        <f>AC768+6</f>
        <v>93</v>
      </c>
      <c r="AE768" s="4">
        <f t="shared" ref="AE768:BI768" si="4718">AD768+6</f>
        <v>99</v>
      </c>
      <c r="AF768" s="4">
        <f t="shared" si="4718"/>
        <v>105</v>
      </c>
      <c r="AG768" s="4">
        <f t="shared" si="4718"/>
        <v>111</v>
      </c>
      <c r="AH768" s="4">
        <f t="shared" si="4718"/>
        <v>117</v>
      </c>
      <c r="AI768" s="4">
        <f t="shared" si="4718"/>
        <v>123</v>
      </c>
      <c r="AJ768" s="4">
        <f>AI768+5</f>
        <v>128</v>
      </c>
      <c r="AK768" s="4">
        <f t="shared" si="4718"/>
        <v>134</v>
      </c>
      <c r="AL768" s="4">
        <f t="shared" si="4718"/>
        <v>140</v>
      </c>
      <c r="AM768" s="4">
        <f t="shared" si="4718"/>
        <v>146</v>
      </c>
      <c r="AN768" s="4">
        <f t="shared" si="4718"/>
        <v>152</v>
      </c>
      <c r="AO768" s="4">
        <f t="shared" si="4718"/>
        <v>158</v>
      </c>
      <c r="AP768" s="4">
        <f t="shared" si="4718"/>
        <v>164</v>
      </c>
      <c r="AQ768" s="4">
        <f>AP768+5</f>
        <v>169</v>
      </c>
      <c r="AR768" s="4">
        <f t="shared" si="4718"/>
        <v>175</v>
      </c>
      <c r="AS768" s="4">
        <f t="shared" si="4718"/>
        <v>181</v>
      </c>
      <c r="AT768" s="4">
        <f t="shared" si="4718"/>
        <v>187</v>
      </c>
      <c r="AU768" s="4">
        <f t="shared" si="4718"/>
        <v>193</v>
      </c>
      <c r="AV768" s="4">
        <f t="shared" si="4718"/>
        <v>199</v>
      </c>
      <c r="AW768" s="4">
        <f t="shared" si="4718"/>
        <v>205</v>
      </c>
      <c r="AX768" s="4">
        <f t="shared" ref="AX768" si="4719">AW768+5</f>
        <v>210</v>
      </c>
      <c r="AY768" s="4">
        <f t="shared" si="4718"/>
        <v>216</v>
      </c>
      <c r="AZ768" s="4">
        <f t="shared" si="4718"/>
        <v>222</v>
      </c>
      <c r="BA768" s="4">
        <f t="shared" si="4718"/>
        <v>228</v>
      </c>
      <c r="BB768" s="4">
        <f t="shared" si="4718"/>
        <v>234</v>
      </c>
      <c r="BC768" s="4">
        <f t="shared" si="4718"/>
        <v>240</v>
      </c>
      <c r="BD768" s="4">
        <f t="shared" si="4718"/>
        <v>246</v>
      </c>
      <c r="BE768" s="4">
        <f t="shared" ref="BE768" si="4720">BD768+5</f>
        <v>251</v>
      </c>
      <c r="BF768" s="4">
        <f t="shared" si="4718"/>
        <v>257</v>
      </c>
      <c r="BG768" s="4">
        <f t="shared" si="4718"/>
        <v>263</v>
      </c>
      <c r="BH768" s="4">
        <f t="shared" si="4718"/>
        <v>269</v>
      </c>
      <c r="BI768" s="4">
        <f t="shared" si="4718"/>
        <v>275</v>
      </c>
      <c r="BJ768" t="s">
        <v>0</v>
      </c>
    </row>
    <row r="769" spans="1:62">
      <c r="A769" s="4" t="s">
        <v>472</v>
      </c>
      <c r="B769" s="4">
        <v>17</v>
      </c>
      <c r="C769" s="4">
        <f>B769+2</f>
        <v>19</v>
      </c>
      <c r="D769" s="4">
        <f>C769+3</f>
        <v>22</v>
      </c>
      <c r="E769" s="4">
        <f t="shared" ref="E769:I769" si="4721">D769+2</f>
        <v>24</v>
      </c>
      <c r="F769" s="4">
        <f t="shared" si="4721"/>
        <v>26</v>
      </c>
      <c r="G769" s="4">
        <f>F769+3</f>
        <v>29</v>
      </c>
      <c r="H769" s="4">
        <f t="shared" si="4721"/>
        <v>31</v>
      </c>
      <c r="I769" s="4">
        <f t="shared" si="4721"/>
        <v>33</v>
      </c>
      <c r="J769" s="16">
        <f>I769+4</f>
        <v>37</v>
      </c>
      <c r="K769" s="4">
        <f t="shared" ref="K769:M769" si="4722">J769+4</f>
        <v>41</v>
      </c>
      <c r="L769" s="4">
        <f>K769+3</f>
        <v>44</v>
      </c>
      <c r="M769" s="4">
        <f t="shared" si="4722"/>
        <v>48</v>
      </c>
      <c r="N769" s="4">
        <f t="shared" ref="N769" si="4723">M769+3</f>
        <v>51</v>
      </c>
      <c r="O769" s="4">
        <f t="shared" ref="O769" si="4724">N769+4</f>
        <v>55</v>
      </c>
      <c r="P769" s="4">
        <f t="shared" ref="P769" si="4725">O769+3</f>
        <v>58</v>
      </c>
      <c r="Q769" s="4">
        <f t="shared" ref="Q769:R769" si="4726">P769+4</f>
        <v>62</v>
      </c>
      <c r="R769" s="16">
        <f t="shared" si="4726"/>
        <v>66</v>
      </c>
      <c r="S769" s="4">
        <f>R769+5</f>
        <v>71</v>
      </c>
      <c r="T769" s="4">
        <f>S769+5</f>
        <v>76</v>
      </c>
      <c r="U769" s="4">
        <f t="shared" ref="U769" si="4727">T769+4</f>
        <v>80</v>
      </c>
      <c r="V769" s="4">
        <f>U769+5</f>
        <v>85</v>
      </c>
      <c r="W769" s="4">
        <f t="shared" ref="W769" si="4728">V769+5</f>
        <v>90</v>
      </c>
      <c r="X769" s="16">
        <f>W769+6</f>
        <v>96</v>
      </c>
      <c r="Y769" s="4">
        <f>X769+5</f>
        <v>101</v>
      </c>
      <c r="Z769" s="4">
        <f t="shared" ref="Z769:AC769" si="4729">Y769+6</f>
        <v>107</v>
      </c>
      <c r="AA769" s="4">
        <f t="shared" si="4729"/>
        <v>113</v>
      </c>
      <c r="AB769" s="4">
        <f t="shared" si="4729"/>
        <v>119</v>
      </c>
      <c r="AC769" s="4">
        <f t="shared" si="4729"/>
        <v>125</v>
      </c>
      <c r="AD769" s="16">
        <f>AC769+7</f>
        <v>132</v>
      </c>
      <c r="AE769" s="4">
        <f t="shared" ref="AE769:BI769" si="4730">AD769+7</f>
        <v>139</v>
      </c>
      <c r="AF769" s="4">
        <f t="shared" si="4730"/>
        <v>146</v>
      </c>
      <c r="AG769" s="4">
        <f t="shared" si="4730"/>
        <v>153</v>
      </c>
      <c r="AH769" s="4">
        <f t="shared" si="4730"/>
        <v>160</v>
      </c>
      <c r="AI769" s="4">
        <f t="shared" si="4730"/>
        <v>167</v>
      </c>
      <c r="AJ769" s="4">
        <f t="shared" si="4730"/>
        <v>174</v>
      </c>
      <c r="AK769" s="4">
        <f t="shared" si="4730"/>
        <v>181</v>
      </c>
      <c r="AL769" s="4">
        <f t="shared" si="4730"/>
        <v>188</v>
      </c>
      <c r="AM769" s="4">
        <f t="shared" si="4730"/>
        <v>195</v>
      </c>
      <c r="AN769" s="4">
        <f t="shared" si="4730"/>
        <v>202</v>
      </c>
      <c r="AO769" s="4">
        <f t="shared" si="4730"/>
        <v>209</v>
      </c>
      <c r="AP769" s="4">
        <f t="shared" si="4730"/>
        <v>216</v>
      </c>
      <c r="AQ769" s="4">
        <f t="shared" si="4730"/>
        <v>223</v>
      </c>
      <c r="AR769" s="4">
        <f t="shared" si="4730"/>
        <v>230</v>
      </c>
      <c r="AS769" s="4">
        <f t="shared" si="4730"/>
        <v>237</v>
      </c>
      <c r="AT769" s="4">
        <f t="shared" si="4730"/>
        <v>244</v>
      </c>
      <c r="AU769" s="4">
        <f t="shared" si="4730"/>
        <v>251</v>
      </c>
      <c r="AV769" s="4">
        <f t="shared" si="4730"/>
        <v>258</v>
      </c>
      <c r="AW769" s="4">
        <f>AV769+8</f>
        <v>266</v>
      </c>
      <c r="AX769" s="4">
        <f t="shared" si="4730"/>
        <v>273</v>
      </c>
      <c r="AY769" s="4">
        <f t="shared" si="4730"/>
        <v>280</v>
      </c>
      <c r="AZ769" s="4">
        <f t="shared" si="4730"/>
        <v>287</v>
      </c>
      <c r="BA769" s="4">
        <f t="shared" si="4730"/>
        <v>294</v>
      </c>
      <c r="BB769" s="4">
        <f t="shared" si="4730"/>
        <v>301</v>
      </c>
      <c r="BC769" s="4">
        <f t="shared" si="4730"/>
        <v>308</v>
      </c>
      <c r="BD769" s="4">
        <f t="shared" si="4730"/>
        <v>315</v>
      </c>
      <c r="BE769" s="4">
        <f t="shared" si="4730"/>
        <v>322</v>
      </c>
      <c r="BF769" s="4">
        <f t="shared" si="4730"/>
        <v>329</v>
      </c>
      <c r="BG769" s="4">
        <f t="shared" si="4730"/>
        <v>336</v>
      </c>
      <c r="BH769" s="4">
        <f t="shared" si="4730"/>
        <v>343</v>
      </c>
      <c r="BI769" s="4">
        <f t="shared" si="4730"/>
        <v>350</v>
      </c>
      <c r="BJ769" t="s">
        <v>0</v>
      </c>
    </row>
    <row r="770" spans="1:62">
      <c r="A770" s="4" t="s">
        <v>48</v>
      </c>
      <c r="B770" s="4">
        <v>60</v>
      </c>
      <c r="C770" s="4">
        <f>B770+10</f>
        <v>70</v>
      </c>
      <c r="D770" s="4">
        <f t="shared" ref="D770:BI770" si="4731">C770+10</f>
        <v>80</v>
      </c>
      <c r="E770" s="4">
        <f t="shared" si="4731"/>
        <v>90</v>
      </c>
      <c r="F770" s="4">
        <f t="shared" si="4731"/>
        <v>100</v>
      </c>
      <c r="G770" s="4">
        <f t="shared" si="4731"/>
        <v>110</v>
      </c>
      <c r="H770" s="4">
        <f t="shared" si="4731"/>
        <v>120</v>
      </c>
      <c r="I770" s="4">
        <f t="shared" si="4731"/>
        <v>130</v>
      </c>
      <c r="J770" s="16">
        <f t="shared" si="4731"/>
        <v>140</v>
      </c>
      <c r="K770" s="4">
        <f t="shared" si="4731"/>
        <v>150</v>
      </c>
      <c r="L770" s="4">
        <f t="shared" si="4731"/>
        <v>160</v>
      </c>
      <c r="M770" s="4">
        <f t="shared" si="4731"/>
        <v>170</v>
      </c>
      <c r="N770" s="4">
        <f t="shared" si="4731"/>
        <v>180</v>
      </c>
      <c r="O770" s="4">
        <f t="shared" si="4731"/>
        <v>190</v>
      </c>
      <c r="P770" s="4">
        <f t="shared" si="4731"/>
        <v>200</v>
      </c>
      <c r="Q770" s="4">
        <f t="shared" si="4731"/>
        <v>210</v>
      </c>
      <c r="R770" s="16">
        <f t="shared" si="4731"/>
        <v>220</v>
      </c>
      <c r="S770" s="4">
        <f t="shared" si="4731"/>
        <v>230</v>
      </c>
      <c r="T770" s="4">
        <f t="shared" si="4731"/>
        <v>240</v>
      </c>
      <c r="U770" s="4">
        <f t="shared" si="4731"/>
        <v>250</v>
      </c>
      <c r="V770" s="4">
        <f t="shared" si="4731"/>
        <v>260</v>
      </c>
      <c r="W770" s="4">
        <f t="shared" si="4731"/>
        <v>270</v>
      </c>
      <c r="X770" s="16">
        <f t="shared" si="4731"/>
        <v>280</v>
      </c>
      <c r="Y770" s="4">
        <f t="shared" si="4731"/>
        <v>290</v>
      </c>
      <c r="Z770" s="4">
        <f t="shared" si="4731"/>
        <v>300</v>
      </c>
      <c r="AA770" s="4">
        <f t="shared" si="4731"/>
        <v>310</v>
      </c>
      <c r="AB770" s="4">
        <f t="shared" si="4731"/>
        <v>320</v>
      </c>
      <c r="AC770" s="4">
        <f t="shared" si="4731"/>
        <v>330</v>
      </c>
      <c r="AD770" s="16">
        <f t="shared" si="4731"/>
        <v>340</v>
      </c>
      <c r="AE770" s="4">
        <f t="shared" si="4731"/>
        <v>350</v>
      </c>
      <c r="AF770" s="4">
        <f t="shared" si="4731"/>
        <v>360</v>
      </c>
      <c r="AG770" s="4">
        <f t="shared" si="4731"/>
        <v>370</v>
      </c>
      <c r="AH770" s="4">
        <f t="shared" si="4731"/>
        <v>380</v>
      </c>
      <c r="AI770" s="4">
        <f t="shared" si="4731"/>
        <v>390</v>
      </c>
      <c r="AJ770" s="4">
        <f t="shared" si="4731"/>
        <v>400</v>
      </c>
      <c r="AK770" s="4">
        <f t="shared" si="4731"/>
        <v>410</v>
      </c>
      <c r="AL770" s="4">
        <f t="shared" si="4731"/>
        <v>420</v>
      </c>
      <c r="AM770" s="4">
        <f t="shared" si="4731"/>
        <v>430</v>
      </c>
      <c r="AN770" s="4">
        <f t="shared" si="4731"/>
        <v>440</v>
      </c>
      <c r="AO770" s="4">
        <f t="shared" si="4731"/>
        <v>450</v>
      </c>
      <c r="AP770" s="4">
        <f t="shared" si="4731"/>
        <v>460</v>
      </c>
      <c r="AQ770" s="4">
        <f t="shared" si="4731"/>
        <v>470</v>
      </c>
      <c r="AR770" s="4">
        <f t="shared" si="4731"/>
        <v>480</v>
      </c>
      <c r="AS770" s="4">
        <f t="shared" si="4731"/>
        <v>490</v>
      </c>
      <c r="AT770" s="4">
        <f t="shared" si="4731"/>
        <v>500</v>
      </c>
      <c r="AU770" s="4">
        <f t="shared" si="4731"/>
        <v>510</v>
      </c>
      <c r="AV770" s="4">
        <f t="shared" si="4731"/>
        <v>520</v>
      </c>
      <c r="AW770" s="4">
        <f t="shared" si="4731"/>
        <v>530</v>
      </c>
      <c r="AX770" s="4">
        <f t="shared" si="4731"/>
        <v>540</v>
      </c>
      <c r="AY770" s="4">
        <f t="shared" si="4731"/>
        <v>550</v>
      </c>
      <c r="AZ770" s="4">
        <f t="shared" si="4731"/>
        <v>560</v>
      </c>
      <c r="BA770" s="4">
        <f t="shared" si="4731"/>
        <v>570</v>
      </c>
      <c r="BB770" s="4">
        <f t="shared" si="4731"/>
        <v>580</v>
      </c>
      <c r="BC770" s="4">
        <f t="shared" si="4731"/>
        <v>590</v>
      </c>
      <c r="BD770" s="4">
        <f t="shared" si="4731"/>
        <v>600</v>
      </c>
      <c r="BE770" s="4">
        <f t="shared" si="4731"/>
        <v>610</v>
      </c>
      <c r="BF770" s="4">
        <f t="shared" si="4731"/>
        <v>620</v>
      </c>
      <c r="BG770" s="4">
        <f t="shared" si="4731"/>
        <v>630</v>
      </c>
      <c r="BH770" s="4">
        <f t="shared" si="4731"/>
        <v>640</v>
      </c>
      <c r="BI770" s="4">
        <f t="shared" si="4731"/>
        <v>650</v>
      </c>
      <c r="BJ770" t="s">
        <v>0</v>
      </c>
    </row>
    <row r="771" spans="1:62">
      <c r="A771" s="4" t="s">
        <v>2</v>
      </c>
      <c r="B771" s="4">
        <v>2</v>
      </c>
      <c r="C771" s="4">
        <f>B771+0.1</f>
        <v>2.1</v>
      </c>
      <c r="D771" s="4">
        <f>C771+0.1</f>
        <v>2.2000000000000002</v>
      </c>
      <c r="E771" s="4">
        <f>D771+0.2</f>
        <v>2.4000000000000004</v>
      </c>
      <c r="F771" s="4">
        <f>E771+0.1</f>
        <v>2.5000000000000004</v>
      </c>
      <c r="G771" s="4">
        <f t="shared" ref="G771:H771" si="4732">F771+0.1</f>
        <v>2.6000000000000005</v>
      </c>
      <c r="H771" s="4">
        <f t="shared" si="4732"/>
        <v>2.7000000000000006</v>
      </c>
      <c r="I771" s="4">
        <f t="shared" ref="I771" si="4733">H771+0.2</f>
        <v>2.9000000000000008</v>
      </c>
      <c r="J771" s="4">
        <f t="shared" ref="J771:L771" si="4734">I771+0.1</f>
        <v>3.0000000000000009</v>
      </c>
      <c r="K771" s="4">
        <f t="shared" si="4734"/>
        <v>3.100000000000001</v>
      </c>
      <c r="L771" s="4">
        <f t="shared" si="4734"/>
        <v>3.2000000000000011</v>
      </c>
      <c r="M771" s="4">
        <f t="shared" ref="M771" si="4735">L771+0.2</f>
        <v>3.4000000000000012</v>
      </c>
      <c r="N771" s="4">
        <f t="shared" ref="N771:P771" si="4736">M771+0.1</f>
        <v>3.5000000000000013</v>
      </c>
      <c r="O771" s="4">
        <f t="shared" si="4736"/>
        <v>3.6000000000000014</v>
      </c>
      <c r="P771" s="4">
        <f t="shared" si="4736"/>
        <v>3.7000000000000015</v>
      </c>
      <c r="Q771" s="4">
        <f t="shared" ref="Q771" si="4737">P771+0.2</f>
        <v>3.9000000000000017</v>
      </c>
      <c r="R771" s="4">
        <f t="shared" ref="R771:T771" si="4738">Q771+0.1</f>
        <v>4.0000000000000018</v>
      </c>
      <c r="S771" s="4">
        <f t="shared" si="4738"/>
        <v>4.1000000000000014</v>
      </c>
      <c r="T771" s="4">
        <f t="shared" si="4738"/>
        <v>4.2000000000000011</v>
      </c>
      <c r="U771" s="4">
        <f t="shared" ref="U771" si="4739">T771+0.2</f>
        <v>4.4000000000000012</v>
      </c>
      <c r="V771" s="4">
        <f t="shared" ref="V771:X771" si="4740">U771+0.1</f>
        <v>4.5000000000000009</v>
      </c>
      <c r="W771" s="4">
        <f t="shared" si="4740"/>
        <v>4.6000000000000005</v>
      </c>
      <c r="X771" s="4">
        <f t="shared" si="4740"/>
        <v>4.7</v>
      </c>
      <c r="Y771" s="4">
        <f t="shared" ref="Y771" si="4741">X771+0.2</f>
        <v>4.9000000000000004</v>
      </c>
      <c r="Z771" s="4">
        <f t="shared" ref="Z771:AB771" si="4742">Y771+0.1</f>
        <v>5</v>
      </c>
      <c r="AA771" s="4">
        <f t="shared" si="4742"/>
        <v>5.0999999999999996</v>
      </c>
      <c r="AB771" s="4">
        <f t="shared" si="4742"/>
        <v>5.1999999999999993</v>
      </c>
      <c r="AC771" s="4">
        <f t="shared" ref="AC771" si="4743">AB771+0.2</f>
        <v>5.3999999999999995</v>
      </c>
      <c r="AD771" s="4">
        <f t="shared" ref="AD771:AF771" si="4744">AC771+0.1</f>
        <v>5.4999999999999991</v>
      </c>
      <c r="AE771" s="4">
        <f t="shared" si="4744"/>
        <v>5.5999999999999988</v>
      </c>
      <c r="AF771" s="4">
        <f t="shared" si="4744"/>
        <v>5.6999999999999984</v>
      </c>
      <c r="AG771" s="4">
        <f t="shared" ref="AG771" si="4745">AF771+0.2</f>
        <v>5.8999999999999986</v>
      </c>
      <c r="AH771" s="4">
        <f t="shared" ref="AH771:AJ771" si="4746">AG771+0.1</f>
        <v>5.9999999999999982</v>
      </c>
      <c r="AI771" s="4">
        <f t="shared" si="4746"/>
        <v>6.0999999999999979</v>
      </c>
      <c r="AJ771" s="4">
        <f t="shared" si="4746"/>
        <v>6.1999999999999975</v>
      </c>
      <c r="AK771" s="4">
        <f t="shared" ref="AK771" si="4747">AJ771+0.2</f>
        <v>6.3999999999999977</v>
      </c>
      <c r="AL771" s="4">
        <f t="shared" ref="AL771:AN771" si="4748">AK771+0.1</f>
        <v>6.4999999999999973</v>
      </c>
      <c r="AM771" s="4">
        <f t="shared" si="4748"/>
        <v>6.599999999999997</v>
      </c>
      <c r="AN771" s="4">
        <f t="shared" si="4748"/>
        <v>6.6999999999999966</v>
      </c>
      <c r="AO771" s="4">
        <f t="shared" ref="AO771" si="4749">AN771+0.2</f>
        <v>6.8999999999999968</v>
      </c>
      <c r="AP771" s="4">
        <f t="shared" ref="AP771:AR771" si="4750">AO771+0.1</f>
        <v>6.9999999999999964</v>
      </c>
      <c r="AQ771" s="4">
        <f t="shared" si="4750"/>
        <v>7.0999999999999961</v>
      </c>
      <c r="AR771" s="4">
        <f t="shared" si="4750"/>
        <v>7.1999999999999957</v>
      </c>
      <c r="AS771" s="4">
        <f t="shared" ref="AS771" si="4751">AR771+0.2</f>
        <v>7.3999999999999959</v>
      </c>
      <c r="AT771" s="4">
        <f t="shared" ref="AT771:AV771" si="4752">AS771+0.1</f>
        <v>7.4999999999999956</v>
      </c>
      <c r="AU771" s="4">
        <f t="shared" si="4752"/>
        <v>7.5999999999999952</v>
      </c>
      <c r="AV771" s="4">
        <f t="shared" si="4752"/>
        <v>7.6999999999999948</v>
      </c>
      <c r="AW771" s="4">
        <f t="shared" ref="AW771" si="4753">AV771+0.2</f>
        <v>7.899999999999995</v>
      </c>
      <c r="AX771" s="4">
        <f t="shared" ref="AX771:AZ771" si="4754">AW771+0.1</f>
        <v>7.9999999999999947</v>
      </c>
      <c r="AY771" s="4">
        <f t="shared" si="4754"/>
        <v>8.0999999999999943</v>
      </c>
      <c r="AZ771" s="4">
        <f t="shared" si="4754"/>
        <v>8.199999999999994</v>
      </c>
      <c r="BA771" s="4">
        <f t="shared" ref="BA771" si="4755">AZ771+0.2</f>
        <v>8.3999999999999932</v>
      </c>
      <c r="BB771" s="4">
        <f t="shared" ref="BB771:BD771" si="4756">BA771+0.1</f>
        <v>8.4999999999999929</v>
      </c>
      <c r="BC771" s="4">
        <f t="shared" si="4756"/>
        <v>8.5999999999999925</v>
      </c>
      <c r="BD771" s="4">
        <f t="shared" si="4756"/>
        <v>8.6999999999999922</v>
      </c>
      <c r="BE771" s="4">
        <f t="shared" ref="BE771" si="4757">BD771+0.2</f>
        <v>8.8999999999999915</v>
      </c>
      <c r="BF771" s="4">
        <f t="shared" ref="BF771:BH771" si="4758">BE771+0.1</f>
        <v>8.9999999999999911</v>
      </c>
      <c r="BG771" s="4">
        <f t="shared" si="4758"/>
        <v>9.0999999999999908</v>
      </c>
      <c r="BH771" s="4">
        <f t="shared" si="4758"/>
        <v>9.1999999999999904</v>
      </c>
      <c r="BI771" s="4">
        <f t="shared" ref="BI771" si="4759">BH771+0.2</f>
        <v>9.3999999999999897</v>
      </c>
      <c r="BJ771" t="s">
        <v>0</v>
      </c>
    </row>
    <row r="772" spans="1:62">
      <c r="A772" s="4" t="s">
        <v>3</v>
      </c>
      <c r="J772" s="16"/>
      <c r="R772" s="16"/>
      <c r="X772" s="16"/>
      <c r="AD772" s="16"/>
    </row>
    <row r="773" spans="1:62">
      <c r="A773" s="4" t="s">
        <v>409</v>
      </c>
      <c r="J773" s="16"/>
      <c r="R773" s="16"/>
      <c r="X773" s="16"/>
      <c r="AD773" s="16"/>
    </row>
    <row r="774" spans="1:62">
      <c r="A774" s="4" t="s">
        <v>116</v>
      </c>
      <c r="B774" s="4" t="s">
        <v>0</v>
      </c>
      <c r="J774" s="15"/>
      <c r="R774" s="15"/>
      <c r="X774" s="15"/>
      <c r="AD774" s="15"/>
    </row>
    <row r="775" spans="1:62">
      <c r="A775" s="4" t="s">
        <v>4</v>
      </c>
      <c r="B775" s="4">
        <v>20</v>
      </c>
      <c r="C775" s="4">
        <f>B775+1</f>
        <v>21</v>
      </c>
      <c r="D775" s="4">
        <f t="shared" ref="D775:BI775" si="4760">C775+1</f>
        <v>22</v>
      </c>
      <c r="E775" s="4">
        <f t="shared" si="4760"/>
        <v>23</v>
      </c>
      <c r="F775" s="4">
        <f t="shared" si="4760"/>
        <v>24</v>
      </c>
      <c r="G775" s="4">
        <f t="shared" si="4760"/>
        <v>25</v>
      </c>
      <c r="H775" s="4">
        <f t="shared" si="4760"/>
        <v>26</v>
      </c>
      <c r="I775" s="4">
        <f t="shared" si="4760"/>
        <v>27</v>
      </c>
      <c r="J775" s="4">
        <f t="shared" si="4760"/>
        <v>28</v>
      </c>
      <c r="K775" s="4">
        <f t="shared" si="4760"/>
        <v>29</v>
      </c>
      <c r="L775" s="4">
        <f t="shared" si="4760"/>
        <v>30</v>
      </c>
      <c r="M775" s="4">
        <f t="shared" si="4760"/>
        <v>31</v>
      </c>
      <c r="N775" s="4">
        <f t="shared" si="4760"/>
        <v>32</v>
      </c>
      <c r="O775" s="4">
        <f t="shared" si="4760"/>
        <v>33</v>
      </c>
      <c r="P775" s="4">
        <f t="shared" si="4760"/>
        <v>34</v>
      </c>
      <c r="Q775" s="4">
        <f t="shared" si="4760"/>
        <v>35</v>
      </c>
      <c r="R775" s="4">
        <f t="shared" si="4760"/>
        <v>36</v>
      </c>
      <c r="S775" s="4">
        <f t="shared" si="4760"/>
        <v>37</v>
      </c>
      <c r="T775" s="4">
        <f t="shared" si="4760"/>
        <v>38</v>
      </c>
      <c r="U775" s="4">
        <f t="shared" si="4760"/>
        <v>39</v>
      </c>
      <c r="V775" s="4">
        <f t="shared" si="4760"/>
        <v>40</v>
      </c>
      <c r="W775" s="4">
        <f t="shared" si="4760"/>
        <v>41</v>
      </c>
      <c r="X775" s="4">
        <f t="shared" si="4760"/>
        <v>42</v>
      </c>
      <c r="Y775" s="4">
        <f t="shared" si="4760"/>
        <v>43</v>
      </c>
      <c r="Z775" s="4">
        <f t="shared" si="4760"/>
        <v>44</v>
      </c>
      <c r="AA775" s="4">
        <f t="shared" si="4760"/>
        <v>45</v>
      </c>
      <c r="AB775" s="4">
        <f t="shared" si="4760"/>
        <v>46</v>
      </c>
      <c r="AC775" s="4">
        <f t="shared" si="4760"/>
        <v>47</v>
      </c>
      <c r="AD775" s="4">
        <f t="shared" si="4760"/>
        <v>48</v>
      </c>
      <c r="AE775" s="4">
        <f t="shared" si="4760"/>
        <v>49</v>
      </c>
      <c r="AF775" s="4">
        <f t="shared" si="4760"/>
        <v>50</v>
      </c>
      <c r="AG775" s="4">
        <f t="shared" si="4760"/>
        <v>51</v>
      </c>
      <c r="AH775" s="4">
        <f t="shared" si="4760"/>
        <v>52</v>
      </c>
      <c r="AI775" s="4">
        <f t="shared" si="4760"/>
        <v>53</v>
      </c>
      <c r="AJ775" s="4">
        <f t="shared" si="4760"/>
        <v>54</v>
      </c>
      <c r="AK775" s="4">
        <f t="shared" si="4760"/>
        <v>55</v>
      </c>
      <c r="AL775" s="4">
        <f t="shared" si="4760"/>
        <v>56</v>
      </c>
      <c r="AM775" s="4">
        <f t="shared" si="4760"/>
        <v>57</v>
      </c>
      <c r="AN775" s="4">
        <f t="shared" si="4760"/>
        <v>58</v>
      </c>
      <c r="AO775" s="4">
        <f t="shared" si="4760"/>
        <v>59</v>
      </c>
      <c r="AP775" s="4">
        <f t="shared" si="4760"/>
        <v>60</v>
      </c>
      <c r="AQ775" s="4">
        <f t="shared" si="4760"/>
        <v>61</v>
      </c>
      <c r="AR775" s="4">
        <f t="shared" si="4760"/>
        <v>62</v>
      </c>
      <c r="AS775" s="4">
        <f t="shared" si="4760"/>
        <v>63</v>
      </c>
      <c r="AT775" s="4">
        <f t="shared" si="4760"/>
        <v>64</v>
      </c>
      <c r="AU775" s="4">
        <f t="shared" si="4760"/>
        <v>65</v>
      </c>
      <c r="AV775" s="4">
        <f t="shared" si="4760"/>
        <v>66</v>
      </c>
      <c r="AW775" s="4">
        <f t="shared" si="4760"/>
        <v>67</v>
      </c>
      <c r="AX775" s="4">
        <f t="shared" si="4760"/>
        <v>68</v>
      </c>
      <c r="AY775" s="4">
        <f t="shared" si="4760"/>
        <v>69</v>
      </c>
      <c r="AZ775" s="4">
        <f t="shared" si="4760"/>
        <v>70</v>
      </c>
      <c r="BA775" s="4">
        <f t="shared" si="4760"/>
        <v>71</v>
      </c>
      <c r="BB775" s="4">
        <f t="shared" si="4760"/>
        <v>72</v>
      </c>
      <c r="BC775" s="4">
        <f t="shared" si="4760"/>
        <v>73</v>
      </c>
      <c r="BD775" s="4">
        <f t="shared" si="4760"/>
        <v>74</v>
      </c>
      <c r="BE775" s="4">
        <f t="shared" si="4760"/>
        <v>75</v>
      </c>
      <c r="BF775" s="4">
        <f t="shared" si="4760"/>
        <v>76</v>
      </c>
      <c r="BG775" s="4">
        <f t="shared" si="4760"/>
        <v>77</v>
      </c>
      <c r="BH775" s="4">
        <f t="shared" si="4760"/>
        <v>78</v>
      </c>
      <c r="BI775" s="4">
        <f t="shared" si="4760"/>
        <v>79</v>
      </c>
      <c r="BJ775" t="s">
        <v>0</v>
      </c>
    </row>
    <row r="776" spans="1:62">
      <c r="A776" s="4" t="s">
        <v>114</v>
      </c>
      <c r="B776" s="4">
        <v>20</v>
      </c>
      <c r="C776" s="4">
        <f>B776+1</f>
        <v>21</v>
      </c>
      <c r="D776" s="4">
        <f t="shared" ref="D776:BI776" si="4761">C776+1</f>
        <v>22</v>
      </c>
      <c r="E776" s="4">
        <f t="shared" si="4761"/>
        <v>23</v>
      </c>
      <c r="F776" s="4">
        <f t="shared" si="4761"/>
        <v>24</v>
      </c>
      <c r="G776" s="4">
        <f t="shared" si="4761"/>
        <v>25</v>
      </c>
      <c r="H776" s="4">
        <f t="shared" si="4761"/>
        <v>26</v>
      </c>
      <c r="I776" s="4">
        <f t="shared" si="4761"/>
        <v>27</v>
      </c>
      <c r="J776" s="16">
        <f t="shared" si="4761"/>
        <v>28</v>
      </c>
      <c r="K776" s="4">
        <f t="shared" si="4761"/>
        <v>29</v>
      </c>
      <c r="L776" s="4">
        <f t="shared" si="4761"/>
        <v>30</v>
      </c>
      <c r="M776" s="4">
        <f t="shared" si="4761"/>
        <v>31</v>
      </c>
      <c r="N776" s="4">
        <f t="shared" si="4761"/>
        <v>32</v>
      </c>
      <c r="O776" s="4">
        <f t="shared" si="4761"/>
        <v>33</v>
      </c>
      <c r="P776" s="4">
        <f t="shared" si="4761"/>
        <v>34</v>
      </c>
      <c r="Q776" s="4">
        <f t="shared" si="4761"/>
        <v>35</v>
      </c>
      <c r="R776" s="16">
        <f t="shared" si="4761"/>
        <v>36</v>
      </c>
      <c r="S776" s="4">
        <f t="shared" si="4761"/>
        <v>37</v>
      </c>
      <c r="T776" s="4">
        <f t="shared" si="4761"/>
        <v>38</v>
      </c>
      <c r="U776" s="4">
        <f t="shared" si="4761"/>
        <v>39</v>
      </c>
      <c r="V776" s="4">
        <f t="shared" si="4761"/>
        <v>40</v>
      </c>
      <c r="W776" s="4">
        <f t="shared" si="4761"/>
        <v>41</v>
      </c>
      <c r="X776" s="16">
        <f t="shared" si="4761"/>
        <v>42</v>
      </c>
      <c r="Y776" s="4">
        <f t="shared" si="4761"/>
        <v>43</v>
      </c>
      <c r="Z776" s="4">
        <f t="shared" si="4761"/>
        <v>44</v>
      </c>
      <c r="AA776" s="4">
        <f t="shared" si="4761"/>
        <v>45</v>
      </c>
      <c r="AB776" s="4">
        <f t="shared" si="4761"/>
        <v>46</v>
      </c>
      <c r="AC776" s="4">
        <f t="shared" si="4761"/>
        <v>47</v>
      </c>
      <c r="AD776" s="16">
        <f t="shared" si="4761"/>
        <v>48</v>
      </c>
      <c r="AE776" s="4">
        <f t="shared" si="4761"/>
        <v>49</v>
      </c>
      <c r="AF776" s="4">
        <f t="shared" si="4761"/>
        <v>50</v>
      </c>
      <c r="AG776" s="4">
        <f t="shared" si="4761"/>
        <v>51</v>
      </c>
      <c r="AH776" s="4">
        <f t="shared" si="4761"/>
        <v>52</v>
      </c>
      <c r="AI776" s="4">
        <f t="shared" si="4761"/>
        <v>53</v>
      </c>
      <c r="AJ776" s="4">
        <f t="shared" si="4761"/>
        <v>54</v>
      </c>
      <c r="AK776" s="4">
        <f t="shared" si="4761"/>
        <v>55</v>
      </c>
      <c r="AL776" s="4">
        <f t="shared" si="4761"/>
        <v>56</v>
      </c>
      <c r="AM776" s="4">
        <f t="shared" si="4761"/>
        <v>57</v>
      </c>
      <c r="AN776" s="4">
        <f t="shared" si="4761"/>
        <v>58</v>
      </c>
      <c r="AO776" s="4">
        <f t="shared" si="4761"/>
        <v>59</v>
      </c>
      <c r="AP776" s="4">
        <f t="shared" si="4761"/>
        <v>60</v>
      </c>
      <c r="AQ776" s="4">
        <f t="shared" si="4761"/>
        <v>61</v>
      </c>
      <c r="AR776" s="4">
        <f t="shared" si="4761"/>
        <v>62</v>
      </c>
      <c r="AS776" s="4">
        <f t="shared" si="4761"/>
        <v>63</v>
      </c>
      <c r="AT776" s="4">
        <f t="shared" si="4761"/>
        <v>64</v>
      </c>
      <c r="AU776" s="4">
        <f t="shared" si="4761"/>
        <v>65</v>
      </c>
      <c r="AV776" s="4">
        <f t="shared" si="4761"/>
        <v>66</v>
      </c>
      <c r="AW776" s="4">
        <f t="shared" si="4761"/>
        <v>67</v>
      </c>
      <c r="AX776" s="4">
        <f t="shared" si="4761"/>
        <v>68</v>
      </c>
      <c r="AY776" s="4">
        <f t="shared" si="4761"/>
        <v>69</v>
      </c>
      <c r="AZ776" s="4">
        <f t="shared" si="4761"/>
        <v>70</v>
      </c>
      <c r="BA776" s="4">
        <f t="shared" si="4761"/>
        <v>71</v>
      </c>
      <c r="BB776" s="4">
        <f t="shared" si="4761"/>
        <v>72</v>
      </c>
      <c r="BC776" s="4">
        <f t="shared" si="4761"/>
        <v>73</v>
      </c>
      <c r="BD776" s="4">
        <f t="shared" si="4761"/>
        <v>74</v>
      </c>
      <c r="BE776" s="4">
        <f t="shared" si="4761"/>
        <v>75</v>
      </c>
      <c r="BF776" s="4">
        <f t="shared" si="4761"/>
        <v>76</v>
      </c>
      <c r="BG776" s="4">
        <f t="shared" si="4761"/>
        <v>77</v>
      </c>
      <c r="BH776" s="4">
        <f t="shared" si="4761"/>
        <v>78</v>
      </c>
      <c r="BI776" s="4">
        <f t="shared" si="4761"/>
        <v>79</v>
      </c>
      <c r="BJ776" t="s">
        <v>0</v>
      </c>
    </row>
    <row r="777" spans="1:62">
      <c r="A777" s="4" t="s">
        <v>115</v>
      </c>
      <c r="B777" s="4">
        <v>10</v>
      </c>
      <c r="C777" s="4">
        <v>18</v>
      </c>
      <c r="D777" s="4">
        <v>24</v>
      </c>
      <c r="E777" s="4">
        <v>29</v>
      </c>
      <c r="F777" s="4">
        <v>33</v>
      </c>
      <c r="G777" s="4">
        <v>36</v>
      </c>
      <c r="H777" s="4">
        <v>38</v>
      </c>
      <c r="I777" s="4">
        <v>40</v>
      </c>
      <c r="J777" s="16">
        <v>43</v>
      </c>
      <c r="K777">
        <v>44</v>
      </c>
      <c r="L777" s="4">
        <v>46</v>
      </c>
      <c r="M777" s="4">
        <v>47</v>
      </c>
      <c r="N777" s="4">
        <v>49</v>
      </c>
      <c r="O777" s="4">
        <v>50</v>
      </c>
      <c r="P777" s="4">
        <f>O777</f>
        <v>50</v>
      </c>
      <c r="Q777" s="15">
        <v>52</v>
      </c>
      <c r="R777" s="15">
        <f>Q777</f>
        <v>52</v>
      </c>
      <c r="S777" s="15">
        <v>53</v>
      </c>
      <c r="T777" s="15">
        <v>54</v>
      </c>
      <c r="U777" s="15">
        <f t="shared" ref="U777:BI777" si="4762">T777</f>
        <v>54</v>
      </c>
      <c r="V777" s="15">
        <v>55</v>
      </c>
      <c r="W777" s="15">
        <v>56</v>
      </c>
      <c r="X777" s="15">
        <f t="shared" si="4762"/>
        <v>56</v>
      </c>
      <c r="Y777" s="15">
        <v>57</v>
      </c>
      <c r="Z777" s="15">
        <f t="shared" si="4762"/>
        <v>57</v>
      </c>
      <c r="AA777" s="15">
        <f t="shared" si="4762"/>
        <v>57</v>
      </c>
      <c r="AB777" s="15">
        <v>58</v>
      </c>
      <c r="AC777" s="15">
        <f t="shared" si="4762"/>
        <v>58</v>
      </c>
      <c r="AD777" s="15">
        <v>59</v>
      </c>
      <c r="AE777" s="15">
        <f t="shared" si="4762"/>
        <v>59</v>
      </c>
      <c r="AF777" s="15">
        <f t="shared" si="4762"/>
        <v>59</v>
      </c>
      <c r="AG777" s="15">
        <f t="shared" si="4762"/>
        <v>59</v>
      </c>
      <c r="AH777" s="15">
        <v>60</v>
      </c>
      <c r="AI777" s="15">
        <f t="shared" si="4762"/>
        <v>60</v>
      </c>
      <c r="AJ777" s="15">
        <f t="shared" si="4762"/>
        <v>60</v>
      </c>
      <c r="AK777" s="15">
        <v>61</v>
      </c>
      <c r="AL777" s="15">
        <f t="shared" si="4762"/>
        <v>61</v>
      </c>
      <c r="AM777" s="15">
        <f t="shared" si="4762"/>
        <v>61</v>
      </c>
      <c r="AN777" s="15">
        <f t="shared" si="4762"/>
        <v>61</v>
      </c>
      <c r="AO777" s="15">
        <f t="shared" si="4762"/>
        <v>61</v>
      </c>
      <c r="AP777" s="15">
        <f t="shared" si="4762"/>
        <v>61</v>
      </c>
      <c r="AQ777" s="15">
        <v>62</v>
      </c>
      <c r="AR777" s="15">
        <f t="shared" si="4762"/>
        <v>62</v>
      </c>
      <c r="AS777" s="15">
        <f t="shared" si="4762"/>
        <v>62</v>
      </c>
      <c r="AT777" s="15">
        <v>63</v>
      </c>
      <c r="AU777" s="15">
        <f t="shared" si="4762"/>
        <v>63</v>
      </c>
      <c r="AV777" s="15">
        <f t="shared" si="4762"/>
        <v>63</v>
      </c>
      <c r="AW777" s="15">
        <f t="shared" si="4762"/>
        <v>63</v>
      </c>
      <c r="AX777" s="15">
        <f t="shared" si="4762"/>
        <v>63</v>
      </c>
      <c r="AY777" s="15">
        <v>64</v>
      </c>
      <c r="AZ777" s="15">
        <f t="shared" si="4762"/>
        <v>64</v>
      </c>
      <c r="BA777" s="15">
        <f t="shared" si="4762"/>
        <v>64</v>
      </c>
      <c r="BB777" s="15">
        <v>65</v>
      </c>
      <c r="BC777" s="15">
        <f t="shared" si="4762"/>
        <v>65</v>
      </c>
      <c r="BD777" s="15">
        <f t="shared" si="4762"/>
        <v>65</v>
      </c>
      <c r="BE777" s="15">
        <f t="shared" si="4762"/>
        <v>65</v>
      </c>
      <c r="BF777" s="15">
        <f t="shared" si="4762"/>
        <v>65</v>
      </c>
      <c r="BG777" s="15">
        <f t="shared" si="4762"/>
        <v>65</v>
      </c>
      <c r="BH777" s="15">
        <f t="shared" si="4762"/>
        <v>65</v>
      </c>
      <c r="BI777" s="15">
        <f t="shared" si="4762"/>
        <v>65</v>
      </c>
      <c r="BJ777" t="s">
        <v>0</v>
      </c>
    </row>
    <row r="778" spans="1:62">
      <c r="A778" s="4" t="s">
        <v>2</v>
      </c>
      <c r="B778" s="4">
        <v>3</v>
      </c>
      <c r="C778" s="4">
        <f>B778+1</f>
        <v>4</v>
      </c>
      <c r="D778" s="4">
        <f t="shared" ref="D778:BI778" si="4763">C778+1</f>
        <v>5</v>
      </c>
      <c r="E778" s="4">
        <f t="shared" si="4763"/>
        <v>6</v>
      </c>
      <c r="F778" s="4">
        <f t="shared" si="4763"/>
        <v>7</v>
      </c>
      <c r="G778" s="4">
        <f t="shared" si="4763"/>
        <v>8</v>
      </c>
      <c r="H778" s="4">
        <f t="shared" si="4763"/>
        <v>9</v>
      </c>
      <c r="I778" s="4">
        <f t="shared" si="4763"/>
        <v>10</v>
      </c>
      <c r="J778" s="16">
        <f t="shared" si="4763"/>
        <v>11</v>
      </c>
      <c r="K778">
        <f t="shared" si="4763"/>
        <v>12</v>
      </c>
      <c r="L778" s="4">
        <f t="shared" si="4763"/>
        <v>13</v>
      </c>
      <c r="M778" s="4">
        <f t="shared" si="4763"/>
        <v>14</v>
      </c>
      <c r="N778" s="4">
        <f t="shared" si="4763"/>
        <v>15</v>
      </c>
      <c r="O778" s="4">
        <f t="shared" si="4763"/>
        <v>16</v>
      </c>
      <c r="P778" s="4">
        <f t="shared" si="4763"/>
        <v>17</v>
      </c>
      <c r="Q778" s="4">
        <f t="shared" si="4763"/>
        <v>18</v>
      </c>
      <c r="R778" s="16">
        <f t="shared" si="4763"/>
        <v>19</v>
      </c>
      <c r="S778" s="4">
        <f t="shared" si="4763"/>
        <v>20</v>
      </c>
      <c r="T778" s="4">
        <f t="shared" si="4763"/>
        <v>21</v>
      </c>
      <c r="U778">
        <f t="shared" si="4763"/>
        <v>22</v>
      </c>
      <c r="V778" s="4">
        <f t="shared" si="4763"/>
        <v>23</v>
      </c>
      <c r="W778" s="4">
        <f t="shared" si="4763"/>
        <v>24</v>
      </c>
      <c r="X778" s="16">
        <f t="shared" si="4763"/>
        <v>25</v>
      </c>
      <c r="Y778" s="4">
        <f t="shared" si="4763"/>
        <v>26</v>
      </c>
      <c r="Z778" s="4">
        <f t="shared" si="4763"/>
        <v>27</v>
      </c>
      <c r="AA778" s="4">
        <f t="shared" si="4763"/>
        <v>28</v>
      </c>
      <c r="AB778" s="4">
        <f t="shared" si="4763"/>
        <v>29</v>
      </c>
      <c r="AC778" s="4">
        <f t="shared" si="4763"/>
        <v>30</v>
      </c>
      <c r="AD778" s="16">
        <f t="shared" si="4763"/>
        <v>31</v>
      </c>
      <c r="AE778">
        <f t="shared" si="4763"/>
        <v>32</v>
      </c>
      <c r="AF778" s="4">
        <f t="shared" si="4763"/>
        <v>33</v>
      </c>
      <c r="AG778" s="4">
        <f t="shared" si="4763"/>
        <v>34</v>
      </c>
      <c r="AH778" s="4">
        <f t="shared" si="4763"/>
        <v>35</v>
      </c>
      <c r="AI778" s="4">
        <f t="shared" si="4763"/>
        <v>36</v>
      </c>
      <c r="AJ778" s="4">
        <f t="shared" si="4763"/>
        <v>37</v>
      </c>
      <c r="AK778" s="4">
        <f t="shared" si="4763"/>
        <v>38</v>
      </c>
      <c r="AL778" s="4">
        <f t="shared" si="4763"/>
        <v>39</v>
      </c>
      <c r="AM778" s="4">
        <f t="shared" si="4763"/>
        <v>40</v>
      </c>
      <c r="AN778" s="4">
        <f t="shared" si="4763"/>
        <v>41</v>
      </c>
      <c r="AO778">
        <f t="shared" si="4763"/>
        <v>42</v>
      </c>
      <c r="AP778" s="4">
        <f t="shared" si="4763"/>
        <v>43</v>
      </c>
      <c r="AQ778" s="4">
        <f t="shared" si="4763"/>
        <v>44</v>
      </c>
      <c r="AR778" s="4">
        <f t="shared" si="4763"/>
        <v>45</v>
      </c>
      <c r="AS778" s="4">
        <f t="shared" si="4763"/>
        <v>46</v>
      </c>
      <c r="AT778" s="4">
        <f t="shared" si="4763"/>
        <v>47</v>
      </c>
      <c r="AU778" s="4">
        <f t="shared" si="4763"/>
        <v>48</v>
      </c>
      <c r="AV778" s="4">
        <f t="shared" si="4763"/>
        <v>49</v>
      </c>
      <c r="AW778" s="4">
        <f t="shared" si="4763"/>
        <v>50</v>
      </c>
      <c r="AX778" s="4">
        <f t="shared" si="4763"/>
        <v>51</v>
      </c>
      <c r="AY778">
        <f t="shared" si="4763"/>
        <v>52</v>
      </c>
      <c r="AZ778" s="4">
        <f t="shared" si="4763"/>
        <v>53</v>
      </c>
      <c r="BA778" s="4">
        <f t="shared" si="4763"/>
        <v>54</v>
      </c>
      <c r="BB778" s="4">
        <f t="shared" si="4763"/>
        <v>55</v>
      </c>
      <c r="BC778" s="4">
        <f t="shared" si="4763"/>
        <v>56</v>
      </c>
      <c r="BD778" s="4">
        <f t="shared" si="4763"/>
        <v>57</v>
      </c>
      <c r="BE778" s="4">
        <f t="shared" si="4763"/>
        <v>58</v>
      </c>
      <c r="BF778" s="4">
        <f t="shared" si="4763"/>
        <v>59</v>
      </c>
      <c r="BG778" s="4">
        <f t="shared" si="4763"/>
        <v>60</v>
      </c>
      <c r="BH778" s="4">
        <f t="shared" si="4763"/>
        <v>61</v>
      </c>
      <c r="BI778">
        <f t="shared" si="4763"/>
        <v>62</v>
      </c>
      <c r="BJ778" t="s">
        <v>0</v>
      </c>
    </row>
    <row r="779" spans="1:62">
      <c r="A779" s="4" t="s">
        <v>3</v>
      </c>
      <c r="J779" s="16"/>
      <c r="R779" s="16"/>
      <c r="X779" s="16"/>
      <c r="AD779" s="16"/>
    </row>
    <row r="780" spans="1:62">
      <c r="A780" s="4" t="s">
        <v>303</v>
      </c>
      <c r="J780" s="16"/>
      <c r="R780" s="16"/>
      <c r="X780" s="16"/>
      <c r="AD780" s="16"/>
    </row>
    <row r="781" spans="1:62">
      <c r="A781" s="4" t="s">
        <v>455</v>
      </c>
      <c r="B781" s="4">
        <v>4</v>
      </c>
      <c r="C781" s="4">
        <f>B781</f>
        <v>4</v>
      </c>
      <c r="D781" s="4">
        <f t="shared" ref="D781:BH781" si="4764">C781</f>
        <v>4</v>
      </c>
      <c r="E781" s="4">
        <f t="shared" si="4764"/>
        <v>4</v>
      </c>
      <c r="F781" s="4">
        <f>E781+1</f>
        <v>5</v>
      </c>
      <c r="G781" s="4">
        <f t="shared" si="4764"/>
        <v>5</v>
      </c>
      <c r="H781" s="4">
        <f t="shared" si="4764"/>
        <v>5</v>
      </c>
      <c r="I781" s="4">
        <f t="shared" si="4764"/>
        <v>5</v>
      </c>
      <c r="J781" s="4">
        <f t="shared" si="4764"/>
        <v>5</v>
      </c>
      <c r="K781" s="4">
        <f t="shared" ref="K781" si="4765">J781+1</f>
        <v>6</v>
      </c>
      <c r="L781" s="4">
        <f t="shared" si="4764"/>
        <v>6</v>
      </c>
      <c r="M781" s="4">
        <f t="shared" si="4764"/>
        <v>6</v>
      </c>
      <c r="N781" s="4">
        <f t="shared" si="4764"/>
        <v>6</v>
      </c>
      <c r="O781" s="4">
        <f t="shared" si="4764"/>
        <v>6</v>
      </c>
      <c r="P781" s="4">
        <f t="shared" ref="P781" si="4766">O781+1</f>
        <v>7</v>
      </c>
      <c r="Q781" s="4">
        <f t="shared" si="4764"/>
        <v>7</v>
      </c>
      <c r="R781" s="4">
        <f t="shared" si="4764"/>
        <v>7</v>
      </c>
      <c r="S781" s="4">
        <f t="shared" si="4764"/>
        <v>7</v>
      </c>
      <c r="T781" s="4">
        <f t="shared" si="4764"/>
        <v>7</v>
      </c>
      <c r="U781" s="4">
        <f t="shared" ref="U781" si="4767">T781+1</f>
        <v>8</v>
      </c>
      <c r="V781" s="4">
        <f t="shared" si="4764"/>
        <v>8</v>
      </c>
      <c r="W781" s="4">
        <f t="shared" si="4764"/>
        <v>8</v>
      </c>
      <c r="X781" s="4">
        <f t="shared" si="4764"/>
        <v>8</v>
      </c>
      <c r="Y781" s="4">
        <f t="shared" si="4764"/>
        <v>8</v>
      </c>
      <c r="Z781" s="4">
        <f t="shared" ref="Z781" si="4768">Y781+1</f>
        <v>9</v>
      </c>
      <c r="AA781" s="4">
        <f t="shared" si="4764"/>
        <v>9</v>
      </c>
      <c r="AB781" s="4">
        <f t="shared" si="4764"/>
        <v>9</v>
      </c>
      <c r="AC781" s="4">
        <f t="shared" si="4764"/>
        <v>9</v>
      </c>
      <c r="AD781" s="4">
        <f t="shared" si="4764"/>
        <v>9</v>
      </c>
      <c r="AE781" s="4">
        <f t="shared" ref="AE781" si="4769">AD781+1</f>
        <v>10</v>
      </c>
      <c r="AF781" s="4">
        <f t="shared" si="4764"/>
        <v>10</v>
      </c>
      <c r="AG781" s="4">
        <f t="shared" si="4764"/>
        <v>10</v>
      </c>
      <c r="AH781" s="4">
        <f t="shared" si="4764"/>
        <v>10</v>
      </c>
      <c r="AI781" s="4">
        <f t="shared" si="4764"/>
        <v>10</v>
      </c>
      <c r="AJ781" s="4">
        <f t="shared" ref="AJ781" si="4770">AI781+1</f>
        <v>11</v>
      </c>
      <c r="AK781" s="4">
        <f t="shared" si="4764"/>
        <v>11</v>
      </c>
      <c r="AL781" s="4">
        <f t="shared" si="4764"/>
        <v>11</v>
      </c>
      <c r="AM781" s="4">
        <f t="shared" si="4764"/>
        <v>11</v>
      </c>
      <c r="AN781" s="4">
        <f t="shared" si="4764"/>
        <v>11</v>
      </c>
      <c r="AO781" s="4">
        <f t="shared" ref="AO781" si="4771">AN781+1</f>
        <v>12</v>
      </c>
      <c r="AP781" s="4">
        <f t="shared" si="4764"/>
        <v>12</v>
      </c>
      <c r="AQ781" s="4">
        <f t="shared" si="4764"/>
        <v>12</v>
      </c>
      <c r="AR781" s="4">
        <f t="shared" si="4764"/>
        <v>12</v>
      </c>
      <c r="AS781" s="4">
        <f t="shared" si="4764"/>
        <v>12</v>
      </c>
      <c r="AT781" s="4">
        <f t="shared" ref="AT781" si="4772">AS781+1</f>
        <v>13</v>
      </c>
      <c r="AU781" s="4">
        <f t="shared" si="4764"/>
        <v>13</v>
      </c>
      <c r="AV781" s="4">
        <f t="shared" si="4764"/>
        <v>13</v>
      </c>
      <c r="AW781" s="4">
        <f t="shared" si="4764"/>
        <v>13</v>
      </c>
      <c r="AX781" s="4">
        <f t="shared" si="4764"/>
        <v>13</v>
      </c>
      <c r="AY781" s="4">
        <f t="shared" ref="AY781" si="4773">AX781+1</f>
        <v>14</v>
      </c>
      <c r="AZ781" s="4">
        <f t="shared" si="4764"/>
        <v>14</v>
      </c>
      <c r="BA781" s="4">
        <f t="shared" si="4764"/>
        <v>14</v>
      </c>
      <c r="BB781" s="4">
        <f t="shared" si="4764"/>
        <v>14</v>
      </c>
      <c r="BC781" s="4">
        <f t="shared" si="4764"/>
        <v>14</v>
      </c>
      <c r="BD781" s="4">
        <f t="shared" ref="BD781" si="4774">BC781+1</f>
        <v>15</v>
      </c>
      <c r="BE781" s="4">
        <f t="shared" si="4764"/>
        <v>15</v>
      </c>
      <c r="BF781" s="4">
        <f t="shared" si="4764"/>
        <v>15</v>
      </c>
      <c r="BG781" s="4">
        <f t="shared" si="4764"/>
        <v>15</v>
      </c>
      <c r="BH781" s="4">
        <f t="shared" si="4764"/>
        <v>15</v>
      </c>
      <c r="BI781" s="4">
        <f t="shared" ref="BI781" si="4775">BH781+1</f>
        <v>16</v>
      </c>
      <c r="BJ781" t="s">
        <v>0</v>
      </c>
    </row>
    <row r="782" spans="1:62">
      <c r="A782" s="4" t="s">
        <v>474</v>
      </c>
      <c r="B782" s="4">
        <v>8</v>
      </c>
      <c r="C782" s="4">
        <f>B782+2</f>
        <v>10</v>
      </c>
      <c r="D782" s="4">
        <f t="shared" ref="D782:I782" si="4776">C782+2</f>
        <v>12</v>
      </c>
      <c r="E782" s="4">
        <f t="shared" si="4776"/>
        <v>14</v>
      </c>
      <c r="F782" s="4">
        <f t="shared" si="4776"/>
        <v>16</v>
      </c>
      <c r="G782" s="4">
        <f t="shared" si="4776"/>
        <v>18</v>
      </c>
      <c r="H782" s="4">
        <f t="shared" si="4776"/>
        <v>20</v>
      </c>
      <c r="I782" s="4">
        <f t="shared" si="4776"/>
        <v>22</v>
      </c>
      <c r="J782" s="16">
        <f>I782+4</f>
        <v>26</v>
      </c>
      <c r="K782">
        <f t="shared" ref="K782:Q782" si="4777">J782+4</f>
        <v>30</v>
      </c>
      <c r="L782" s="4">
        <f t="shared" si="4777"/>
        <v>34</v>
      </c>
      <c r="M782" s="4">
        <f t="shared" si="4777"/>
        <v>38</v>
      </c>
      <c r="N782" s="4">
        <f t="shared" si="4777"/>
        <v>42</v>
      </c>
      <c r="O782" s="4">
        <f t="shared" si="4777"/>
        <v>46</v>
      </c>
      <c r="P782" s="4">
        <f t="shared" si="4777"/>
        <v>50</v>
      </c>
      <c r="Q782" s="4">
        <f t="shared" si="4777"/>
        <v>54</v>
      </c>
      <c r="R782" s="4">
        <f>Q782+16</f>
        <v>70</v>
      </c>
      <c r="S782" s="4">
        <f t="shared" ref="S782:W782" si="4778">R782+16</f>
        <v>86</v>
      </c>
      <c r="T782" s="4">
        <f t="shared" si="4778"/>
        <v>102</v>
      </c>
      <c r="U782" s="4">
        <f t="shared" si="4778"/>
        <v>118</v>
      </c>
      <c r="V782" s="4">
        <f t="shared" si="4778"/>
        <v>134</v>
      </c>
      <c r="W782" s="4">
        <f t="shared" si="4778"/>
        <v>150</v>
      </c>
      <c r="X782" s="4">
        <f>W782+26</f>
        <v>176</v>
      </c>
      <c r="Y782" s="4">
        <f t="shared" ref="Y782:AC782" si="4779">X782+26</f>
        <v>202</v>
      </c>
      <c r="Z782" s="4">
        <f t="shared" si="4779"/>
        <v>228</v>
      </c>
      <c r="AA782" s="4">
        <f t="shared" si="4779"/>
        <v>254</v>
      </c>
      <c r="AB782" s="4">
        <f t="shared" si="4779"/>
        <v>280</v>
      </c>
      <c r="AC782" s="4">
        <f t="shared" si="4779"/>
        <v>306</v>
      </c>
      <c r="AD782" s="16">
        <f>AC782+36</f>
        <v>342</v>
      </c>
      <c r="AE782">
        <f t="shared" ref="AE782:AU782" si="4780">AD782+36</f>
        <v>378</v>
      </c>
      <c r="AF782" s="4">
        <f t="shared" si="4780"/>
        <v>414</v>
      </c>
      <c r="AG782" s="4">
        <f t="shared" si="4780"/>
        <v>450</v>
      </c>
      <c r="AH782" s="4">
        <f t="shared" si="4780"/>
        <v>486</v>
      </c>
      <c r="AI782" s="4">
        <f t="shared" si="4780"/>
        <v>522</v>
      </c>
      <c r="AJ782" s="4">
        <f t="shared" si="4780"/>
        <v>558</v>
      </c>
      <c r="AK782" s="4">
        <f t="shared" si="4780"/>
        <v>594</v>
      </c>
      <c r="AL782" s="4">
        <f t="shared" si="4780"/>
        <v>630</v>
      </c>
      <c r="AM782" s="4">
        <f t="shared" si="4780"/>
        <v>666</v>
      </c>
      <c r="AN782" s="4">
        <f t="shared" si="4780"/>
        <v>702</v>
      </c>
      <c r="AO782">
        <f t="shared" si="4780"/>
        <v>738</v>
      </c>
      <c r="AP782" s="4">
        <f t="shared" si="4780"/>
        <v>774</v>
      </c>
      <c r="AQ782" s="4">
        <f t="shared" si="4780"/>
        <v>810</v>
      </c>
      <c r="AR782" s="4">
        <f t="shared" si="4780"/>
        <v>846</v>
      </c>
      <c r="AS782" s="4">
        <f t="shared" si="4780"/>
        <v>882</v>
      </c>
      <c r="AT782" s="4">
        <f t="shared" si="4780"/>
        <v>918</v>
      </c>
      <c r="AU782" s="4">
        <f t="shared" si="4780"/>
        <v>954</v>
      </c>
      <c r="AV782" s="4">
        <f t="shared" ref="AV782:BI782" si="4781">AU782+36</f>
        <v>990</v>
      </c>
      <c r="AW782" s="4">
        <f t="shared" si="4781"/>
        <v>1026</v>
      </c>
      <c r="AX782" s="4">
        <f t="shared" si="4781"/>
        <v>1062</v>
      </c>
      <c r="AY782">
        <f t="shared" si="4781"/>
        <v>1098</v>
      </c>
      <c r="AZ782" s="4">
        <f t="shared" si="4781"/>
        <v>1134</v>
      </c>
      <c r="BA782" s="4">
        <f t="shared" si="4781"/>
        <v>1170</v>
      </c>
      <c r="BB782" s="4">
        <f t="shared" si="4781"/>
        <v>1206</v>
      </c>
      <c r="BC782" s="4">
        <f t="shared" si="4781"/>
        <v>1242</v>
      </c>
      <c r="BD782" s="4">
        <f t="shared" si="4781"/>
        <v>1278</v>
      </c>
      <c r="BE782" s="4">
        <f t="shared" si="4781"/>
        <v>1314</v>
      </c>
      <c r="BF782" s="4">
        <f t="shared" si="4781"/>
        <v>1350</v>
      </c>
      <c r="BG782" s="4">
        <f t="shared" si="4781"/>
        <v>1386</v>
      </c>
      <c r="BH782" s="4">
        <f t="shared" si="4781"/>
        <v>1422</v>
      </c>
      <c r="BI782">
        <f t="shared" si="4781"/>
        <v>1458</v>
      </c>
      <c r="BJ782" t="s">
        <v>0</v>
      </c>
    </row>
    <row r="783" spans="1:62">
      <c r="A783" s="4" t="s">
        <v>475</v>
      </c>
      <c r="B783" s="4">
        <v>14</v>
      </c>
      <c r="C783" s="4">
        <f>B783+3</f>
        <v>17</v>
      </c>
      <c r="D783" s="4">
        <f t="shared" ref="D783:I783" si="4782">C783+3</f>
        <v>20</v>
      </c>
      <c r="E783" s="4">
        <f t="shared" si="4782"/>
        <v>23</v>
      </c>
      <c r="F783" s="4">
        <f t="shared" si="4782"/>
        <v>26</v>
      </c>
      <c r="G783" s="4">
        <f t="shared" si="4782"/>
        <v>29</v>
      </c>
      <c r="H783" s="4">
        <f t="shared" si="4782"/>
        <v>32</v>
      </c>
      <c r="I783" s="4">
        <f t="shared" si="4782"/>
        <v>35</v>
      </c>
      <c r="J783" s="4">
        <f>I783+6</f>
        <v>41</v>
      </c>
      <c r="K783" s="4">
        <f t="shared" ref="K783:Q783" si="4783">J783+6</f>
        <v>47</v>
      </c>
      <c r="L783" s="4">
        <f t="shared" si="4783"/>
        <v>53</v>
      </c>
      <c r="M783" s="4">
        <f t="shared" si="4783"/>
        <v>59</v>
      </c>
      <c r="N783" s="4">
        <f t="shared" si="4783"/>
        <v>65</v>
      </c>
      <c r="O783" s="4">
        <f t="shared" si="4783"/>
        <v>71</v>
      </c>
      <c r="P783" s="4">
        <f t="shared" si="4783"/>
        <v>77</v>
      </c>
      <c r="Q783" s="4">
        <f t="shared" si="4783"/>
        <v>83</v>
      </c>
      <c r="R783" s="4">
        <f>Q783+18</f>
        <v>101</v>
      </c>
      <c r="S783" s="4">
        <f t="shared" ref="S783:W783" si="4784">R783+18</f>
        <v>119</v>
      </c>
      <c r="T783" s="4">
        <f t="shared" si="4784"/>
        <v>137</v>
      </c>
      <c r="U783" s="4">
        <f t="shared" si="4784"/>
        <v>155</v>
      </c>
      <c r="V783" s="4">
        <f t="shared" si="4784"/>
        <v>173</v>
      </c>
      <c r="W783" s="4">
        <f t="shared" si="4784"/>
        <v>191</v>
      </c>
      <c r="X783" s="4">
        <f>W783+28</f>
        <v>219</v>
      </c>
      <c r="Y783" s="4">
        <f t="shared" ref="Y783:AC783" si="4785">X783+28</f>
        <v>247</v>
      </c>
      <c r="Z783" s="4">
        <f t="shared" si="4785"/>
        <v>275</v>
      </c>
      <c r="AA783" s="4">
        <f t="shared" si="4785"/>
        <v>303</v>
      </c>
      <c r="AB783" s="4">
        <f t="shared" si="4785"/>
        <v>331</v>
      </c>
      <c r="AC783" s="4">
        <f t="shared" si="4785"/>
        <v>359</v>
      </c>
      <c r="AD783" s="4">
        <f>AC783+38</f>
        <v>397</v>
      </c>
      <c r="AE783" s="4">
        <f t="shared" ref="AE783:BI783" si="4786">AD783+38</f>
        <v>435</v>
      </c>
      <c r="AF783" s="4">
        <f t="shared" si="4786"/>
        <v>473</v>
      </c>
      <c r="AG783" s="4">
        <f t="shared" si="4786"/>
        <v>511</v>
      </c>
      <c r="AH783" s="4">
        <f t="shared" si="4786"/>
        <v>549</v>
      </c>
      <c r="AI783" s="4">
        <f t="shared" si="4786"/>
        <v>587</v>
      </c>
      <c r="AJ783" s="4">
        <f t="shared" si="4786"/>
        <v>625</v>
      </c>
      <c r="AK783" s="4">
        <f t="shared" si="4786"/>
        <v>663</v>
      </c>
      <c r="AL783" s="4">
        <f t="shared" si="4786"/>
        <v>701</v>
      </c>
      <c r="AM783" s="4">
        <f t="shared" si="4786"/>
        <v>739</v>
      </c>
      <c r="AN783" s="4">
        <f t="shared" si="4786"/>
        <v>777</v>
      </c>
      <c r="AO783" s="4">
        <f t="shared" si="4786"/>
        <v>815</v>
      </c>
      <c r="AP783" s="4">
        <f t="shared" si="4786"/>
        <v>853</v>
      </c>
      <c r="AQ783" s="4">
        <f t="shared" si="4786"/>
        <v>891</v>
      </c>
      <c r="AR783" s="4">
        <f t="shared" si="4786"/>
        <v>929</v>
      </c>
      <c r="AS783" s="4">
        <f t="shared" si="4786"/>
        <v>967</v>
      </c>
      <c r="AT783" s="4">
        <f t="shared" si="4786"/>
        <v>1005</v>
      </c>
      <c r="AU783" s="4">
        <f t="shared" si="4786"/>
        <v>1043</v>
      </c>
      <c r="AV783" s="4">
        <f t="shared" si="4786"/>
        <v>1081</v>
      </c>
      <c r="AW783" s="4">
        <f t="shared" si="4786"/>
        <v>1119</v>
      </c>
      <c r="AX783" s="4">
        <f t="shared" si="4786"/>
        <v>1157</v>
      </c>
      <c r="AY783" s="4">
        <f t="shared" si="4786"/>
        <v>1195</v>
      </c>
      <c r="AZ783" s="4">
        <f t="shared" si="4786"/>
        <v>1233</v>
      </c>
      <c r="BA783" s="4">
        <f t="shared" si="4786"/>
        <v>1271</v>
      </c>
      <c r="BB783" s="4">
        <f t="shared" si="4786"/>
        <v>1309</v>
      </c>
      <c r="BC783" s="4">
        <f t="shared" si="4786"/>
        <v>1347</v>
      </c>
      <c r="BD783" s="4">
        <f t="shared" si="4786"/>
        <v>1385</v>
      </c>
      <c r="BE783" s="4">
        <f t="shared" si="4786"/>
        <v>1423</v>
      </c>
      <c r="BF783" s="4">
        <f t="shared" si="4786"/>
        <v>1461</v>
      </c>
      <c r="BG783" s="4">
        <f t="shared" si="4786"/>
        <v>1499</v>
      </c>
      <c r="BH783" s="4">
        <f t="shared" si="4786"/>
        <v>1537</v>
      </c>
      <c r="BI783" s="4">
        <f t="shared" si="4786"/>
        <v>1575</v>
      </c>
      <c r="BJ783" t="s">
        <v>0</v>
      </c>
    </row>
    <row r="784" spans="1:62">
      <c r="A784" s="4" t="s">
        <v>3</v>
      </c>
      <c r="J784" s="16"/>
      <c r="R784" s="16"/>
      <c r="X784" s="16"/>
      <c r="AD784" s="16"/>
    </row>
    <row r="785" spans="1:62">
      <c r="A785" s="4" t="s">
        <v>304</v>
      </c>
      <c r="J785" s="16"/>
      <c r="R785" s="16"/>
      <c r="X785" s="16"/>
      <c r="AD785" s="16"/>
    </row>
    <row r="786" spans="1:62">
      <c r="A786" s="4" t="s">
        <v>48</v>
      </c>
      <c r="B786" s="4">
        <v>235</v>
      </c>
      <c r="C786" s="4">
        <f>B786+10</f>
        <v>245</v>
      </c>
      <c r="D786" s="4">
        <f t="shared" ref="D786:BI786" si="4787">C786+10</f>
        <v>255</v>
      </c>
      <c r="E786" s="4">
        <f t="shared" si="4787"/>
        <v>265</v>
      </c>
      <c r="F786" s="4">
        <f t="shared" si="4787"/>
        <v>275</v>
      </c>
      <c r="G786" s="4">
        <f t="shared" si="4787"/>
        <v>285</v>
      </c>
      <c r="H786" s="4">
        <f t="shared" si="4787"/>
        <v>295</v>
      </c>
      <c r="I786" s="4">
        <f t="shared" si="4787"/>
        <v>305</v>
      </c>
      <c r="J786" s="4">
        <f t="shared" si="4787"/>
        <v>315</v>
      </c>
      <c r="K786" s="4">
        <f t="shared" si="4787"/>
        <v>325</v>
      </c>
      <c r="L786" s="4">
        <f t="shared" si="4787"/>
        <v>335</v>
      </c>
      <c r="M786" s="4">
        <f t="shared" si="4787"/>
        <v>345</v>
      </c>
      <c r="N786" s="4">
        <f t="shared" si="4787"/>
        <v>355</v>
      </c>
      <c r="O786" s="4">
        <f t="shared" si="4787"/>
        <v>365</v>
      </c>
      <c r="P786" s="4">
        <f t="shared" si="4787"/>
        <v>375</v>
      </c>
      <c r="Q786" s="4">
        <f t="shared" si="4787"/>
        <v>385</v>
      </c>
      <c r="R786" s="4">
        <f t="shared" si="4787"/>
        <v>395</v>
      </c>
      <c r="S786" s="4">
        <f t="shared" si="4787"/>
        <v>405</v>
      </c>
      <c r="T786" s="4">
        <f t="shared" si="4787"/>
        <v>415</v>
      </c>
      <c r="U786" s="4">
        <f t="shared" si="4787"/>
        <v>425</v>
      </c>
      <c r="V786" s="4">
        <f t="shared" si="4787"/>
        <v>435</v>
      </c>
      <c r="W786" s="4">
        <f t="shared" si="4787"/>
        <v>445</v>
      </c>
      <c r="X786" s="4">
        <f t="shared" si="4787"/>
        <v>455</v>
      </c>
      <c r="Y786" s="4">
        <f t="shared" si="4787"/>
        <v>465</v>
      </c>
      <c r="Z786" s="4">
        <f t="shared" si="4787"/>
        <v>475</v>
      </c>
      <c r="AA786" s="4">
        <f t="shared" si="4787"/>
        <v>485</v>
      </c>
      <c r="AB786" s="4">
        <f t="shared" si="4787"/>
        <v>495</v>
      </c>
      <c r="AC786" s="4">
        <f t="shared" si="4787"/>
        <v>505</v>
      </c>
      <c r="AD786" s="4">
        <f t="shared" si="4787"/>
        <v>515</v>
      </c>
      <c r="AE786" s="4">
        <f t="shared" si="4787"/>
        <v>525</v>
      </c>
      <c r="AF786" s="4">
        <f t="shared" si="4787"/>
        <v>535</v>
      </c>
      <c r="AG786" s="4">
        <f t="shared" si="4787"/>
        <v>545</v>
      </c>
      <c r="AH786" s="4">
        <f t="shared" si="4787"/>
        <v>555</v>
      </c>
      <c r="AI786" s="4">
        <f t="shared" si="4787"/>
        <v>565</v>
      </c>
      <c r="AJ786" s="4">
        <f t="shared" si="4787"/>
        <v>575</v>
      </c>
      <c r="AK786" s="4">
        <f t="shared" si="4787"/>
        <v>585</v>
      </c>
      <c r="AL786" s="4">
        <f t="shared" si="4787"/>
        <v>595</v>
      </c>
      <c r="AM786" s="4">
        <f t="shared" si="4787"/>
        <v>605</v>
      </c>
      <c r="AN786" s="4">
        <f t="shared" si="4787"/>
        <v>615</v>
      </c>
      <c r="AO786" s="4">
        <f t="shared" si="4787"/>
        <v>625</v>
      </c>
      <c r="AP786" s="4">
        <f t="shared" si="4787"/>
        <v>635</v>
      </c>
      <c r="AQ786" s="4">
        <f t="shared" si="4787"/>
        <v>645</v>
      </c>
      <c r="AR786" s="4">
        <f t="shared" si="4787"/>
        <v>655</v>
      </c>
      <c r="AS786" s="4">
        <f t="shared" si="4787"/>
        <v>665</v>
      </c>
      <c r="AT786" s="4">
        <f t="shared" si="4787"/>
        <v>675</v>
      </c>
      <c r="AU786" s="4">
        <f t="shared" si="4787"/>
        <v>685</v>
      </c>
      <c r="AV786" s="4">
        <f t="shared" si="4787"/>
        <v>695</v>
      </c>
      <c r="AW786" s="4">
        <f t="shared" si="4787"/>
        <v>705</v>
      </c>
      <c r="AX786" s="4">
        <f t="shared" si="4787"/>
        <v>715</v>
      </c>
      <c r="AY786" s="4">
        <f t="shared" si="4787"/>
        <v>725</v>
      </c>
      <c r="AZ786" s="4">
        <f t="shared" si="4787"/>
        <v>735</v>
      </c>
      <c r="BA786" s="4">
        <f t="shared" si="4787"/>
        <v>745</v>
      </c>
      <c r="BB786" s="4">
        <f t="shared" si="4787"/>
        <v>755</v>
      </c>
      <c r="BC786" s="4">
        <f t="shared" si="4787"/>
        <v>765</v>
      </c>
      <c r="BD786" s="4">
        <f t="shared" si="4787"/>
        <v>775</v>
      </c>
      <c r="BE786" s="4">
        <f t="shared" si="4787"/>
        <v>785</v>
      </c>
      <c r="BF786" s="4">
        <f t="shared" si="4787"/>
        <v>795</v>
      </c>
      <c r="BG786" s="4">
        <f t="shared" si="4787"/>
        <v>805</v>
      </c>
      <c r="BH786" s="4">
        <f t="shared" si="4787"/>
        <v>815</v>
      </c>
      <c r="BI786" s="4">
        <f t="shared" si="4787"/>
        <v>825</v>
      </c>
      <c r="BJ786" t="s">
        <v>0</v>
      </c>
    </row>
    <row r="787" spans="1:62">
      <c r="A787" s="4" t="s">
        <v>46</v>
      </c>
      <c r="B787" s="4">
        <v>100</v>
      </c>
      <c r="C787" s="4">
        <f>B787+18</f>
        <v>118</v>
      </c>
      <c r="D787" s="4">
        <f t="shared" ref="D787:BI787" si="4788">C787+18</f>
        <v>136</v>
      </c>
      <c r="E787" s="4">
        <f t="shared" si="4788"/>
        <v>154</v>
      </c>
      <c r="F787" s="4">
        <f t="shared" si="4788"/>
        <v>172</v>
      </c>
      <c r="G787" s="4">
        <f t="shared" si="4788"/>
        <v>190</v>
      </c>
      <c r="H787" s="4">
        <f t="shared" si="4788"/>
        <v>208</v>
      </c>
      <c r="I787" s="4">
        <f t="shared" si="4788"/>
        <v>226</v>
      </c>
      <c r="J787" s="4">
        <f t="shared" si="4788"/>
        <v>244</v>
      </c>
      <c r="K787" s="4">
        <f t="shared" si="4788"/>
        <v>262</v>
      </c>
      <c r="L787" s="4">
        <f t="shared" si="4788"/>
        <v>280</v>
      </c>
      <c r="M787" s="4">
        <f t="shared" si="4788"/>
        <v>298</v>
      </c>
      <c r="N787" s="4">
        <f t="shared" si="4788"/>
        <v>316</v>
      </c>
      <c r="O787" s="4">
        <f t="shared" si="4788"/>
        <v>334</v>
      </c>
      <c r="P787" s="4">
        <f t="shared" si="4788"/>
        <v>352</v>
      </c>
      <c r="Q787" s="4">
        <f t="shared" si="4788"/>
        <v>370</v>
      </c>
      <c r="R787" s="4">
        <f t="shared" si="4788"/>
        <v>388</v>
      </c>
      <c r="S787" s="4">
        <f t="shared" si="4788"/>
        <v>406</v>
      </c>
      <c r="T787" s="4">
        <f t="shared" si="4788"/>
        <v>424</v>
      </c>
      <c r="U787" s="4">
        <f t="shared" si="4788"/>
        <v>442</v>
      </c>
      <c r="V787" s="4">
        <f t="shared" si="4788"/>
        <v>460</v>
      </c>
      <c r="W787" s="4">
        <f t="shared" si="4788"/>
        <v>478</v>
      </c>
      <c r="X787" s="4">
        <f t="shared" si="4788"/>
        <v>496</v>
      </c>
      <c r="Y787" s="4">
        <f t="shared" si="4788"/>
        <v>514</v>
      </c>
      <c r="Z787" s="4">
        <f t="shared" si="4788"/>
        <v>532</v>
      </c>
      <c r="AA787" s="4">
        <f t="shared" si="4788"/>
        <v>550</v>
      </c>
      <c r="AB787" s="4">
        <f t="shared" si="4788"/>
        <v>568</v>
      </c>
      <c r="AC787" s="4">
        <f t="shared" si="4788"/>
        <v>586</v>
      </c>
      <c r="AD787" s="4">
        <f t="shared" si="4788"/>
        <v>604</v>
      </c>
      <c r="AE787" s="4">
        <f t="shared" si="4788"/>
        <v>622</v>
      </c>
      <c r="AF787" s="4">
        <f t="shared" si="4788"/>
        <v>640</v>
      </c>
      <c r="AG787" s="4">
        <f t="shared" si="4788"/>
        <v>658</v>
      </c>
      <c r="AH787" s="4">
        <f t="shared" si="4788"/>
        <v>676</v>
      </c>
      <c r="AI787" s="4">
        <f t="shared" si="4788"/>
        <v>694</v>
      </c>
      <c r="AJ787" s="4">
        <f t="shared" si="4788"/>
        <v>712</v>
      </c>
      <c r="AK787" s="4">
        <f t="shared" si="4788"/>
        <v>730</v>
      </c>
      <c r="AL787" s="4">
        <f t="shared" si="4788"/>
        <v>748</v>
      </c>
      <c r="AM787" s="4">
        <f t="shared" si="4788"/>
        <v>766</v>
      </c>
      <c r="AN787" s="4">
        <f t="shared" si="4788"/>
        <v>784</v>
      </c>
      <c r="AO787" s="4">
        <f t="shared" si="4788"/>
        <v>802</v>
      </c>
      <c r="AP787" s="4">
        <f t="shared" si="4788"/>
        <v>820</v>
      </c>
      <c r="AQ787" s="4">
        <f t="shared" si="4788"/>
        <v>838</v>
      </c>
      <c r="AR787" s="4">
        <f t="shared" si="4788"/>
        <v>856</v>
      </c>
      <c r="AS787" s="4">
        <f t="shared" si="4788"/>
        <v>874</v>
      </c>
      <c r="AT787" s="4">
        <f t="shared" si="4788"/>
        <v>892</v>
      </c>
      <c r="AU787" s="4">
        <f t="shared" si="4788"/>
        <v>910</v>
      </c>
      <c r="AV787" s="4">
        <f t="shared" si="4788"/>
        <v>928</v>
      </c>
      <c r="AW787" s="4">
        <f t="shared" si="4788"/>
        <v>946</v>
      </c>
      <c r="AX787" s="4">
        <f t="shared" si="4788"/>
        <v>964</v>
      </c>
      <c r="AY787" s="4">
        <f t="shared" si="4788"/>
        <v>982</v>
      </c>
      <c r="AZ787" s="4">
        <f t="shared" si="4788"/>
        <v>1000</v>
      </c>
      <c r="BA787" s="4">
        <f t="shared" si="4788"/>
        <v>1018</v>
      </c>
      <c r="BB787" s="4">
        <f t="shared" si="4788"/>
        <v>1036</v>
      </c>
      <c r="BC787" s="4">
        <f t="shared" si="4788"/>
        <v>1054</v>
      </c>
      <c r="BD787" s="4">
        <f t="shared" si="4788"/>
        <v>1072</v>
      </c>
      <c r="BE787" s="4">
        <f t="shared" si="4788"/>
        <v>1090</v>
      </c>
      <c r="BF787" s="4">
        <f t="shared" si="4788"/>
        <v>1108</v>
      </c>
      <c r="BG787" s="4">
        <f t="shared" si="4788"/>
        <v>1126</v>
      </c>
      <c r="BH787" s="4">
        <f t="shared" si="4788"/>
        <v>1144</v>
      </c>
      <c r="BI787" s="4">
        <f t="shared" si="4788"/>
        <v>1162</v>
      </c>
      <c r="BJ787" t="s">
        <v>0</v>
      </c>
    </row>
    <row r="788" spans="1:62">
      <c r="A788" s="4" t="s">
        <v>3</v>
      </c>
      <c r="J788" s="16"/>
      <c r="R788" s="16"/>
      <c r="X788" s="16"/>
      <c r="AD788" s="16"/>
    </row>
    <row r="789" spans="1:62">
      <c r="J789" s="16"/>
      <c r="R789" s="16"/>
      <c r="X789" s="16"/>
      <c r="AD789" s="16"/>
    </row>
    <row r="790" spans="1:62">
      <c r="A790" s="4" t="s">
        <v>305</v>
      </c>
      <c r="J790" s="16"/>
      <c r="R790" s="16"/>
      <c r="X790" s="16"/>
      <c r="AD790" s="16"/>
    </row>
    <row r="791" spans="1:62">
      <c r="A791" s="4" t="s">
        <v>459</v>
      </c>
      <c r="B791" s="4">
        <v>2</v>
      </c>
      <c r="C791" s="4">
        <v>2</v>
      </c>
      <c r="D791" s="4">
        <v>3</v>
      </c>
      <c r="E791" s="4">
        <v>3</v>
      </c>
      <c r="F791" s="4">
        <v>4</v>
      </c>
      <c r="G791" s="4">
        <v>4</v>
      </c>
      <c r="H791" s="4">
        <v>5</v>
      </c>
      <c r="I791" s="4">
        <v>5</v>
      </c>
      <c r="J791" s="16">
        <v>7</v>
      </c>
      <c r="K791" s="1">
        <v>7</v>
      </c>
      <c r="L791" s="4">
        <v>8</v>
      </c>
      <c r="M791" s="4">
        <v>9</v>
      </c>
      <c r="N791" s="4">
        <v>10</v>
      </c>
      <c r="O791" s="4">
        <v>11</v>
      </c>
      <c r="P791" s="4">
        <v>12</v>
      </c>
      <c r="Q791" s="4">
        <v>13</v>
      </c>
      <c r="R791" s="16">
        <v>22</v>
      </c>
      <c r="S791" s="4">
        <v>30</v>
      </c>
      <c r="T791" s="4">
        <v>39</v>
      </c>
      <c r="U791" s="2">
        <v>47</v>
      </c>
      <c r="V791" s="4">
        <f>U791+9</f>
        <v>56</v>
      </c>
      <c r="W791" s="4">
        <f>V791+8</f>
        <v>64</v>
      </c>
      <c r="X791" s="16">
        <f>W791+11</f>
        <v>75</v>
      </c>
      <c r="Y791" s="4">
        <f t="shared" ref="Y791:AC791" si="4789">X791+11</f>
        <v>86</v>
      </c>
      <c r="Z791" s="4">
        <f t="shared" si="4789"/>
        <v>97</v>
      </c>
      <c r="AA791" s="4">
        <f t="shared" si="4789"/>
        <v>108</v>
      </c>
      <c r="AB791" s="4">
        <f t="shared" si="4789"/>
        <v>119</v>
      </c>
      <c r="AC791" s="4">
        <f t="shared" si="4789"/>
        <v>130</v>
      </c>
      <c r="AD791" s="16">
        <f>AC791+14</f>
        <v>144</v>
      </c>
      <c r="AE791">
        <f>AD791+13</f>
        <v>157</v>
      </c>
      <c r="AF791" s="4">
        <f t="shared" ref="AF791:AP791" si="4790">AE791+14</f>
        <v>171</v>
      </c>
      <c r="AG791" s="4">
        <f>AF791+13</f>
        <v>184</v>
      </c>
      <c r="AH791" s="4">
        <f t="shared" si="4790"/>
        <v>198</v>
      </c>
      <c r="AI791" s="4">
        <f t="shared" ref="AI791" si="4791">AH791+13</f>
        <v>211</v>
      </c>
      <c r="AJ791" s="4">
        <f t="shared" si="4790"/>
        <v>225</v>
      </c>
      <c r="AK791" s="4">
        <f t="shared" ref="AK791" si="4792">AJ791+13</f>
        <v>238</v>
      </c>
      <c r="AL791" s="4">
        <f t="shared" si="4790"/>
        <v>252</v>
      </c>
      <c r="AM791" s="4">
        <f t="shared" ref="AM791" si="4793">AL791+13</f>
        <v>265</v>
      </c>
      <c r="AN791" s="4">
        <f t="shared" si="4790"/>
        <v>279</v>
      </c>
      <c r="AO791">
        <f t="shared" ref="AO791" si="4794">AN791+13</f>
        <v>292</v>
      </c>
      <c r="AP791" s="4">
        <f t="shared" si="4790"/>
        <v>306</v>
      </c>
      <c r="AQ791" s="4">
        <f t="shared" ref="AQ791" si="4795">AP791+13</f>
        <v>319</v>
      </c>
      <c r="AR791" s="4">
        <f t="shared" ref="AR791" si="4796">AQ791+14</f>
        <v>333</v>
      </c>
      <c r="AS791" s="4">
        <f t="shared" ref="AS791" si="4797">AR791+13</f>
        <v>346</v>
      </c>
      <c r="AT791" s="4">
        <f t="shared" ref="AT791" si="4798">AS791+14</f>
        <v>360</v>
      </c>
      <c r="AU791" s="4">
        <f t="shared" ref="AU791" si="4799">AT791+13</f>
        <v>373</v>
      </c>
      <c r="AV791" s="4">
        <f t="shared" ref="AV791" si="4800">AU791+14</f>
        <v>387</v>
      </c>
      <c r="AW791" s="4">
        <f t="shared" ref="AW791" si="4801">AV791+13</f>
        <v>400</v>
      </c>
      <c r="AX791" s="4">
        <f t="shared" ref="AX791" si="4802">AW791+14</f>
        <v>414</v>
      </c>
      <c r="AY791">
        <f t="shared" ref="AY791" si="4803">AX791+13</f>
        <v>427</v>
      </c>
      <c r="AZ791" s="4">
        <f t="shared" ref="AZ791" si="4804">AY791+14</f>
        <v>441</v>
      </c>
      <c r="BA791" s="4">
        <f t="shared" ref="BA791" si="4805">AZ791+13</f>
        <v>454</v>
      </c>
      <c r="BB791" s="4">
        <f t="shared" ref="BB791" si="4806">BA791+14</f>
        <v>468</v>
      </c>
      <c r="BC791" s="4">
        <f t="shared" ref="BC791" si="4807">BB791+13</f>
        <v>481</v>
      </c>
      <c r="BD791" s="4">
        <f t="shared" ref="BD791" si="4808">BC791+14</f>
        <v>495</v>
      </c>
      <c r="BE791" s="4">
        <f t="shared" ref="BE791" si="4809">BD791+13</f>
        <v>508</v>
      </c>
      <c r="BF791" s="4">
        <f t="shared" ref="BF791" si="4810">BE791+14</f>
        <v>522</v>
      </c>
      <c r="BG791" s="4">
        <f t="shared" ref="BG791" si="4811">BF791+13</f>
        <v>535</v>
      </c>
      <c r="BH791" s="4">
        <f t="shared" ref="BH791" si="4812">BG791+14</f>
        <v>549</v>
      </c>
      <c r="BI791">
        <f t="shared" ref="BI791" si="4813">BH791+13</f>
        <v>562</v>
      </c>
      <c r="BJ791" t="s">
        <v>0</v>
      </c>
    </row>
    <row r="792" spans="1:62">
      <c r="A792" s="4" t="s">
        <v>460</v>
      </c>
      <c r="B792" s="4">
        <v>3</v>
      </c>
      <c r="C792" s="4">
        <v>3</v>
      </c>
      <c r="D792" s="4">
        <v>4</v>
      </c>
      <c r="E792" s="4">
        <v>4</v>
      </c>
      <c r="F792" s="4">
        <v>5</v>
      </c>
      <c r="G792" s="4">
        <v>5</v>
      </c>
      <c r="H792" s="4">
        <v>6</v>
      </c>
      <c r="I792" s="4">
        <v>6</v>
      </c>
      <c r="J792" s="16">
        <v>9</v>
      </c>
      <c r="K792" s="1">
        <v>9</v>
      </c>
      <c r="L792" s="4">
        <v>11</v>
      </c>
      <c r="M792" s="4">
        <v>12</v>
      </c>
      <c r="N792" s="4">
        <v>14</v>
      </c>
      <c r="O792" s="4">
        <v>15</v>
      </c>
      <c r="P792" s="4">
        <v>17</v>
      </c>
      <c r="Q792" s="4">
        <v>18</v>
      </c>
      <c r="R792" s="16">
        <v>27</v>
      </c>
      <c r="S792" s="4">
        <v>36</v>
      </c>
      <c r="T792" s="4">
        <v>45</v>
      </c>
      <c r="U792" s="2">
        <v>54</v>
      </c>
      <c r="V792" s="4">
        <f>U792+9</f>
        <v>63</v>
      </c>
      <c r="W792" s="4">
        <f t="shared" ref="W792" si="4814">V792+9</f>
        <v>72</v>
      </c>
      <c r="X792" s="16">
        <f>W792+12</f>
        <v>84</v>
      </c>
      <c r="Y792" s="4">
        <f>X792+11</f>
        <v>95</v>
      </c>
      <c r="Z792" s="4">
        <f t="shared" ref="Z792:AB792" si="4815">Y792+12</f>
        <v>107</v>
      </c>
      <c r="AA792" s="4">
        <f>Z792+11</f>
        <v>118</v>
      </c>
      <c r="AB792" s="4">
        <f t="shared" si="4815"/>
        <v>130</v>
      </c>
      <c r="AC792" s="4">
        <f t="shared" ref="AC792:AC793" si="4816">AB792+11</f>
        <v>141</v>
      </c>
      <c r="AD792" s="16">
        <f>AC792+14</f>
        <v>155</v>
      </c>
      <c r="AE792">
        <f t="shared" ref="AE792:AP793" si="4817">AD792+14</f>
        <v>169</v>
      </c>
      <c r="AF792" s="4">
        <f t="shared" si="4817"/>
        <v>183</v>
      </c>
      <c r="AG792" s="4">
        <f t="shared" si="4817"/>
        <v>197</v>
      </c>
      <c r="AH792" s="4">
        <f t="shared" si="4817"/>
        <v>211</v>
      </c>
      <c r="AI792" s="4">
        <f t="shared" si="4817"/>
        <v>225</v>
      </c>
      <c r="AJ792" s="4">
        <f t="shared" si="4817"/>
        <v>239</v>
      </c>
      <c r="AK792" s="4">
        <f t="shared" si="4817"/>
        <v>253</v>
      </c>
      <c r="AL792" s="4">
        <f t="shared" si="4817"/>
        <v>267</v>
      </c>
      <c r="AM792" s="4">
        <f t="shared" si="4817"/>
        <v>281</v>
      </c>
      <c r="AN792" s="4">
        <f t="shared" si="4817"/>
        <v>295</v>
      </c>
      <c r="AO792">
        <f t="shared" si="4817"/>
        <v>309</v>
      </c>
      <c r="AP792" s="4">
        <f t="shared" si="4817"/>
        <v>323</v>
      </c>
      <c r="AQ792" s="4">
        <f t="shared" ref="AQ792:BI793" si="4818">AP792+14</f>
        <v>337</v>
      </c>
      <c r="AR792" s="4">
        <f t="shared" si="4818"/>
        <v>351</v>
      </c>
      <c r="AS792" s="4">
        <f t="shared" si="4818"/>
        <v>365</v>
      </c>
      <c r="AT792" s="4">
        <f t="shared" si="4818"/>
        <v>379</v>
      </c>
      <c r="AU792" s="4">
        <f t="shared" si="4818"/>
        <v>393</v>
      </c>
      <c r="AV792" s="4">
        <f t="shared" si="4818"/>
        <v>407</v>
      </c>
      <c r="AW792" s="4">
        <f t="shared" si="4818"/>
        <v>421</v>
      </c>
      <c r="AX792" s="4">
        <f t="shared" si="4818"/>
        <v>435</v>
      </c>
      <c r="AY792">
        <f t="shared" si="4818"/>
        <v>449</v>
      </c>
      <c r="AZ792" s="4">
        <f t="shared" si="4818"/>
        <v>463</v>
      </c>
      <c r="BA792" s="4">
        <f t="shared" si="4818"/>
        <v>477</v>
      </c>
      <c r="BB792" s="4">
        <f t="shared" si="4818"/>
        <v>491</v>
      </c>
      <c r="BC792" s="4">
        <f t="shared" si="4818"/>
        <v>505</v>
      </c>
      <c r="BD792" s="4">
        <f t="shared" si="4818"/>
        <v>519</v>
      </c>
      <c r="BE792" s="4">
        <f t="shared" si="4818"/>
        <v>533</v>
      </c>
      <c r="BF792" s="4">
        <f t="shared" si="4818"/>
        <v>547</v>
      </c>
      <c r="BG792" s="4">
        <f t="shared" si="4818"/>
        <v>561</v>
      </c>
      <c r="BH792" s="4">
        <f t="shared" si="4818"/>
        <v>575</v>
      </c>
      <c r="BI792">
        <f t="shared" si="4818"/>
        <v>589</v>
      </c>
      <c r="BJ792" t="s">
        <v>0</v>
      </c>
    </row>
    <row r="793" spans="1:62">
      <c r="A793" s="4" t="s">
        <v>474</v>
      </c>
      <c r="B793" s="4">
        <v>2</v>
      </c>
      <c r="C793" s="4">
        <v>2</v>
      </c>
      <c r="D793" s="4">
        <v>3</v>
      </c>
      <c r="E793" s="4">
        <v>3</v>
      </c>
      <c r="F793" s="4">
        <v>4</v>
      </c>
      <c r="G793" s="4">
        <v>4</v>
      </c>
      <c r="H793" s="4">
        <v>5</v>
      </c>
      <c r="I793" s="4">
        <v>5</v>
      </c>
      <c r="J793" s="16">
        <v>7</v>
      </c>
      <c r="K793" s="1">
        <v>7</v>
      </c>
      <c r="L793" s="4">
        <v>8</v>
      </c>
      <c r="M793" s="4">
        <v>9</v>
      </c>
      <c r="N793" s="4">
        <v>10</v>
      </c>
      <c r="O793" s="4">
        <v>11</v>
      </c>
      <c r="P793" s="4">
        <v>12</v>
      </c>
      <c r="Q793" s="4">
        <v>13</v>
      </c>
      <c r="R793" s="16">
        <v>22</v>
      </c>
      <c r="S793" s="4">
        <v>30</v>
      </c>
      <c r="T793" s="4">
        <v>39</v>
      </c>
      <c r="U793" s="2">
        <v>47</v>
      </c>
      <c r="V793" s="4">
        <f>U793+9</f>
        <v>56</v>
      </c>
      <c r="W793" s="4">
        <f>V793+8</f>
        <v>64</v>
      </c>
      <c r="X793" s="16">
        <f>W793+11</f>
        <v>75</v>
      </c>
      <c r="Y793" s="4">
        <f t="shared" ref="Y793" si="4819">X793+11</f>
        <v>86</v>
      </c>
      <c r="Z793" s="4">
        <f t="shared" ref="Z793" si="4820">Y793+11</f>
        <v>97</v>
      </c>
      <c r="AA793" s="4">
        <f t="shared" ref="AA793" si="4821">Z793+11</f>
        <v>108</v>
      </c>
      <c r="AB793" s="4">
        <f t="shared" ref="AB793" si="4822">AA793+11</f>
        <v>119</v>
      </c>
      <c r="AC793" s="4">
        <f t="shared" si="4816"/>
        <v>130</v>
      </c>
      <c r="AD793" s="16">
        <f>AC793+14</f>
        <v>144</v>
      </c>
      <c r="AE793">
        <f>AD793+13</f>
        <v>157</v>
      </c>
      <c r="AF793" s="4">
        <f t="shared" si="4817"/>
        <v>171</v>
      </c>
      <c r="AG793" s="4">
        <f>AF793+13</f>
        <v>184</v>
      </c>
      <c r="AH793" s="4">
        <f t="shared" si="4817"/>
        <v>198</v>
      </c>
      <c r="AI793" s="4">
        <f t="shared" ref="AI793" si="4823">AH793+13</f>
        <v>211</v>
      </c>
      <c r="AJ793" s="4">
        <f t="shared" si="4817"/>
        <v>225</v>
      </c>
      <c r="AK793" s="4">
        <f t="shared" ref="AK793" si="4824">AJ793+13</f>
        <v>238</v>
      </c>
      <c r="AL793" s="4">
        <f t="shared" si="4817"/>
        <v>252</v>
      </c>
      <c r="AM793" s="4">
        <f t="shared" ref="AM793" si="4825">AL793+13</f>
        <v>265</v>
      </c>
      <c r="AN793" s="4">
        <f t="shared" si="4817"/>
        <v>279</v>
      </c>
      <c r="AO793">
        <f t="shared" ref="AO793" si="4826">AN793+13</f>
        <v>292</v>
      </c>
      <c r="AP793" s="4">
        <f t="shared" si="4817"/>
        <v>306</v>
      </c>
      <c r="AQ793" s="4">
        <f t="shared" ref="AQ793" si="4827">AP793+13</f>
        <v>319</v>
      </c>
      <c r="AR793" s="4">
        <f t="shared" si="4818"/>
        <v>333</v>
      </c>
      <c r="AS793" s="4">
        <f t="shared" ref="AS793" si="4828">AR793+13</f>
        <v>346</v>
      </c>
      <c r="AT793" s="4">
        <f t="shared" si="4818"/>
        <v>360</v>
      </c>
      <c r="AU793" s="4">
        <f t="shared" ref="AU793" si="4829">AT793+13</f>
        <v>373</v>
      </c>
      <c r="AV793" s="4">
        <f t="shared" si="4818"/>
        <v>387</v>
      </c>
      <c r="AW793" s="4">
        <f t="shared" ref="AW793" si="4830">AV793+13</f>
        <v>400</v>
      </c>
      <c r="AX793" s="4">
        <f t="shared" si="4818"/>
        <v>414</v>
      </c>
      <c r="AY793">
        <f t="shared" ref="AY793" si="4831">AX793+13</f>
        <v>427</v>
      </c>
      <c r="AZ793" s="4">
        <f t="shared" si="4818"/>
        <v>441</v>
      </c>
      <c r="BA793" s="4">
        <f t="shared" ref="BA793" si="4832">AZ793+13</f>
        <v>454</v>
      </c>
      <c r="BB793" s="4">
        <f t="shared" si="4818"/>
        <v>468</v>
      </c>
      <c r="BC793" s="4">
        <f t="shared" ref="BC793" si="4833">BB793+13</f>
        <v>481</v>
      </c>
      <c r="BD793" s="4">
        <f t="shared" si="4818"/>
        <v>495</v>
      </c>
      <c r="BE793" s="4">
        <f t="shared" ref="BE793" si="4834">BD793+13</f>
        <v>508</v>
      </c>
      <c r="BF793" s="4">
        <f t="shared" si="4818"/>
        <v>522</v>
      </c>
      <c r="BG793" s="4">
        <f t="shared" ref="BG793" si="4835">BF793+13</f>
        <v>535</v>
      </c>
      <c r="BH793" s="4">
        <f t="shared" si="4818"/>
        <v>549</v>
      </c>
      <c r="BI793">
        <f t="shared" ref="BI793" si="4836">BH793+13</f>
        <v>562</v>
      </c>
      <c r="BJ793" t="s">
        <v>0</v>
      </c>
    </row>
    <row r="794" spans="1:62">
      <c r="A794" s="4" t="s">
        <v>475</v>
      </c>
      <c r="B794" s="4">
        <v>3</v>
      </c>
      <c r="C794" s="4">
        <v>3</v>
      </c>
      <c r="D794" s="4">
        <v>4</v>
      </c>
      <c r="E794" s="4">
        <v>4</v>
      </c>
      <c r="F794" s="4">
        <v>5</v>
      </c>
      <c r="G794" s="4">
        <v>5</v>
      </c>
      <c r="H794" s="4">
        <v>6</v>
      </c>
      <c r="I794" s="4">
        <v>6</v>
      </c>
      <c r="J794" s="16">
        <v>9</v>
      </c>
      <c r="K794" s="1">
        <v>9</v>
      </c>
      <c r="L794" s="4">
        <v>11</v>
      </c>
      <c r="M794" s="4">
        <v>12</v>
      </c>
      <c r="N794" s="4">
        <v>14</v>
      </c>
      <c r="O794" s="4">
        <v>15</v>
      </c>
      <c r="P794" s="4">
        <v>17</v>
      </c>
      <c r="Q794" s="4">
        <v>18</v>
      </c>
      <c r="R794" s="16">
        <v>27</v>
      </c>
      <c r="S794" s="4">
        <v>36</v>
      </c>
      <c r="T794" s="4">
        <v>45</v>
      </c>
      <c r="U794" s="2">
        <v>54</v>
      </c>
      <c r="V794" s="4">
        <f>U794+9</f>
        <v>63</v>
      </c>
      <c r="W794" s="4">
        <f t="shared" ref="W794" si="4837">V794+9</f>
        <v>72</v>
      </c>
      <c r="X794" s="16">
        <f>W794+12</f>
        <v>84</v>
      </c>
      <c r="Y794" s="4">
        <f>X794+11</f>
        <v>95</v>
      </c>
      <c r="Z794" s="4">
        <f t="shared" ref="Z794" si="4838">Y794+12</f>
        <v>107</v>
      </c>
      <c r="AA794" s="4">
        <f>Z794+11</f>
        <v>118</v>
      </c>
      <c r="AB794" s="4">
        <f t="shared" ref="AB794" si="4839">AA794+12</f>
        <v>130</v>
      </c>
      <c r="AC794" s="4">
        <f t="shared" ref="AC794" si="4840">AB794+11</f>
        <v>141</v>
      </c>
      <c r="AD794" s="16">
        <f>AC794+14</f>
        <v>155</v>
      </c>
      <c r="AE794">
        <f t="shared" ref="AE794" si="4841">AD794+14</f>
        <v>169</v>
      </c>
      <c r="AF794" s="4">
        <f t="shared" ref="AF794" si="4842">AE794+14</f>
        <v>183</v>
      </c>
      <c r="AG794" s="4">
        <f t="shared" ref="AG794" si="4843">AF794+14</f>
        <v>197</v>
      </c>
      <c r="AH794" s="4">
        <f t="shared" ref="AH794" si="4844">AG794+14</f>
        <v>211</v>
      </c>
      <c r="AI794" s="4">
        <f t="shared" ref="AI794" si="4845">AH794+14</f>
        <v>225</v>
      </c>
      <c r="AJ794" s="4">
        <f t="shared" ref="AJ794" si="4846">AI794+14</f>
        <v>239</v>
      </c>
      <c r="AK794" s="4">
        <f t="shared" ref="AK794" si="4847">AJ794+14</f>
        <v>253</v>
      </c>
      <c r="AL794" s="4">
        <f t="shared" ref="AL794" si="4848">AK794+14</f>
        <v>267</v>
      </c>
      <c r="AM794" s="4">
        <f t="shared" ref="AM794" si="4849">AL794+14</f>
        <v>281</v>
      </c>
      <c r="AN794" s="4">
        <f t="shared" ref="AN794" si="4850">AM794+14</f>
        <v>295</v>
      </c>
      <c r="AO794">
        <f t="shared" ref="AO794" si="4851">AN794+14</f>
        <v>309</v>
      </c>
      <c r="AP794" s="4">
        <f t="shared" ref="AP794" si="4852">AO794+14</f>
        <v>323</v>
      </c>
      <c r="AQ794" s="4">
        <f t="shared" ref="AQ794" si="4853">AP794+14</f>
        <v>337</v>
      </c>
      <c r="AR794" s="4">
        <f t="shared" ref="AR794" si="4854">AQ794+14</f>
        <v>351</v>
      </c>
      <c r="AS794" s="4">
        <f t="shared" ref="AS794" si="4855">AR794+14</f>
        <v>365</v>
      </c>
      <c r="AT794" s="4">
        <f t="shared" ref="AT794" si="4856">AS794+14</f>
        <v>379</v>
      </c>
      <c r="AU794" s="4">
        <f t="shared" ref="AU794" si="4857">AT794+14</f>
        <v>393</v>
      </c>
      <c r="AV794" s="4">
        <f t="shared" ref="AV794" si="4858">AU794+14</f>
        <v>407</v>
      </c>
      <c r="AW794" s="4">
        <f t="shared" ref="AW794" si="4859">AV794+14</f>
        <v>421</v>
      </c>
      <c r="AX794" s="4">
        <f t="shared" ref="AX794" si="4860">AW794+14</f>
        <v>435</v>
      </c>
      <c r="AY794">
        <f t="shared" ref="AY794" si="4861">AX794+14</f>
        <v>449</v>
      </c>
      <c r="AZ794" s="4">
        <f t="shared" ref="AZ794" si="4862">AY794+14</f>
        <v>463</v>
      </c>
      <c r="BA794" s="4">
        <f t="shared" ref="BA794" si="4863">AZ794+14</f>
        <v>477</v>
      </c>
      <c r="BB794" s="4">
        <f t="shared" ref="BB794" si="4864">BA794+14</f>
        <v>491</v>
      </c>
      <c r="BC794" s="4">
        <f t="shared" ref="BC794" si="4865">BB794+14</f>
        <v>505</v>
      </c>
      <c r="BD794" s="4">
        <f t="shared" ref="BD794" si="4866">BC794+14</f>
        <v>519</v>
      </c>
      <c r="BE794" s="4">
        <f t="shared" ref="BE794" si="4867">BD794+14</f>
        <v>533</v>
      </c>
      <c r="BF794" s="4">
        <f t="shared" ref="BF794" si="4868">BE794+14</f>
        <v>547</v>
      </c>
      <c r="BG794" s="4">
        <f t="shared" ref="BG794" si="4869">BF794+14</f>
        <v>561</v>
      </c>
      <c r="BH794" s="4">
        <f t="shared" ref="BH794" si="4870">BG794+14</f>
        <v>575</v>
      </c>
      <c r="BI794">
        <f t="shared" ref="BI794" si="4871">BH794+14</f>
        <v>589</v>
      </c>
      <c r="BJ794" t="s">
        <v>0</v>
      </c>
    </row>
    <row r="795" spans="1:62">
      <c r="A795" s="4" t="s">
        <v>117</v>
      </c>
      <c r="B795" s="4">
        <v>3</v>
      </c>
      <c r="C795" s="4">
        <v>4</v>
      </c>
      <c r="D795" s="4">
        <v>5</v>
      </c>
      <c r="E795" s="4">
        <v>6</v>
      </c>
      <c r="F795" s="4">
        <v>7</v>
      </c>
      <c r="G795" s="4">
        <v>8</v>
      </c>
      <c r="H795" s="4">
        <v>9</v>
      </c>
      <c r="I795" s="4">
        <v>10</v>
      </c>
      <c r="J795" s="16">
        <v>11</v>
      </c>
      <c r="K795" s="1">
        <v>12</v>
      </c>
      <c r="L795" s="4">
        <v>13</v>
      </c>
      <c r="M795" s="4">
        <v>14</v>
      </c>
      <c r="N795" s="4">
        <v>15</v>
      </c>
      <c r="O795" s="4">
        <v>15</v>
      </c>
      <c r="P795" s="4">
        <v>15</v>
      </c>
      <c r="Q795" s="4">
        <v>15</v>
      </c>
      <c r="R795" s="4">
        <v>15</v>
      </c>
      <c r="S795" s="4">
        <v>15</v>
      </c>
      <c r="T795" s="4">
        <v>15</v>
      </c>
      <c r="U795" s="4">
        <v>15</v>
      </c>
      <c r="V795" s="4">
        <v>15</v>
      </c>
      <c r="W795" s="4">
        <v>15</v>
      </c>
      <c r="X795" s="4">
        <v>15</v>
      </c>
      <c r="Y795" s="4">
        <v>15</v>
      </c>
      <c r="Z795" s="4">
        <v>15</v>
      </c>
      <c r="AA795" s="4">
        <v>15</v>
      </c>
      <c r="AB795" s="4">
        <v>15</v>
      </c>
      <c r="AC795" s="4">
        <v>15</v>
      </c>
      <c r="AD795" s="4">
        <v>15</v>
      </c>
      <c r="AE795" s="4">
        <v>15</v>
      </c>
      <c r="AF795" s="4">
        <v>15</v>
      </c>
      <c r="AG795" s="4">
        <v>15</v>
      </c>
      <c r="AH795" s="4">
        <v>15</v>
      </c>
      <c r="AI795" s="4">
        <v>15</v>
      </c>
      <c r="AJ795" s="4">
        <v>15</v>
      </c>
      <c r="AK795" s="4">
        <v>15</v>
      </c>
      <c r="AL795" s="4">
        <v>15</v>
      </c>
      <c r="AM795" s="4">
        <v>15</v>
      </c>
      <c r="AN795" s="4">
        <v>15</v>
      </c>
      <c r="AO795" s="4">
        <v>15</v>
      </c>
      <c r="AP795" s="4">
        <v>15</v>
      </c>
      <c r="AQ795" s="4">
        <v>15</v>
      </c>
      <c r="AR795" s="4">
        <v>15</v>
      </c>
      <c r="AS795" s="4">
        <v>15</v>
      </c>
      <c r="AT795" s="4">
        <v>15</v>
      </c>
      <c r="AU795" s="4">
        <v>15</v>
      </c>
      <c r="AV795" s="4">
        <v>15</v>
      </c>
      <c r="AW795" s="4">
        <v>15</v>
      </c>
      <c r="AX795" s="4">
        <v>15</v>
      </c>
      <c r="AY795" s="4">
        <v>15</v>
      </c>
      <c r="AZ795" s="4">
        <v>15</v>
      </c>
      <c r="BA795" s="4">
        <v>15</v>
      </c>
      <c r="BB795" s="4">
        <v>15</v>
      </c>
      <c r="BC795" s="4">
        <v>15</v>
      </c>
      <c r="BD795" s="4">
        <v>15</v>
      </c>
      <c r="BE795" s="4">
        <v>15</v>
      </c>
      <c r="BF795" s="4">
        <v>15</v>
      </c>
      <c r="BG795" s="4">
        <v>15</v>
      </c>
      <c r="BH795" s="4">
        <v>15</v>
      </c>
      <c r="BI795" s="4">
        <v>15</v>
      </c>
      <c r="BJ795" t="s">
        <v>0</v>
      </c>
    </row>
    <row r="796" spans="1:62">
      <c r="A796" s="4" t="s">
        <v>2</v>
      </c>
      <c r="B796" s="4">
        <v>1.5</v>
      </c>
      <c r="C796" s="4">
        <f>B796+0.2</f>
        <v>1.7</v>
      </c>
      <c r="D796" s="4">
        <f>C796+0.3</f>
        <v>2</v>
      </c>
      <c r="E796" s="4">
        <f t="shared" ref="E796" si="4872">D796+0.2</f>
        <v>2.2000000000000002</v>
      </c>
      <c r="F796" s="4">
        <f t="shared" ref="F796" si="4873">E796+0.3</f>
        <v>2.5</v>
      </c>
      <c r="G796" s="4">
        <f t="shared" ref="G796" si="4874">F796+0.2</f>
        <v>2.7</v>
      </c>
      <c r="H796" s="4">
        <f t="shared" ref="H796" si="4875">G796+0.3</f>
        <v>3</v>
      </c>
      <c r="I796" s="4">
        <f t="shared" ref="I796" si="4876">H796+0.2</f>
        <v>3.2</v>
      </c>
      <c r="J796" s="16">
        <f t="shared" ref="J796" si="4877">I796+0.3</f>
        <v>3.5</v>
      </c>
      <c r="K796">
        <f t="shared" ref="K796" si="4878">J796+0.2</f>
        <v>3.7</v>
      </c>
      <c r="L796" s="4">
        <f t="shared" ref="L796" si="4879">K796+0.3</f>
        <v>4</v>
      </c>
      <c r="M796" s="4">
        <f t="shared" ref="M796" si="4880">L796+0.2</f>
        <v>4.2</v>
      </c>
      <c r="N796" s="4">
        <f t="shared" ref="N796" si="4881">M796+0.3</f>
        <v>4.5</v>
      </c>
      <c r="O796" s="4">
        <f t="shared" ref="O796" si="4882">N796+0.2</f>
        <v>4.7</v>
      </c>
      <c r="P796" s="4">
        <f t="shared" ref="P796" si="4883">O796+0.3</f>
        <v>5</v>
      </c>
      <c r="Q796" s="4">
        <f t="shared" ref="Q796" si="4884">P796+0.2</f>
        <v>5.2</v>
      </c>
      <c r="R796" s="16">
        <f t="shared" ref="R796" si="4885">Q796+0.3</f>
        <v>5.5</v>
      </c>
      <c r="S796" s="4">
        <f t="shared" ref="S796" si="4886">R796+0.2</f>
        <v>5.7</v>
      </c>
      <c r="T796" s="4">
        <f t="shared" ref="T796" si="4887">S796+0.3</f>
        <v>6</v>
      </c>
      <c r="U796">
        <f t="shared" ref="U796" si="4888">T796+0.2</f>
        <v>6.2</v>
      </c>
      <c r="V796" s="4">
        <f t="shared" ref="V796" si="4889">U796+0.3</f>
        <v>6.5</v>
      </c>
      <c r="W796" s="4">
        <f t="shared" ref="W796" si="4890">V796+0.2</f>
        <v>6.7</v>
      </c>
      <c r="X796" s="16">
        <f t="shared" ref="X796" si="4891">W796+0.3</f>
        <v>7</v>
      </c>
      <c r="Y796" s="4">
        <f t="shared" ref="Y796" si="4892">X796+0.2</f>
        <v>7.2</v>
      </c>
      <c r="Z796" s="4">
        <f t="shared" ref="Z796" si="4893">Y796+0.3</f>
        <v>7.5</v>
      </c>
      <c r="AA796" s="4">
        <f t="shared" ref="AA796" si="4894">Z796+0.2</f>
        <v>7.7</v>
      </c>
      <c r="AB796" s="4">
        <f t="shared" ref="AB796" si="4895">AA796+0.3</f>
        <v>8</v>
      </c>
      <c r="AC796" s="4">
        <f t="shared" ref="AC796" si="4896">AB796+0.2</f>
        <v>8.1999999999999993</v>
      </c>
      <c r="AD796" s="16">
        <f t="shared" ref="AD796" si="4897">AC796+0.3</f>
        <v>8.5</v>
      </c>
      <c r="AE796">
        <f t="shared" ref="AE796" si="4898">AD796+0.2</f>
        <v>8.6999999999999993</v>
      </c>
      <c r="AF796" s="4">
        <f t="shared" ref="AF796" si="4899">AE796+0.3</f>
        <v>9</v>
      </c>
      <c r="AG796" s="4">
        <f t="shared" ref="AG796" si="4900">AF796+0.2</f>
        <v>9.1999999999999993</v>
      </c>
      <c r="AH796" s="4">
        <f t="shared" ref="AH796" si="4901">AG796+0.3</f>
        <v>9.5</v>
      </c>
      <c r="AI796" s="4">
        <f t="shared" ref="AI796" si="4902">AH796+0.2</f>
        <v>9.6999999999999993</v>
      </c>
      <c r="AJ796" s="4">
        <f t="shared" ref="AJ796" si="4903">AI796+0.3</f>
        <v>10</v>
      </c>
      <c r="AK796" s="4">
        <f t="shared" ref="AK796" si="4904">AJ796+0.2</f>
        <v>10.199999999999999</v>
      </c>
      <c r="AL796" s="4">
        <f t="shared" ref="AL796" si="4905">AK796+0.3</f>
        <v>10.5</v>
      </c>
      <c r="AM796" s="4">
        <f t="shared" ref="AM796" si="4906">AL796+0.2</f>
        <v>10.7</v>
      </c>
      <c r="AN796" s="4">
        <f t="shared" ref="AN796" si="4907">AM796+0.3</f>
        <v>11</v>
      </c>
      <c r="AO796">
        <f t="shared" ref="AO796" si="4908">AN796+0.2</f>
        <v>11.2</v>
      </c>
      <c r="AP796" s="4">
        <f t="shared" ref="AP796" si="4909">AO796+0.3</f>
        <v>11.5</v>
      </c>
      <c r="AQ796" s="4">
        <f t="shared" ref="AQ796" si="4910">AP796+0.2</f>
        <v>11.7</v>
      </c>
      <c r="AR796" s="4">
        <f t="shared" ref="AR796" si="4911">AQ796+0.3</f>
        <v>12</v>
      </c>
      <c r="AS796" s="4">
        <f t="shared" ref="AS796" si="4912">AR796+0.2</f>
        <v>12.2</v>
      </c>
      <c r="AT796" s="4">
        <f t="shared" ref="AT796" si="4913">AS796+0.3</f>
        <v>12.5</v>
      </c>
      <c r="AU796" s="4">
        <f t="shared" ref="AU796" si="4914">AT796+0.2</f>
        <v>12.7</v>
      </c>
      <c r="AV796" s="4">
        <f t="shared" ref="AV796" si="4915">AU796+0.3</f>
        <v>13</v>
      </c>
      <c r="AW796" s="4">
        <f t="shared" ref="AW796" si="4916">AV796+0.2</f>
        <v>13.2</v>
      </c>
      <c r="AX796" s="4">
        <f t="shared" ref="AX796" si="4917">AW796+0.3</f>
        <v>13.5</v>
      </c>
      <c r="AY796">
        <f t="shared" ref="AY796" si="4918">AX796+0.2</f>
        <v>13.7</v>
      </c>
      <c r="AZ796" s="4">
        <f t="shared" ref="AZ796" si="4919">AY796+0.3</f>
        <v>14</v>
      </c>
      <c r="BA796" s="4">
        <f t="shared" ref="BA796" si="4920">AZ796+0.2</f>
        <v>14.2</v>
      </c>
      <c r="BB796" s="4">
        <f t="shared" ref="BB796" si="4921">BA796+0.3</f>
        <v>14.5</v>
      </c>
      <c r="BC796" s="4">
        <f t="shared" ref="BC796" si="4922">BB796+0.2</f>
        <v>14.7</v>
      </c>
      <c r="BD796" s="4">
        <f t="shared" ref="BD796" si="4923">BC796+0.3</f>
        <v>15</v>
      </c>
      <c r="BE796" s="4">
        <f t="shared" ref="BE796" si="4924">BD796+0.2</f>
        <v>15.2</v>
      </c>
      <c r="BF796" s="4">
        <f t="shared" ref="BF796" si="4925">BE796+0.3</f>
        <v>15.5</v>
      </c>
      <c r="BG796" s="4">
        <f t="shared" ref="BG796" si="4926">BF796+0.2</f>
        <v>15.7</v>
      </c>
      <c r="BH796" s="4">
        <f t="shared" ref="BH796" si="4927">BG796+0.3</f>
        <v>16</v>
      </c>
      <c r="BI796">
        <f t="shared" ref="BI796" si="4928">BH796+0.2</f>
        <v>16.2</v>
      </c>
      <c r="BJ796" t="s">
        <v>0</v>
      </c>
    </row>
    <row r="797" spans="1:62">
      <c r="A797" s="4" t="s">
        <v>3</v>
      </c>
      <c r="J797" s="16"/>
      <c r="R797" s="16"/>
      <c r="X797" s="16"/>
      <c r="AD797" s="16"/>
    </row>
    <row r="798" spans="1:62">
      <c r="A798" s="4" t="s">
        <v>306</v>
      </c>
      <c r="J798" s="16"/>
      <c r="R798" s="16"/>
      <c r="X798" s="16"/>
      <c r="AD798" s="16"/>
    </row>
    <row r="799" spans="1:62">
      <c r="A799" s="4" t="s">
        <v>137</v>
      </c>
      <c r="J799" s="16"/>
      <c r="R799" s="16"/>
      <c r="X799" s="16"/>
      <c r="AD799" s="16"/>
    </row>
    <row r="800" spans="1:62">
      <c r="A800" s="4" t="s">
        <v>72</v>
      </c>
      <c r="B800" s="4">
        <v>50</v>
      </c>
      <c r="C800" s="4">
        <f>B800+50</f>
        <v>100</v>
      </c>
      <c r="D800" s="4">
        <f t="shared" ref="D800" si="4929">C800+50</f>
        <v>150</v>
      </c>
      <c r="E800" s="4">
        <f t="shared" ref="E800" si="4930">D800+50</f>
        <v>200</v>
      </c>
      <c r="F800" s="4">
        <f t="shared" ref="F800" si="4931">E800+50</f>
        <v>250</v>
      </c>
      <c r="G800" s="4">
        <f t="shared" ref="G800" si="4932">F800+50</f>
        <v>300</v>
      </c>
      <c r="H800" s="4">
        <f t="shared" ref="H800" si="4933">G800+50</f>
        <v>350</v>
      </c>
      <c r="I800" s="4">
        <f t="shared" ref="I800" si="4934">H800+50</f>
        <v>400</v>
      </c>
      <c r="J800" s="16">
        <f t="shared" ref="J800" si="4935">I800+50</f>
        <v>450</v>
      </c>
      <c r="K800" s="4">
        <f t="shared" ref="K800" si="4936">J800+50</f>
        <v>500</v>
      </c>
      <c r="L800" s="4">
        <f t="shared" ref="L800" si="4937">K800+50</f>
        <v>550</v>
      </c>
      <c r="M800" s="4">
        <f t="shared" ref="M800" si="4938">L800+50</f>
        <v>600</v>
      </c>
      <c r="N800" s="4">
        <f t="shared" ref="N800" si="4939">M800+50</f>
        <v>650</v>
      </c>
      <c r="O800" s="4">
        <f t="shared" ref="O800" si="4940">N800+50</f>
        <v>700</v>
      </c>
      <c r="P800" s="4">
        <f t="shared" ref="P800" si="4941">O800+50</f>
        <v>750</v>
      </c>
      <c r="Q800" s="4">
        <f t="shared" ref="Q800" si="4942">P800+50</f>
        <v>800</v>
      </c>
      <c r="R800" s="16">
        <f t="shared" ref="R800" si="4943">Q800+50</f>
        <v>850</v>
      </c>
      <c r="S800" s="4">
        <f t="shared" ref="S800" si="4944">R800+50</f>
        <v>900</v>
      </c>
      <c r="T800" s="4">
        <f t="shared" ref="T800" si="4945">S800+50</f>
        <v>950</v>
      </c>
      <c r="U800" s="4">
        <f t="shared" ref="U800" si="4946">T800+50</f>
        <v>1000</v>
      </c>
      <c r="V800" s="4">
        <f t="shared" ref="V800" si="4947">U800+50</f>
        <v>1050</v>
      </c>
      <c r="W800" s="4">
        <f t="shared" ref="W800" si="4948">V800+50</f>
        <v>1100</v>
      </c>
      <c r="X800" s="16">
        <f t="shared" ref="X800" si="4949">W800+50</f>
        <v>1150</v>
      </c>
      <c r="Y800" s="4">
        <f t="shared" ref="Y800" si="4950">X800+50</f>
        <v>1200</v>
      </c>
      <c r="Z800" s="4">
        <f t="shared" ref="Z800" si="4951">Y800+50</f>
        <v>1250</v>
      </c>
      <c r="AA800" s="4">
        <f t="shared" ref="AA800" si="4952">Z800+50</f>
        <v>1300</v>
      </c>
      <c r="AB800" s="4">
        <f t="shared" ref="AB800" si="4953">AA800+50</f>
        <v>1350</v>
      </c>
      <c r="AC800" s="4">
        <f t="shared" ref="AC800" si="4954">AB800+50</f>
        <v>1400</v>
      </c>
      <c r="AD800" s="16">
        <f t="shared" ref="AD800" si="4955">AC800+50</f>
        <v>1450</v>
      </c>
      <c r="AE800" s="4">
        <f t="shared" ref="AE800" si="4956">AD800+50</f>
        <v>1500</v>
      </c>
      <c r="AF800" s="4">
        <f t="shared" ref="AF800" si="4957">AE800+50</f>
        <v>1550</v>
      </c>
      <c r="AG800" s="4">
        <f t="shared" ref="AG800" si="4958">AF800+50</f>
        <v>1600</v>
      </c>
      <c r="AH800" s="4">
        <f t="shared" ref="AH800" si="4959">AG800+50</f>
        <v>1650</v>
      </c>
      <c r="AI800" s="4">
        <f t="shared" ref="AI800" si="4960">AH800+50</f>
        <v>1700</v>
      </c>
      <c r="AJ800" s="4">
        <f t="shared" ref="AJ800" si="4961">AI800+50</f>
        <v>1750</v>
      </c>
      <c r="AK800" s="4">
        <f t="shared" ref="AK800" si="4962">AJ800+50</f>
        <v>1800</v>
      </c>
      <c r="AL800" s="4">
        <f t="shared" ref="AL800" si="4963">AK800+50</f>
        <v>1850</v>
      </c>
      <c r="AM800" s="4">
        <f t="shared" ref="AM800" si="4964">AL800+50</f>
        <v>1900</v>
      </c>
      <c r="AN800" s="4">
        <f t="shared" ref="AN800" si="4965">AM800+50</f>
        <v>1950</v>
      </c>
      <c r="AO800" s="4">
        <f t="shared" ref="AO800" si="4966">AN800+50</f>
        <v>2000</v>
      </c>
      <c r="AP800" s="4">
        <f t="shared" ref="AP800" si="4967">AO800+50</f>
        <v>2050</v>
      </c>
      <c r="AQ800" s="4">
        <f t="shared" ref="AQ800" si="4968">AP800+50</f>
        <v>2100</v>
      </c>
      <c r="AR800" s="4">
        <f t="shared" ref="AR800" si="4969">AQ800+50</f>
        <v>2150</v>
      </c>
      <c r="AS800" s="4">
        <f t="shared" ref="AS800" si="4970">AR800+50</f>
        <v>2200</v>
      </c>
      <c r="AT800" s="4">
        <f t="shared" ref="AT800" si="4971">AS800+50</f>
        <v>2250</v>
      </c>
      <c r="AU800" s="4">
        <f t="shared" ref="AU800" si="4972">AT800+50</f>
        <v>2300</v>
      </c>
      <c r="AV800" s="4">
        <f t="shared" ref="AV800" si="4973">AU800+50</f>
        <v>2350</v>
      </c>
      <c r="AW800" s="4">
        <f t="shared" ref="AW800" si="4974">AV800+50</f>
        <v>2400</v>
      </c>
      <c r="AX800" s="4">
        <f t="shared" ref="AX800" si="4975">AW800+50</f>
        <v>2450</v>
      </c>
      <c r="AY800" s="4">
        <f t="shared" ref="AY800" si="4976">AX800+50</f>
        <v>2500</v>
      </c>
      <c r="AZ800" s="4">
        <f t="shared" ref="AZ800" si="4977">AY800+50</f>
        <v>2550</v>
      </c>
      <c r="BA800" s="4">
        <f t="shared" ref="BA800" si="4978">AZ800+50</f>
        <v>2600</v>
      </c>
      <c r="BB800" s="4">
        <f t="shared" ref="BB800" si="4979">BA800+50</f>
        <v>2650</v>
      </c>
      <c r="BC800" s="4">
        <f t="shared" ref="BC800" si="4980">BB800+50</f>
        <v>2700</v>
      </c>
      <c r="BD800" s="4">
        <f t="shared" ref="BD800" si="4981">BC800+50</f>
        <v>2750</v>
      </c>
      <c r="BE800" s="4">
        <f t="shared" ref="BE800" si="4982">BD800+50</f>
        <v>2800</v>
      </c>
      <c r="BF800" s="4">
        <f t="shared" ref="BF800" si="4983">BE800+50</f>
        <v>2850</v>
      </c>
      <c r="BG800" s="4">
        <f t="shared" ref="BG800" si="4984">BF800+50</f>
        <v>2900</v>
      </c>
      <c r="BH800" s="4">
        <f t="shared" ref="BH800" si="4985">BG800+50</f>
        <v>2950</v>
      </c>
      <c r="BI800" s="4">
        <f t="shared" ref="BI800" si="4986">BH800+50</f>
        <v>3000</v>
      </c>
      <c r="BJ800" t="s">
        <v>0</v>
      </c>
    </row>
    <row r="801" spans="1:62">
      <c r="A801" s="4" t="s">
        <v>73</v>
      </c>
      <c r="B801" s="4">
        <f>B800*1.5</f>
        <v>75</v>
      </c>
      <c r="C801" s="4">
        <f t="shared" ref="C801:BI801" si="4987">C800*1.5</f>
        <v>150</v>
      </c>
      <c r="D801" s="4">
        <f t="shared" si="4987"/>
        <v>225</v>
      </c>
      <c r="E801" s="4">
        <f t="shared" si="4987"/>
        <v>300</v>
      </c>
      <c r="F801" s="4">
        <f t="shared" si="4987"/>
        <v>375</v>
      </c>
      <c r="G801" s="4">
        <f t="shared" si="4987"/>
        <v>450</v>
      </c>
      <c r="H801" s="4">
        <f t="shared" si="4987"/>
        <v>525</v>
      </c>
      <c r="I801" s="4">
        <f t="shared" si="4987"/>
        <v>600</v>
      </c>
      <c r="J801" s="16">
        <f t="shared" si="4987"/>
        <v>675</v>
      </c>
      <c r="K801" s="4">
        <f t="shared" si="4987"/>
        <v>750</v>
      </c>
      <c r="L801" s="4">
        <f t="shared" si="4987"/>
        <v>825</v>
      </c>
      <c r="M801" s="4">
        <f t="shared" si="4987"/>
        <v>900</v>
      </c>
      <c r="N801" s="4">
        <f t="shared" si="4987"/>
        <v>975</v>
      </c>
      <c r="O801" s="4">
        <f t="shared" si="4987"/>
        <v>1050</v>
      </c>
      <c r="P801" s="4">
        <f t="shared" si="4987"/>
        <v>1125</v>
      </c>
      <c r="Q801" s="4">
        <f t="shared" si="4987"/>
        <v>1200</v>
      </c>
      <c r="R801" s="16">
        <f t="shared" si="4987"/>
        <v>1275</v>
      </c>
      <c r="S801" s="4">
        <f t="shared" si="4987"/>
        <v>1350</v>
      </c>
      <c r="T801" s="4">
        <f t="shared" si="4987"/>
        <v>1425</v>
      </c>
      <c r="U801" s="4">
        <f t="shared" si="4987"/>
        <v>1500</v>
      </c>
      <c r="V801" s="4">
        <f t="shared" si="4987"/>
        <v>1575</v>
      </c>
      <c r="W801" s="4">
        <f t="shared" si="4987"/>
        <v>1650</v>
      </c>
      <c r="X801" s="16">
        <f t="shared" si="4987"/>
        <v>1725</v>
      </c>
      <c r="Y801" s="4">
        <f t="shared" si="4987"/>
        <v>1800</v>
      </c>
      <c r="Z801" s="4">
        <f t="shared" si="4987"/>
        <v>1875</v>
      </c>
      <c r="AA801" s="4">
        <f t="shared" si="4987"/>
        <v>1950</v>
      </c>
      <c r="AB801" s="4">
        <f t="shared" si="4987"/>
        <v>2025</v>
      </c>
      <c r="AC801" s="4">
        <f t="shared" si="4987"/>
        <v>2100</v>
      </c>
      <c r="AD801" s="16">
        <f t="shared" si="4987"/>
        <v>2175</v>
      </c>
      <c r="AE801" s="4">
        <f t="shared" si="4987"/>
        <v>2250</v>
      </c>
      <c r="AF801" s="4">
        <f t="shared" si="4987"/>
        <v>2325</v>
      </c>
      <c r="AG801" s="4">
        <f t="shared" si="4987"/>
        <v>2400</v>
      </c>
      <c r="AH801" s="4">
        <f t="shared" si="4987"/>
        <v>2475</v>
      </c>
      <c r="AI801" s="4">
        <f t="shared" si="4987"/>
        <v>2550</v>
      </c>
      <c r="AJ801" s="4">
        <f t="shared" si="4987"/>
        <v>2625</v>
      </c>
      <c r="AK801" s="4">
        <f t="shared" si="4987"/>
        <v>2700</v>
      </c>
      <c r="AL801" s="4">
        <f t="shared" si="4987"/>
        <v>2775</v>
      </c>
      <c r="AM801" s="4">
        <f t="shared" si="4987"/>
        <v>2850</v>
      </c>
      <c r="AN801" s="4">
        <f t="shared" si="4987"/>
        <v>2925</v>
      </c>
      <c r="AO801" s="4">
        <f t="shared" si="4987"/>
        <v>3000</v>
      </c>
      <c r="AP801" s="4">
        <f t="shared" si="4987"/>
        <v>3075</v>
      </c>
      <c r="AQ801" s="4">
        <f t="shared" si="4987"/>
        <v>3150</v>
      </c>
      <c r="AR801" s="4">
        <f t="shared" si="4987"/>
        <v>3225</v>
      </c>
      <c r="AS801" s="4">
        <f t="shared" si="4987"/>
        <v>3300</v>
      </c>
      <c r="AT801" s="4">
        <f t="shared" si="4987"/>
        <v>3375</v>
      </c>
      <c r="AU801" s="4">
        <f t="shared" si="4987"/>
        <v>3450</v>
      </c>
      <c r="AV801" s="4">
        <f t="shared" si="4987"/>
        <v>3525</v>
      </c>
      <c r="AW801" s="4">
        <f t="shared" si="4987"/>
        <v>3600</v>
      </c>
      <c r="AX801" s="4">
        <f t="shared" si="4987"/>
        <v>3675</v>
      </c>
      <c r="AY801" s="4">
        <f t="shared" si="4987"/>
        <v>3750</v>
      </c>
      <c r="AZ801" s="4">
        <f t="shared" si="4987"/>
        <v>3825</v>
      </c>
      <c r="BA801" s="4">
        <f t="shared" si="4987"/>
        <v>3900</v>
      </c>
      <c r="BB801" s="4">
        <f t="shared" si="4987"/>
        <v>3975</v>
      </c>
      <c r="BC801" s="4">
        <f t="shared" si="4987"/>
        <v>4050</v>
      </c>
      <c r="BD801" s="4">
        <f t="shared" si="4987"/>
        <v>4125</v>
      </c>
      <c r="BE801" s="4">
        <f t="shared" si="4987"/>
        <v>4200</v>
      </c>
      <c r="BF801" s="4">
        <f t="shared" si="4987"/>
        <v>4275</v>
      </c>
      <c r="BG801" s="4">
        <f t="shared" si="4987"/>
        <v>4350</v>
      </c>
      <c r="BH801" s="4">
        <f t="shared" si="4987"/>
        <v>4425</v>
      </c>
      <c r="BI801" s="4">
        <f t="shared" si="4987"/>
        <v>4500</v>
      </c>
      <c r="BJ801" t="s">
        <v>0</v>
      </c>
    </row>
    <row r="802" spans="1:62">
      <c r="A802" s="4" t="s">
        <v>74</v>
      </c>
      <c r="B802" s="4">
        <f>B800*2</f>
        <v>100</v>
      </c>
      <c r="C802" s="4">
        <f t="shared" ref="C802:BI802" si="4988">C800*2</f>
        <v>200</v>
      </c>
      <c r="D802" s="4">
        <f t="shared" si="4988"/>
        <v>300</v>
      </c>
      <c r="E802" s="4">
        <f t="shared" si="4988"/>
        <v>400</v>
      </c>
      <c r="F802" s="4">
        <f t="shared" si="4988"/>
        <v>500</v>
      </c>
      <c r="G802" s="4">
        <f t="shared" si="4988"/>
        <v>600</v>
      </c>
      <c r="H802" s="4">
        <f t="shared" si="4988"/>
        <v>700</v>
      </c>
      <c r="I802" s="4">
        <f t="shared" si="4988"/>
        <v>800</v>
      </c>
      <c r="J802" s="16">
        <f t="shared" si="4988"/>
        <v>900</v>
      </c>
      <c r="K802" s="4">
        <f t="shared" si="4988"/>
        <v>1000</v>
      </c>
      <c r="L802" s="4">
        <f t="shared" si="4988"/>
        <v>1100</v>
      </c>
      <c r="M802" s="4">
        <f t="shared" si="4988"/>
        <v>1200</v>
      </c>
      <c r="N802" s="4">
        <f t="shared" si="4988"/>
        <v>1300</v>
      </c>
      <c r="O802" s="4">
        <f t="shared" si="4988"/>
        <v>1400</v>
      </c>
      <c r="P802" s="4">
        <f t="shared" si="4988"/>
        <v>1500</v>
      </c>
      <c r="Q802" s="4">
        <f t="shared" si="4988"/>
        <v>1600</v>
      </c>
      <c r="R802" s="16">
        <f t="shared" si="4988"/>
        <v>1700</v>
      </c>
      <c r="S802" s="4">
        <f t="shared" si="4988"/>
        <v>1800</v>
      </c>
      <c r="T802" s="4">
        <f t="shared" si="4988"/>
        <v>1900</v>
      </c>
      <c r="U802" s="4">
        <f t="shared" si="4988"/>
        <v>2000</v>
      </c>
      <c r="V802" s="4">
        <f t="shared" si="4988"/>
        <v>2100</v>
      </c>
      <c r="W802" s="4">
        <f t="shared" si="4988"/>
        <v>2200</v>
      </c>
      <c r="X802" s="16">
        <f t="shared" si="4988"/>
        <v>2300</v>
      </c>
      <c r="Y802" s="4">
        <f t="shared" si="4988"/>
        <v>2400</v>
      </c>
      <c r="Z802" s="4">
        <f t="shared" si="4988"/>
        <v>2500</v>
      </c>
      <c r="AA802" s="4">
        <f t="shared" si="4988"/>
        <v>2600</v>
      </c>
      <c r="AB802" s="4">
        <f t="shared" si="4988"/>
        <v>2700</v>
      </c>
      <c r="AC802" s="4">
        <f t="shared" si="4988"/>
        <v>2800</v>
      </c>
      <c r="AD802" s="16">
        <f t="shared" si="4988"/>
        <v>2900</v>
      </c>
      <c r="AE802" s="4">
        <f t="shared" si="4988"/>
        <v>3000</v>
      </c>
      <c r="AF802" s="4">
        <f t="shared" si="4988"/>
        <v>3100</v>
      </c>
      <c r="AG802" s="4">
        <f t="shared" si="4988"/>
        <v>3200</v>
      </c>
      <c r="AH802" s="4">
        <f t="shared" si="4988"/>
        <v>3300</v>
      </c>
      <c r="AI802" s="4">
        <f t="shared" si="4988"/>
        <v>3400</v>
      </c>
      <c r="AJ802" s="4">
        <f t="shared" si="4988"/>
        <v>3500</v>
      </c>
      <c r="AK802" s="4">
        <f t="shared" si="4988"/>
        <v>3600</v>
      </c>
      <c r="AL802" s="4">
        <f t="shared" si="4988"/>
        <v>3700</v>
      </c>
      <c r="AM802" s="4">
        <f t="shared" si="4988"/>
        <v>3800</v>
      </c>
      <c r="AN802" s="4">
        <f t="shared" si="4988"/>
        <v>3900</v>
      </c>
      <c r="AO802" s="4">
        <f t="shared" si="4988"/>
        <v>4000</v>
      </c>
      <c r="AP802" s="4">
        <f t="shared" si="4988"/>
        <v>4100</v>
      </c>
      <c r="AQ802" s="4">
        <f t="shared" si="4988"/>
        <v>4200</v>
      </c>
      <c r="AR802" s="4">
        <f t="shared" si="4988"/>
        <v>4300</v>
      </c>
      <c r="AS802" s="4">
        <f t="shared" si="4988"/>
        <v>4400</v>
      </c>
      <c r="AT802" s="4">
        <f t="shared" si="4988"/>
        <v>4500</v>
      </c>
      <c r="AU802" s="4">
        <f t="shared" si="4988"/>
        <v>4600</v>
      </c>
      <c r="AV802" s="4">
        <f t="shared" si="4988"/>
        <v>4700</v>
      </c>
      <c r="AW802" s="4">
        <f t="shared" si="4988"/>
        <v>4800</v>
      </c>
      <c r="AX802" s="4">
        <f t="shared" si="4988"/>
        <v>4900</v>
      </c>
      <c r="AY802" s="4">
        <f t="shared" si="4988"/>
        <v>5000</v>
      </c>
      <c r="AZ802" s="4">
        <f t="shared" si="4988"/>
        <v>5100</v>
      </c>
      <c r="BA802" s="4">
        <f t="shared" si="4988"/>
        <v>5200</v>
      </c>
      <c r="BB802" s="4">
        <f t="shared" si="4988"/>
        <v>5300</v>
      </c>
      <c r="BC802" s="4">
        <f t="shared" si="4988"/>
        <v>5400</v>
      </c>
      <c r="BD802" s="4">
        <f t="shared" si="4988"/>
        <v>5500</v>
      </c>
      <c r="BE802" s="4">
        <f t="shared" si="4988"/>
        <v>5600</v>
      </c>
      <c r="BF802" s="4">
        <f t="shared" si="4988"/>
        <v>5700</v>
      </c>
      <c r="BG802" s="4">
        <f t="shared" si="4988"/>
        <v>5800</v>
      </c>
      <c r="BH802" s="4">
        <f t="shared" si="4988"/>
        <v>5900</v>
      </c>
      <c r="BI802" s="4">
        <f t="shared" si="4988"/>
        <v>6000</v>
      </c>
      <c r="BJ802" t="s">
        <v>0</v>
      </c>
    </row>
    <row r="803" spans="1:62">
      <c r="A803" s="4" t="s">
        <v>75</v>
      </c>
      <c r="J803" s="16"/>
      <c r="R803" s="16"/>
      <c r="X803" s="16"/>
      <c r="AD803" s="16"/>
    </row>
    <row r="804" spans="1:62">
      <c r="A804" s="4" t="s">
        <v>441</v>
      </c>
      <c r="B804" s="4">
        <v>-5</v>
      </c>
      <c r="C804" s="4">
        <f>B804-1</f>
        <v>-6</v>
      </c>
      <c r="D804" s="4">
        <f t="shared" ref="D804:BI804" si="4989">C804-1</f>
        <v>-7</v>
      </c>
      <c r="E804" s="4">
        <f t="shared" si="4989"/>
        <v>-8</v>
      </c>
      <c r="F804" s="4">
        <f t="shared" si="4989"/>
        <v>-9</v>
      </c>
      <c r="G804" s="4">
        <f t="shared" si="4989"/>
        <v>-10</v>
      </c>
      <c r="H804" s="4">
        <f t="shared" si="4989"/>
        <v>-11</v>
      </c>
      <c r="I804" s="4">
        <f t="shared" si="4989"/>
        <v>-12</v>
      </c>
      <c r="J804" s="16">
        <f t="shared" si="4989"/>
        <v>-13</v>
      </c>
      <c r="K804" s="4">
        <f t="shared" si="4989"/>
        <v>-14</v>
      </c>
      <c r="L804" s="4">
        <f t="shared" si="4989"/>
        <v>-15</v>
      </c>
      <c r="M804" s="4">
        <f t="shared" si="4989"/>
        <v>-16</v>
      </c>
      <c r="N804" s="4">
        <f t="shared" si="4989"/>
        <v>-17</v>
      </c>
      <c r="O804" s="4">
        <f t="shared" si="4989"/>
        <v>-18</v>
      </c>
      <c r="P804" s="4">
        <f t="shared" si="4989"/>
        <v>-19</v>
      </c>
      <c r="Q804" s="4">
        <f t="shared" si="4989"/>
        <v>-20</v>
      </c>
      <c r="R804" s="16">
        <f t="shared" si="4989"/>
        <v>-21</v>
      </c>
      <c r="S804" s="4">
        <f t="shared" si="4989"/>
        <v>-22</v>
      </c>
      <c r="T804" s="4">
        <f t="shared" si="4989"/>
        <v>-23</v>
      </c>
      <c r="U804" s="4">
        <f t="shared" si="4989"/>
        <v>-24</v>
      </c>
      <c r="V804" s="4">
        <f t="shared" si="4989"/>
        <v>-25</v>
      </c>
      <c r="W804" s="4">
        <f t="shared" si="4989"/>
        <v>-26</v>
      </c>
      <c r="X804" s="16">
        <f t="shared" si="4989"/>
        <v>-27</v>
      </c>
      <c r="Y804" s="4">
        <f t="shared" si="4989"/>
        <v>-28</v>
      </c>
      <c r="Z804" s="4">
        <f t="shared" si="4989"/>
        <v>-29</v>
      </c>
      <c r="AA804" s="4">
        <f t="shared" si="4989"/>
        <v>-30</v>
      </c>
      <c r="AB804" s="4">
        <f t="shared" si="4989"/>
        <v>-31</v>
      </c>
      <c r="AC804" s="4">
        <f t="shared" si="4989"/>
        <v>-32</v>
      </c>
      <c r="AD804" s="16">
        <f t="shared" si="4989"/>
        <v>-33</v>
      </c>
      <c r="AE804" s="4">
        <f t="shared" si="4989"/>
        <v>-34</v>
      </c>
      <c r="AF804" s="4">
        <f t="shared" si="4989"/>
        <v>-35</v>
      </c>
      <c r="AG804" s="4">
        <f t="shared" si="4989"/>
        <v>-36</v>
      </c>
      <c r="AH804" s="4">
        <f t="shared" si="4989"/>
        <v>-37</v>
      </c>
      <c r="AI804" s="4">
        <f t="shared" si="4989"/>
        <v>-38</v>
      </c>
      <c r="AJ804" s="4">
        <f t="shared" si="4989"/>
        <v>-39</v>
      </c>
      <c r="AK804" s="4">
        <f t="shared" si="4989"/>
        <v>-40</v>
      </c>
      <c r="AL804" s="4">
        <f t="shared" si="4989"/>
        <v>-41</v>
      </c>
      <c r="AM804" s="4">
        <f t="shared" si="4989"/>
        <v>-42</v>
      </c>
      <c r="AN804" s="4">
        <f t="shared" si="4989"/>
        <v>-43</v>
      </c>
      <c r="AO804" s="4">
        <f t="shared" si="4989"/>
        <v>-44</v>
      </c>
      <c r="AP804" s="4">
        <f t="shared" si="4989"/>
        <v>-45</v>
      </c>
      <c r="AQ804" s="4">
        <f t="shared" si="4989"/>
        <v>-46</v>
      </c>
      <c r="AR804" s="4">
        <f t="shared" si="4989"/>
        <v>-47</v>
      </c>
      <c r="AS804" s="4">
        <f t="shared" si="4989"/>
        <v>-48</v>
      </c>
      <c r="AT804" s="4">
        <f t="shared" si="4989"/>
        <v>-49</v>
      </c>
      <c r="AU804" s="4">
        <f t="shared" si="4989"/>
        <v>-50</v>
      </c>
      <c r="AV804" s="4">
        <f t="shared" si="4989"/>
        <v>-51</v>
      </c>
      <c r="AW804" s="4">
        <f t="shared" si="4989"/>
        <v>-52</v>
      </c>
      <c r="AX804" s="4">
        <f t="shared" si="4989"/>
        <v>-53</v>
      </c>
      <c r="AY804" s="4">
        <f t="shared" si="4989"/>
        <v>-54</v>
      </c>
      <c r="AZ804" s="4">
        <f t="shared" si="4989"/>
        <v>-55</v>
      </c>
      <c r="BA804" s="4">
        <f t="shared" si="4989"/>
        <v>-56</v>
      </c>
      <c r="BB804" s="4">
        <f t="shared" si="4989"/>
        <v>-57</v>
      </c>
      <c r="BC804" s="4">
        <f t="shared" si="4989"/>
        <v>-58</v>
      </c>
      <c r="BD804" s="4">
        <f t="shared" si="4989"/>
        <v>-59</v>
      </c>
      <c r="BE804" s="4">
        <f t="shared" si="4989"/>
        <v>-60</v>
      </c>
      <c r="BF804" s="4">
        <f t="shared" si="4989"/>
        <v>-61</v>
      </c>
      <c r="BG804" s="4">
        <f t="shared" si="4989"/>
        <v>-62</v>
      </c>
      <c r="BH804" s="4">
        <f t="shared" si="4989"/>
        <v>-63</v>
      </c>
      <c r="BI804" s="4">
        <f t="shared" si="4989"/>
        <v>-64</v>
      </c>
      <c r="BJ804" t="s">
        <v>0</v>
      </c>
    </row>
    <row r="805" spans="1:62">
      <c r="A805" s="4" t="s">
        <v>492</v>
      </c>
      <c r="B805" s="4">
        <v>37</v>
      </c>
      <c r="C805" s="4">
        <f>B805+3</f>
        <v>40</v>
      </c>
      <c r="D805" s="4">
        <f t="shared" ref="D805:I805" si="4990">C805+3</f>
        <v>43</v>
      </c>
      <c r="E805" s="4">
        <f t="shared" si="4990"/>
        <v>46</v>
      </c>
      <c r="F805" s="4">
        <f t="shared" si="4990"/>
        <v>49</v>
      </c>
      <c r="G805" s="4">
        <f t="shared" si="4990"/>
        <v>52</v>
      </c>
      <c r="H805" s="4">
        <f t="shared" si="4990"/>
        <v>55</v>
      </c>
      <c r="I805" s="4">
        <f t="shared" si="4990"/>
        <v>58</v>
      </c>
      <c r="J805" s="16">
        <f>I805+6</f>
        <v>64</v>
      </c>
      <c r="K805" s="4">
        <f t="shared" ref="K805:Q805" si="4991">J805+6</f>
        <v>70</v>
      </c>
      <c r="L805" s="4">
        <f t="shared" si="4991"/>
        <v>76</v>
      </c>
      <c r="M805" s="4">
        <f t="shared" si="4991"/>
        <v>82</v>
      </c>
      <c r="N805" s="4">
        <f t="shared" si="4991"/>
        <v>88</v>
      </c>
      <c r="O805" s="4">
        <f t="shared" si="4991"/>
        <v>94</v>
      </c>
      <c r="P805" s="4">
        <f t="shared" si="4991"/>
        <v>100</v>
      </c>
      <c r="Q805" s="4">
        <f t="shared" si="4991"/>
        <v>106</v>
      </c>
      <c r="R805" s="16">
        <f>Q805+25</f>
        <v>131</v>
      </c>
      <c r="S805" s="4">
        <f t="shared" ref="S805:W805" si="4992">R805+25</f>
        <v>156</v>
      </c>
      <c r="T805" s="4">
        <f t="shared" si="4992"/>
        <v>181</v>
      </c>
      <c r="U805" s="4">
        <f t="shared" si="4992"/>
        <v>206</v>
      </c>
      <c r="V805" s="4">
        <f t="shared" si="4992"/>
        <v>231</v>
      </c>
      <c r="W805" s="4">
        <f t="shared" si="4992"/>
        <v>256</v>
      </c>
      <c r="X805" s="16">
        <f>W805+50</f>
        <v>306</v>
      </c>
      <c r="Y805" s="4">
        <f t="shared" ref="Y805:AC805" si="4993">X805+50</f>
        <v>356</v>
      </c>
      <c r="Z805" s="4">
        <f t="shared" si="4993"/>
        <v>406</v>
      </c>
      <c r="AA805" s="4">
        <f t="shared" si="4993"/>
        <v>456</v>
      </c>
      <c r="AB805" s="4">
        <f t="shared" si="4993"/>
        <v>506</v>
      </c>
      <c r="AC805" s="4">
        <f t="shared" si="4993"/>
        <v>556</v>
      </c>
      <c r="AD805" s="16">
        <f>AC805+100</f>
        <v>656</v>
      </c>
      <c r="AE805" s="4">
        <f t="shared" ref="AE805:BI805" si="4994">AD805+100</f>
        <v>756</v>
      </c>
      <c r="AF805" s="4">
        <f t="shared" si="4994"/>
        <v>856</v>
      </c>
      <c r="AG805" s="4">
        <f t="shared" si="4994"/>
        <v>956</v>
      </c>
      <c r="AH805" s="4">
        <f t="shared" si="4994"/>
        <v>1056</v>
      </c>
      <c r="AI805" s="4">
        <f t="shared" si="4994"/>
        <v>1156</v>
      </c>
      <c r="AJ805" s="4">
        <f t="shared" si="4994"/>
        <v>1256</v>
      </c>
      <c r="AK805" s="4">
        <f t="shared" si="4994"/>
        <v>1356</v>
      </c>
      <c r="AL805" s="4">
        <f t="shared" si="4994"/>
        <v>1456</v>
      </c>
      <c r="AM805" s="4">
        <f t="shared" si="4994"/>
        <v>1556</v>
      </c>
      <c r="AN805" s="4">
        <f t="shared" si="4994"/>
        <v>1656</v>
      </c>
      <c r="AO805" s="4">
        <f t="shared" si="4994"/>
        <v>1756</v>
      </c>
      <c r="AP805" s="4">
        <f t="shared" si="4994"/>
        <v>1856</v>
      </c>
      <c r="AQ805" s="4">
        <f t="shared" si="4994"/>
        <v>1956</v>
      </c>
      <c r="AR805" s="4">
        <f t="shared" si="4994"/>
        <v>2056</v>
      </c>
      <c r="AS805" s="4">
        <f t="shared" si="4994"/>
        <v>2156</v>
      </c>
      <c r="AT805" s="4">
        <f t="shared" si="4994"/>
        <v>2256</v>
      </c>
      <c r="AU805" s="4">
        <f t="shared" si="4994"/>
        <v>2356</v>
      </c>
      <c r="AV805" s="4">
        <f t="shared" si="4994"/>
        <v>2456</v>
      </c>
      <c r="AW805" s="4">
        <f t="shared" si="4994"/>
        <v>2556</v>
      </c>
      <c r="AX805" s="4">
        <f t="shared" si="4994"/>
        <v>2656</v>
      </c>
      <c r="AY805" s="4">
        <f t="shared" si="4994"/>
        <v>2756</v>
      </c>
      <c r="AZ805" s="4">
        <f t="shared" si="4994"/>
        <v>2856</v>
      </c>
      <c r="BA805" s="4">
        <f t="shared" si="4994"/>
        <v>2956</v>
      </c>
      <c r="BB805" s="4">
        <f t="shared" si="4994"/>
        <v>3056</v>
      </c>
      <c r="BC805" s="4">
        <f t="shared" si="4994"/>
        <v>3156</v>
      </c>
      <c r="BD805" s="4">
        <f t="shared" si="4994"/>
        <v>3256</v>
      </c>
      <c r="BE805" s="4">
        <f t="shared" si="4994"/>
        <v>3356</v>
      </c>
      <c r="BF805" s="4">
        <f t="shared" si="4994"/>
        <v>3456</v>
      </c>
      <c r="BG805" s="4">
        <f t="shared" si="4994"/>
        <v>3556</v>
      </c>
      <c r="BH805" s="4">
        <f t="shared" si="4994"/>
        <v>3656</v>
      </c>
      <c r="BI805" s="4">
        <f t="shared" si="4994"/>
        <v>3756</v>
      </c>
      <c r="BJ805" t="s">
        <v>0</v>
      </c>
    </row>
    <row r="806" spans="1:62">
      <c r="A806" s="4" t="s">
        <v>493</v>
      </c>
      <c r="B806" s="4">
        <v>50</v>
      </c>
      <c r="C806" s="4">
        <f>B806+3</f>
        <v>53</v>
      </c>
      <c r="D806" s="4">
        <f t="shared" ref="D806:I806" si="4995">C806+3</f>
        <v>56</v>
      </c>
      <c r="E806" s="4">
        <f t="shared" si="4995"/>
        <v>59</v>
      </c>
      <c r="F806" s="4">
        <f t="shared" si="4995"/>
        <v>62</v>
      </c>
      <c r="G806" s="4">
        <f t="shared" si="4995"/>
        <v>65</v>
      </c>
      <c r="H806" s="4">
        <f t="shared" si="4995"/>
        <v>68</v>
      </c>
      <c r="I806" s="4">
        <f t="shared" si="4995"/>
        <v>71</v>
      </c>
      <c r="J806" s="16">
        <f>I806+6</f>
        <v>77</v>
      </c>
      <c r="K806" s="4">
        <f t="shared" ref="K806:Q806" si="4996">J806+6</f>
        <v>83</v>
      </c>
      <c r="L806" s="4">
        <f t="shared" si="4996"/>
        <v>89</v>
      </c>
      <c r="M806" s="4">
        <f t="shared" si="4996"/>
        <v>95</v>
      </c>
      <c r="N806" s="4">
        <f t="shared" si="4996"/>
        <v>101</v>
      </c>
      <c r="O806" s="4">
        <f t="shared" si="4996"/>
        <v>107</v>
      </c>
      <c r="P806" s="4">
        <f t="shared" si="4996"/>
        <v>113</v>
      </c>
      <c r="Q806" s="4">
        <f t="shared" si="4996"/>
        <v>119</v>
      </c>
      <c r="R806" s="16">
        <f>Q806+25</f>
        <v>144</v>
      </c>
      <c r="S806" s="4">
        <f t="shared" ref="S806:W806" si="4997">R806+25</f>
        <v>169</v>
      </c>
      <c r="T806" s="4">
        <f t="shared" si="4997"/>
        <v>194</v>
      </c>
      <c r="U806" s="4">
        <f t="shared" si="4997"/>
        <v>219</v>
      </c>
      <c r="V806" s="4">
        <f t="shared" si="4997"/>
        <v>244</v>
      </c>
      <c r="W806" s="4">
        <f t="shared" si="4997"/>
        <v>269</v>
      </c>
      <c r="X806" s="16">
        <f>W806+50</f>
        <v>319</v>
      </c>
      <c r="Y806" s="4">
        <f t="shared" ref="Y806:AC806" si="4998">X806+50</f>
        <v>369</v>
      </c>
      <c r="Z806" s="4">
        <f t="shared" si="4998"/>
        <v>419</v>
      </c>
      <c r="AA806" s="4">
        <f t="shared" si="4998"/>
        <v>469</v>
      </c>
      <c r="AB806" s="4">
        <f t="shared" si="4998"/>
        <v>519</v>
      </c>
      <c r="AC806" s="4">
        <f t="shared" si="4998"/>
        <v>569</v>
      </c>
      <c r="AD806" s="16">
        <f>AC806+100</f>
        <v>669</v>
      </c>
      <c r="AE806" s="4">
        <f t="shared" ref="AE806:BI806" si="4999">AD806+100</f>
        <v>769</v>
      </c>
      <c r="AF806" s="4">
        <f t="shared" si="4999"/>
        <v>869</v>
      </c>
      <c r="AG806" s="4">
        <f t="shared" si="4999"/>
        <v>969</v>
      </c>
      <c r="AH806" s="4">
        <f t="shared" si="4999"/>
        <v>1069</v>
      </c>
      <c r="AI806" s="4">
        <f t="shared" si="4999"/>
        <v>1169</v>
      </c>
      <c r="AJ806" s="4">
        <f t="shared" si="4999"/>
        <v>1269</v>
      </c>
      <c r="AK806" s="4">
        <f t="shared" si="4999"/>
        <v>1369</v>
      </c>
      <c r="AL806" s="4">
        <f t="shared" si="4999"/>
        <v>1469</v>
      </c>
      <c r="AM806" s="4">
        <f t="shared" si="4999"/>
        <v>1569</v>
      </c>
      <c r="AN806" s="4">
        <f t="shared" si="4999"/>
        <v>1669</v>
      </c>
      <c r="AO806" s="4">
        <f t="shared" si="4999"/>
        <v>1769</v>
      </c>
      <c r="AP806" s="4">
        <f t="shared" si="4999"/>
        <v>1869</v>
      </c>
      <c r="AQ806" s="4">
        <f t="shared" si="4999"/>
        <v>1969</v>
      </c>
      <c r="AR806" s="4">
        <f t="shared" si="4999"/>
        <v>2069</v>
      </c>
      <c r="AS806" s="4">
        <f t="shared" si="4999"/>
        <v>2169</v>
      </c>
      <c r="AT806" s="4">
        <f t="shared" si="4999"/>
        <v>2269</v>
      </c>
      <c r="AU806" s="4">
        <f t="shared" si="4999"/>
        <v>2369</v>
      </c>
      <c r="AV806" s="4">
        <f t="shared" si="4999"/>
        <v>2469</v>
      </c>
      <c r="AW806" s="4">
        <f t="shared" si="4999"/>
        <v>2569</v>
      </c>
      <c r="AX806" s="4">
        <f t="shared" si="4999"/>
        <v>2669</v>
      </c>
      <c r="AY806" s="4">
        <f t="shared" si="4999"/>
        <v>2769</v>
      </c>
      <c r="AZ806" s="4">
        <f t="shared" si="4999"/>
        <v>2869</v>
      </c>
      <c r="BA806" s="4">
        <f t="shared" si="4999"/>
        <v>2969</v>
      </c>
      <c r="BB806" s="4">
        <f t="shared" si="4999"/>
        <v>3069</v>
      </c>
      <c r="BC806" s="4">
        <f t="shared" si="4999"/>
        <v>3169</v>
      </c>
      <c r="BD806" s="4">
        <f t="shared" si="4999"/>
        <v>3269</v>
      </c>
      <c r="BE806" s="4">
        <f t="shared" si="4999"/>
        <v>3369</v>
      </c>
      <c r="BF806" s="4">
        <f t="shared" si="4999"/>
        <v>3469</v>
      </c>
      <c r="BG806" s="4">
        <f t="shared" si="4999"/>
        <v>3569</v>
      </c>
      <c r="BH806" s="4">
        <f t="shared" si="4999"/>
        <v>3669</v>
      </c>
      <c r="BI806" s="4">
        <f t="shared" si="4999"/>
        <v>3769</v>
      </c>
      <c r="BJ806" t="s">
        <v>0</v>
      </c>
    </row>
    <row r="807" spans="1:62">
      <c r="A807" s="4" t="s">
        <v>3</v>
      </c>
      <c r="J807" s="16"/>
      <c r="R807" s="16"/>
      <c r="X807" s="16"/>
      <c r="AD807" s="16"/>
    </row>
    <row r="808" spans="1:62">
      <c r="A808" s="4" t="s">
        <v>307</v>
      </c>
      <c r="J808" s="16"/>
      <c r="R808" s="16"/>
      <c r="X808" s="16"/>
      <c r="AD808" s="16"/>
    </row>
    <row r="809" spans="1:62">
      <c r="A809" s="4" t="s">
        <v>137</v>
      </c>
      <c r="J809" s="16"/>
      <c r="R809" s="16"/>
      <c r="X809" s="16"/>
      <c r="AD809" s="16"/>
    </row>
    <row r="810" spans="1:62">
      <c r="A810" s="4" t="s">
        <v>72</v>
      </c>
      <c r="B810" s="4">
        <v>136</v>
      </c>
      <c r="C810" s="4">
        <f>B810+6</f>
        <v>142</v>
      </c>
      <c r="D810" s="4">
        <f>C810+7</f>
        <v>149</v>
      </c>
      <c r="E810" s="4">
        <f>D810+7</f>
        <v>156</v>
      </c>
      <c r="F810" s="4">
        <f>E810+7</f>
        <v>163</v>
      </c>
      <c r="G810" s="4">
        <f>F810+7</f>
        <v>170</v>
      </c>
      <c r="H810" s="4">
        <f t="shared" ref="H810" si="5000">G810+6</f>
        <v>176</v>
      </c>
      <c r="I810" s="4">
        <f t="shared" ref="I810:L810" si="5001">H810+7</f>
        <v>183</v>
      </c>
      <c r="J810" s="16">
        <f t="shared" si="5001"/>
        <v>190</v>
      </c>
      <c r="K810">
        <f t="shared" si="5001"/>
        <v>197</v>
      </c>
      <c r="L810" s="4">
        <f t="shared" si="5001"/>
        <v>204</v>
      </c>
      <c r="M810" s="4">
        <f t="shared" ref="M810" si="5002">L810+6</f>
        <v>210</v>
      </c>
      <c r="N810" s="4">
        <f t="shared" ref="N810:Q810" si="5003">M810+7</f>
        <v>217</v>
      </c>
      <c r="O810" s="4">
        <f t="shared" si="5003"/>
        <v>224</v>
      </c>
      <c r="P810" s="4">
        <f t="shared" si="5003"/>
        <v>231</v>
      </c>
      <c r="Q810" s="4">
        <f t="shared" si="5003"/>
        <v>238</v>
      </c>
      <c r="R810" s="16">
        <f t="shared" ref="R810" si="5004">Q810+6</f>
        <v>244</v>
      </c>
      <c r="S810" s="4">
        <f t="shared" ref="S810:V810" si="5005">R810+7</f>
        <v>251</v>
      </c>
      <c r="T810" s="4">
        <f t="shared" si="5005"/>
        <v>258</v>
      </c>
      <c r="U810">
        <f t="shared" si="5005"/>
        <v>265</v>
      </c>
      <c r="V810" s="4">
        <f t="shared" si="5005"/>
        <v>272</v>
      </c>
      <c r="W810" s="4">
        <f t="shared" ref="W810" si="5006">V810+6</f>
        <v>278</v>
      </c>
      <c r="X810" s="16">
        <f t="shared" ref="X810:AA810" si="5007">W810+7</f>
        <v>285</v>
      </c>
      <c r="Y810" s="4">
        <f t="shared" si="5007"/>
        <v>292</v>
      </c>
      <c r="Z810" s="4">
        <f t="shared" si="5007"/>
        <v>299</v>
      </c>
      <c r="AA810" s="4">
        <f t="shared" si="5007"/>
        <v>306</v>
      </c>
      <c r="AB810" s="4">
        <f t="shared" ref="AB810" si="5008">AA810+6</f>
        <v>312</v>
      </c>
      <c r="AC810" s="4">
        <f t="shared" ref="AC810:AF810" si="5009">AB810+7</f>
        <v>319</v>
      </c>
      <c r="AD810" s="16">
        <f t="shared" si="5009"/>
        <v>326</v>
      </c>
      <c r="AE810">
        <f t="shared" si="5009"/>
        <v>333</v>
      </c>
      <c r="AF810" s="4">
        <f t="shared" si="5009"/>
        <v>340</v>
      </c>
      <c r="AG810" s="4">
        <f t="shared" ref="AG810" si="5010">AF810+6</f>
        <v>346</v>
      </c>
      <c r="AH810" s="4">
        <f t="shared" ref="AH810:AK810" si="5011">AG810+7</f>
        <v>353</v>
      </c>
      <c r="AI810" s="4">
        <f t="shared" si="5011"/>
        <v>360</v>
      </c>
      <c r="AJ810" s="4">
        <f t="shared" si="5011"/>
        <v>367</v>
      </c>
      <c r="AK810" s="4">
        <f t="shared" si="5011"/>
        <v>374</v>
      </c>
      <c r="AL810" s="4">
        <f t="shared" ref="AL810" si="5012">AK810+6</f>
        <v>380</v>
      </c>
      <c r="AM810" s="4">
        <f t="shared" ref="AM810:AP810" si="5013">AL810+7</f>
        <v>387</v>
      </c>
      <c r="AN810" s="4">
        <f t="shared" si="5013"/>
        <v>394</v>
      </c>
      <c r="AO810">
        <f t="shared" si="5013"/>
        <v>401</v>
      </c>
      <c r="AP810" s="4">
        <f t="shared" si="5013"/>
        <v>408</v>
      </c>
      <c r="AQ810" s="4">
        <f t="shared" ref="AQ810" si="5014">AP810+6</f>
        <v>414</v>
      </c>
      <c r="AR810" s="4">
        <f t="shared" ref="AR810:AU810" si="5015">AQ810+7</f>
        <v>421</v>
      </c>
      <c r="AS810" s="4">
        <f t="shared" si="5015"/>
        <v>428</v>
      </c>
      <c r="AT810" s="4">
        <f t="shared" si="5015"/>
        <v>435</v>
      </c>
      <c r="AU810" s="4">
        <f t="shared" si="5015"/>
        <v>442</v>
      </c>
      <c r="AV810" s="4">
        <f t="shared" ref="AV810" si="5016">AU810+6</f>
        <v>448</v>
      </c>
      <c r="AW810" s="4">
        <f t="shared" ref="AW810:AZ810" si="5017">AV810+7</f>
        <v>455</v>
      </c>
      <c r="AX810" s="4">
        <f t="shared" si="5017"/>
        <v>462</v>
      </c>
      <c r="AY810">
        <f t="shared" si="5017"/>
        <v>469</v>
      </c>
      <c r="AZ810" s="4">
        <f t="shared" si="5017"/>
        <v>476</v>
      </c>
      <c r="BA810" s="4">
        <f t="shared" ref="BA810" si="5018">AZ810+6</f>
        <v>482</v>
      </c>
      <c r="BB810" s="4">
        <f t="shared" ref="BB810:BE810" si="5019">BA810+7</f>
        <v>489</v>
      </c>
      <c r="BC810" s="4">
        <f t="shared" si="5019"/>
        <v>496</v>
      </c>
      <c r="BD810" s="4">
        <f t="shared" si="5019"/>
        <v>503</v>
      </c>
      <c r="BE810" s="4">
        <f t="shared" si="5019"/>
        <v>510</v>
      </c>
      <c r="BF810" s="4">
        <f t="shared" ref="BF810" si="5020">BE810+6</f>
        <v>516</v>
      </c>
      <c r="BG810" s="4">
        <f t="shared" ref="BG810:BI810" si="5021">BF810+7</f>
        <v>523</v>
      </c>
      <c r="BH810" s="4">
        <f t="shared" si="5021"/>
        <v>530</v>
      </c>
      <c r="BI810">
        <f t="shared" si="5021"/>
        <v>537</v>
      </c>
      <c r="BJ810" t="s">
        <v>0</v>
      </c>
    </row>
    <row r="811" spans="1:62">
      <c r="A811" s="4" t="s">
        <v>73</v>
      </c>
      <c r="B811" s="4">
        <v>336</v>
      </c>
      <c r="C811" s="4">
        <f>B811+16</f>
        <v>352</v>
      </c>
      <c r="D811" s="4">
        <f>C811+17</f>
        <v>369</v>
      </c>
      <c r="E811" s="4">
        <f>D811+17</f>
        <v>386</v>
      </c>
      <c r="F811" s="4">
        <f t="shared" ref="F811:G811" si="5022">E811+17</f>
        <v>403</v>
      </c>
      <c r="G811" s="4">
        <f t="shared" si="5022"/>
        <v>420</v>
      </c>
      <c r="H811" s="4">
        <f t="shared" ref="H811" si="5023">G811+16</f>
        <v>436</v>
      </c>
      <c r="I811" s="4">
        <f t="shared" ref="I811:BI811" si="5024">H811+17</f>
        <v>453</v>
      </c>
      <c r="J811" s="16">
        <f t="shared" si="5024"/>
        <v>470</v>
      </c>
      <c r="K811">
        <f t="shared" si="5024"/>
        <v>487</v>
      </c>
      <c r="L811" s="4">
        <f t="shared" si="5024"/>
        <v>504</v>
      </c>
      <c r="M811" s="4">
        <f t="shared" ref="M811" si="5025">L811+16</f>
        <v>520</v>
      </c>
      <c r="N811" s="4">
        <f t="shared" ref="N811:O811" si="5026">M811+17</f>
        <v>537</v>
      </c>
      <c r="O811" s="4">
        <f t="shared" si="5026"/>
        <v>554</v>
      </c>
      <c r="P811" s="4">
        <f t="shared" si="5024"/>
        <v>571</v>
      </c>
      <c r="Q811" s="4">
        <f t="shared" si="5024"/>
        <v>588</v>
      </c>
      <c r="R811" s="16">
        <f t="shared" ref="R811" si="5027">Q811+16</f>
        <v>604</v>
      </c>
      <c r="S811" s="4">
        <f t="shared" ref="S811:BH811" si="5028">R811+17</f>
        <v>621</v>
      </c>
      <c r="T811" s="4">
        <f t="shared" si="5028"/>
        <v>638</v>
      </c>
      <c r="U811">
        <f t="shared" si="5024"/>
        <v>655</v>
      </c>
      <c r="V811" s="4">
        <f t="shared" si="5024"/>
        <v>672</v>
      </c>
      <c r="W811" s="4">
        <f t="shared" ref="W811:BF811" si="5029">V811+16</f>
        <v>688</v>
      </c>
      <c r="X811" s="16">
        <f t="shared" ref="X811" si="5030">W811+17</f>
        <v>705</v>
      </c>
      <c r="Y811" s="4">
        <f t="shared" si="5028"/>
        <v>722</v>
      </c>
      <c r="Z811" s="4">
        <f t="shared" si="5024"/>
        <v>739</v>
      </c>
      <c r="AA811" s="4">
        <f t="shared" si="5024"/>
        <v>756</v>
      </c>
      <c r="AB811" s="4">
        <f t="shared" si="5029"/>
        <v>772</v>
      </c>
      <c r="AC811" s="4">
        <f t="shared" ref="AC811:BG811" si="5031">AB811+17</f>
        <v>789</v>
      </c>
      <c r="AD811" s="16">
        <f t="shared" si="5028"/>
        <v>806</v>
      </c>
      <c r="AE811">
        <f t="shared" si="5024"/>
        <v>823</v>
      </c>
      <c r="AF811" s="4">
        <f t="shared" si="5024"/>
        <v>840</v>
      </c>
      <c r="AG811" s="4">
        <f t="shared" si="5029"/>
        <v>856</v>
      </c>
      <c r="AH811" s="4">
        <f t="shared" si="5031"/>
        <v>873</v>
      </c>
      <c r="AI811" s="4">
        <f t="shared" si="5028"/>
        <v>890</v>
      </c>
      <c r="AJ811" s="4">
        <f t="shared" si="5024"/>
        <v>907</v>
      </c>
      <c r="AK811" s="4">
        <f t="shared" si="5024"/>
        <v>924</v>
      </c>
      <c r="AL811" s="4">
        <f t="shared" si="5029"/>
        <v>940</v>
      </c>
      <c r="AM811" s="4">
        <f t="shared" si="5031"/>
        <v>957</v>
      </c>
      <c r="AN811" s="4">
        <f t="shared" si="5028"/>
        <v>974</v>
      </c>
      <c r="AO811">
        <f t="shared" si="5024"/>
        <v>991</v>
      </c>
      <c r="AP811" s="4">
        <f t="shared" si="5024"/>
        <v>1008</v>
      </c>
      <c r="AQ811" s="4">
        <f t="shared" si="5029"/>
        <v>1024</v>
      </c>
      <c r="AR811" s="4">
        <f t="shared" si="5031"/>
        <v>1041</v>
      </c>
      <c r="AS811" s="4">
        <f t="shared" si="5028"/>
        <v>1058</v>
      </c>
      <c r="AT811" s="4">
        <f t="shared" si="5024"/>
        <v>1075</v>
      </c>
      <c r="AU811" s="4">
        <f t="shared" si="5024"/>
        <v>1092</v>
      </c>
      <c r="AV811" s="4">
        <f t="shared" si="5029"/>
        <v>1108</v>
      </c>
      <c r="AW811" s="4">
        <f t="shared" si="5031"/>
        <v>1125</v>
      </c>
      <c r="AX811" s="4">
        <f t="shared" si="5028"/>
        <v>1142</v>
      </c>
      <c r="AY811">
        <f t="shared" si="5024"/>
        <v>1159</v>
      </c>
      <c r="AZ811" s="4">
        <f t="shared" si="5024"/>
        <v>1176</v>
      </c>
      <c r="BA811" s="4">
        <f t="shared" si="5029"/>
        <v>1192</v>
      </c>
      <c r="BB811" s="4">
        <f t="shared" si="5031"/>
        <v>1209</v>
      </c>
      <c r="BC811" s="4">
        <f t="shared" si="5028"/>
        <v>1226</v>
      </c>
      <c r="BD811" s="4">
        <f t="shared" si="5024"/>
        <v>1243</v>
      </c>
      <c r="BE811" s="4">
        <f t="shared" si="5024"/>
        <v>1260</v>
      </c>
      <c r="BF811" s="4">
        <f t="shared" si="5029"/>
        <v>1276</v>
      </c>
      <c r="BG811" s="4">
        <f t="shared" si="5031"/>
        <v>1293</v>
      </c>
      <c r="BH811" s="4">
        <f t="shared" si="5028"/>
        <v>1310</v>
      </c>
      <c r="BI811">
        <f t="shared" si="5024"/>
        <v>1327</v>
      </c>
      <c r="BJ811" t="s">
        <v>0</v>
      </c>
    </row>
    <row r="812" spans="1:62">
      <c r="A812" s="4" t="s">
        <v>74</v>
      </c>
      <c r="B812" s="4">
        <v>872</v>
      </c>
      <c r="C812" s="4">
        <f>B812+43</f>
        <v>915</v>
      </c>
      <c r="D812" s="4">
        <f>C812+44</f>
        <v>959</v>
      </c>
      <c r="E812" s="4">
        <f t="shared" ref="E812:BF812" si="5032">D812+43</f>
        <v>1002</v>
      </c>
      <c r="F812" s="4">
        <f>E812+44</f>
        <v>1046</v>
      </c>
      <c r="G812" s="4">
        <f t="shared" si="5032"/>
        <v>1089</v>
      </c>
      <c r="H812" s="4">
        <f t="shared" ref="H812" si="5033">G812+44</f>
        <v>1133</v>
      </c>
      <c r="I812" s="4">
        <f>H812+44</f>
        <v>1177</v>
      </c>
      <c r="J812" s="16">
        <f>I812+43</f>
        <v>1220</v>
      </c>
      <c r="K812">
        <f>J812+44</f>
        <v>1264</v>
      </c>
      <c r="L812" s="4">
        <f t="shared" ref="L812" si="5034">K812+44</f>
        <v>1308</v>
      </c>
      <c r="M812" s="4">
        <f t="shared" si="5032"/>
        <v>1351</v>
      </c>
      <c r="N812" s="4">
        <f t="shared" ref="N812:BG812" si="5035">M812+44</f>
        <v>1395</v>
      </c>
      <c r="O812" s="4">
        <f>N812+43</f>
        <v>1438</v>
      </c>
      <c r="P812" s="4">
        <f>O812+44</f>
        <v>1482</v>
      </c>
      <c r="Q812" s="4">
        <f t="shared" ref="Q812:BE812" si="5036">P812+44</f>
        <v>1526</v>
      </c>
      <c r="R812" s="16">
        <f t="shared" si="5032"/>
        <v>1569</v>
      </c>
      <c r="S812" s="4">
        <f t="shared" si="5035"/>
        <v>1613</v>
      </c>
      <c r="T812" s="4">
        <f t="shared" ref="T812" si="5037">S812+43</f>
        <v>1656</v>
      </c>
      <c r="U812">
        <f t="shared" ref="U812" si="5038">T812+44</f>
        <v>1700</v>
      </c>
      <c r="V812" s="4">
        <f t="shared" si="5036"/>
        <v>1744</v>
      </c>
      <c r="W812" s="4">
        <f t="shared" si="5032"/>
        <v>1787</v>
      </c>
      <c r="X812" s="16">
        <f t="shared" si="5035"/>
        <v>1831</v>
      </c>
      <c r="Y812" s="4">
        <f t="shared" ref="Y812" si="5039">X812+43</f>
        <v>1874</v>
      </c>
      <c r="Z812" s="4">
        <f t="shared" ref="Z812" si="5040">Y812+44</f>
        <v>1918</v>
      </c>
      <c r="AA812" s="4">
        <f t="shared" si="5036"/>
        <v>1962</v>
      </c>
      <c r="AB812" s="4">
        <f t="shared" si="5032"/>
        <v>2005</v>
      </c>
      <c r="AC812" s="4">
        <f t="shared" si="5035"/>
        <v>2049</v>
      </c>
      <c r="AD812" s="16">
        <f t="shared" ref="AD812:BH812" si="5041">AC812+43</f>
        <v>2092</v>
      </c>
      <c r="AE812">
        <f t="shared" ref="AE812:BI812" si="5042">AD812+44</f>
        <v>2136</v>
      </c>
      <c r="AF812" s="4">
        <f t="shared" si="5036"/>
        <v>2180</v>
      </c>
      <c r="AG812" s="4">
        <f t="shared" si="5032"/>
        <v>2223</v>
      </c>
      <c r="AH812" s="4">
        <f t="shared" si="5035"/>
        <v>2267</v>
      </c>
      <c r="AI812" s="4">
        <f t="shared" si="5041"/>
        <v>2310</v>
      </c>
      <c r="AJ812" s="4">
        <f t="shared" si="5042"/>
        <v>2354</v>
      </c>
      <c r="AK812" s="4">
        <f t="shared" si="5036"/>
        <v>2398</v>
      </c>
      <c r="AL812" s="4">
        <f t="shared" si="5032"/>
        <v>2441</v>
      </c>
      <c r="AM812" s="4">
        <f t="shared" si="5035"/>
        <v>2485</v>
      </c>
      <c r="AN812" s="4">
        <f t="shared" si="5041"/>
        <v>2528</v>
      </c>
      <c r="AO812">
        <f t="shared" si="5042"/>
        <v>2572</v>
      </c>
      <c r="AP812" s="4">
        <f t="shared" si="5036"/>
        <v>2616</v>
      </c>
      <c r="AQ812" s="4">
        <f t="shared" si="5032"/>
        <v>2659</v>
      </c>
      <c r="AR812" s="4">
        <f t="shared" si="5035"/>
        <v>2703</v>
      </c>
      <c r="AS812" s="4">
        <f t="shared" si="5041"/>
        <v>2746</v>
      </c>
      <c r="AT812" s="4">
        <f t="shared" si="5042"/>
        <v>2790</v>
      </c>
      <c r="AU812" s="4">
        <f t="shared" si="5036"/>
        <v>2834</v>
      </c>
      <c r="AV812" s="4">
        <f t="shared" si="5032"/>
        <v>2877</v>
      </c>
      <c r="AW812" s="4">
        <f t="shared" si="5035"/>
        <v>2921</v>
      </c>
      <c r="AX812" s="4">
        <f t="shared" si="5041"/>
        <v>2964</v>
      </c>
      <c r="AY812">
        <f t="shared" si="5042"/>
        <v>3008</v>
      </c>
      <c r="AZ812" s="4">
        <f t="shared" si="5036"/>
        <v>3052</v>
      </c>
      <c r="BA812" s="4">
        <f t="shared" si="5032"/>
        <v>3095</v>
      </c>
      <c r="BB812" s="4">
        <f t="shared" si="5035"/>
        <v>3139</v>
      </c>
      <c r="BC812" s="4">
        <f t="shared" si="5041"/>
        <v>3182</v>
      </c>
      <c r="BD812" s="4">
        <f t="shared" si="5042"/>
        <v>3226</v>
      </c>
      <c r="BE812" s="4">
        <f t="shared" si="5036"/>
        <v>3270</v>
      </c>
      <c r="BF812" s="4">
        <f t="shared" si="5032"/>
        <v>3313</v>
      </c>
      <c r="BG812" s="4">
        <f t="shared" si="5035"/>
        <v>3357</v>
      </c>
      <c r="BH812" s="4">
        <f t="shared" si="5041"/>
        <v>3400</v>
      </c>
      <c r="BI812">
        <f t="shared" si="5042"/>
        <v>3444</v>
      </c>
      <c r="BJ812" t="s">
        <v>0</v>
      </c>
    </row>
    <row r="813" spans="1:62">
      <c r="A813" s="4" t="s">
        <v>75</v>
      </c>
      <c r="J813" s="16"/>
      <c r="R813" s="16"/>
      <c r="X813" s="16"/>
      <c r="AD813" s="16"/>
    </row>
    <row r="814" spans="1:62">
      <c r="A814" s="4" t="s">
        <v>46</v>
      </c>
      <c r="B814" s="4">
        <v>25</v>
      </c>
      <c r="C814" s="4">
        <f>B814+10</f>
        <v>35</v>
      </c>
      <c r="D814" s="4">
        <f t="shared" ref="D814:BI814" si="5043">C814+10</f>
        <v>45</v>
      </c>
      <c r="E814" s="4">
        <f t="shared" si="5043"/>
        <v>55</v>
      </c>
      <c r="F814" s="4">
        <f t="shared" si="5043"/>
        <v>65</v>
      </c>
      <c r="G814" s="4">
        <f t="shared" si="5043"/>
        <v>75</v>
      </c>
      <c r="H814" s="4">
        <f t="shared" si="5043"/>
        <v>85</v>
      </c>
      <c r="I814" s="4">
        <f t="shared" si="5043"/>
        <v>95</v>
      </c>
      <c r="J814" s="4">
        <f t="shared" si="5043"/>
        <v>105</v>
      </c>
      <c r="K814" s="4">
        <f t="shared" si="5043"/>
        <v>115</v>
      </c>
      <c r="L814" s="4">
        <f t="shared" si="5043"/>
        <v>125</v>
      </c>
      <c r="M814" s="4">
        <f t="shared" si="5043"/>
        <v>135</v>
      </c>
      <c r="N814" s="4">
        <f t="shared" si="5043"/>
        <v>145</v>
      </c>
      <c r="O814" s="4">
        <f t="shared" si="5043"/>
        <v>155</v>
      </c>
      <c r="P814" s="4">
        <f t="shared" si="5043"/>
        <v>165</v>
      </c>
      <c r="Q814" s="4">
        <f t="shared" si="5043"/>
        <v>175</v>
      </c>
      <c r="R814" s="4">
        <f t="shared" si="5043"/>
        <v>185</v>
      </c>
      <c r="S814" s="4">
        <f t="shared" si="5043"/>
        <v>195</v>
      </c>
      <c r="T814" s="4">
        <f t="shared" si="5043"/>
        <v>205</v>
      </c>
      <c r="U814" s="4">
        <f t="shared" si="5043"/>
        <v>215</v>
      </c>
      <c r="V814" s="4">
        <f t="shared" si="5043"/>
        <v>225</v>
      </c>
      <c r="W814" s="4">
        <f t="shared" si="5043"/>
        <v>235</v>
      </c>
      <c r="X814" s="4">
        <f t="shared" si="5043"/>
        <v>245</v>
      </c>
      <c r="Y814" s="4">
        <f t="shared" si="5043"/>
        <v>255</v>
      </c>
      <c r="Z814" s="4">
        <f t="shared" si="5043"/>
        <v>265</v>
      </c>
      <c r="AA814" s="4">
        <f t="shared" si="5043"/>
        <v>275</v>
      </c>
      <c r="AB814" s="4">
        <f t="shared" si="5043"/>
        <v>285</v>
      </c>
      <c r="AC814" s="4">
        <f t="shared" si="5043"/>
        <v>295</v>
      </c>
      <c r="AD814" s="4">
        <f t="shared" si="5043"/>
        <v>305</v>
      </c>
      <c r="AE814" s="4">
        <f t="shared" si="5043"/>
        <v>315</v>
      </c>
      <c r="AF814" s="4">
        <f t="shared" si="5043"/>
        <v>325</v>
      </c>
      <c r="AG814" s="4">
        <f t="shared" si="5043"/>
        <v>335</v>
      </c>
      <c r="AH814" s="4">
        <f t="shared" si="5043"/>
        <v>345</v>
      </c>
      <c r="AI814" s="4">
        <f t="shared" si="5043"/>
        <v>355</v>
      </c>
      <c r="AJ814" s="4">
        <f t="shared" si="5043"/>
        <v>365</v>
      </c>
      <c r="AK814" s="4">
        <f t="shared" si="5043"/>
        <v>375</v>
      </c>
      <c r="AL814" s="4">
        <f t="shared" si="5043"/>
        <v>385</v>
      </c>
      <c r="AM814" s="4">
        <f t="shared" si="5043"/>
        <v>395</v>
      </c>
      <c r="AN814" s="4">
        <f t="shared" si="5043"/>
        <v>405</v>
      </c>
      <c r="AO814" s="4">
        <f t="shared" si="5043"/>
        <v>415</v>
      </c>
      <c r="AP814" s="4">
        <f t="shared" si="5043"/>
        <v>425</v>
      </c>
      <c r="AQ814" s="4">
        <f t="shared" si="5043"/>
        <v>435</v>
      </c>
      <c r="AR814" s="4">
        <f t="shared" si="5043"/>
        <v>445</v>
      </c>
      <c r="AS814" s="4">
        <f t="shared" si="5043"/>
        <v>455</v>
      </c>
      <c r="AT814" s="4">
        <f t="shared" si="5043"/>
        <v>465</v>
      </c>
      <c r="AU814" s="4">
        <f t="shared" si="5043"/>
        <v>475</v>
      </c>
      <c r="AV814" s="4">
        <f t="shared" si="5043"/>
        <v>485</v>
      </c>
      <c r="AW814" s="4">
        <f t="shared" si="5043"/>
        <v>495</v>
      </c>
      <c r="AX814" s="4">
        <f t="shared" si="5043"/>
        <v>505</v>
      </c>
      <c r="AY814" s="4">
        <f t="shared" si="5043"/>
        <v>515</v>
      </c>
      <c r="AZ814" s="4">
        <f t="shared" si="5043"/>
        <v>525</v>
      </c>
      <c r="BA814" s="4">
        <f t="shared" si="5043"/>
        <v>535</v>
      </c>
      <c r="BB814" s="4">
        <f t="shared" si="5043"/>
        <v>545</v>
      </c>
      <c r="BC814" s="4">
        <f t="shared" si="5043"/>
        <v>555</v>
      </c>
      <c r="BD814" s="4">
        <f t="shared" si="5043"/>
        <v>565</v>
      </c>
      <c r="BE814" s="4">
        <f t="shared" si="5043"/>
        <v>575</v>
      </c>
      <c r="BF814" s="4">
        <f t="shared" si="5043"/>
        <v>585</v>
      </c>
      <c r="BG814" s="4">
        <f t="shared" si="5043"/>
        <v>595</v>
      </c>
      <c r="BH814" s="4">
        <f t="shared" si="5043"/>
        <v>605</v>
      </c>
      <c r="BI814" s="4">
        <f t="shared" si="5043"/>
        <v>615</v>
      </c>
      <c r="BJ814" t="s">
        <v>0</v>
      </c>
    </row>
    <row r="815" spans="1:62">
      <c r="A815" s="4" t="s">
        <v>58</v>
      </c>
      <c r="B815" s="4">
        <v>25</v>
      </c>
      <c r="C815" s="4">
        <f>B815+7</f>
        <v>32</v>
      </c>
      <c r="D815" s="4">
        <f t="shared" ref="D815:Z815" si="5044">C815+7</f>
        <v>39</v>
      </c>
      <c r="E815" s="4">
        <f t="shared" si="5044"/>
        <v>46</v>
      </c>
      <c r="F815" s="4">
        <f t="shared" si="5044"/>
        <v>53</v>
      </c>
      <c r="G815" s="4">
        <f t="shared" si="5044"/>
        <v>60</v>
      </c>
      <c r="H815" s="4">
        <f t="shared" si="5044"/>
        <v>67</v>
      </c>
      <c r="I815" s="4">
        <f t="shared" si="5044"/>
        <v>74</v>
      </c>
      <c r="J815" s="16">
        <f t="shared" si="5044"/>
        <v>81</v>
      </c>
      <c r="K815">
        <f t="shared" si="5044"/>
        <v>88</v>
      </c>
      <c r="L815" s="4">
        <f t="shared" si="5044"/>
        <v>95</v>
      </c>
      <c r="M815" s="4">
        <f t="shared" si="5044"/>
        <v>102</v>
      </c>
      <c r="N815" s="4">
        <f t="shared" si="5044"/>
        <v>109</v>
      </c>
      <c r="O815" s="4">
        <f t="shared" si="5044"/>
        <v>116</v>
      </c>
      <c r="P815" s="4">
        <f t="shared" si="5044"/>
        <v>123</v>
      </c>
      <c r="Q815" s="4">
        <f t="shared" si="5044"/>
        <v>130</v>
      </c>
      <c r="R815" s="16">
        <f t="shared" si="5044"/>
        <v>137</v>
      </c>
      <c r="S815" s="4">
        <f t="shared" si="5044"/>
        <v>144</v>
      </c>
      <c r="T815" s="4">
        <f t="shared" si="5044"/>
        <v>151</v>
      </c>
      <c r="U815">
        <f t="shared" si="5044"/>
        <v>158</v>
      </c>
      <c r="V815" s="4">
        <f t="shared" si="5044"/>
        <v>165</v>
      </c>
      <c r="W815" s="4">
        <f t="shared" si="5044"/>
        <v>172</v>
      </c>
      <c r="X815" s="16">
        <f t="shared" si="5044"/>
        <v>179</v>
      </c>
      <c r="Y815" s="4">
        <f t="shared" si="5044"/>
        <v>186</v>
      </c>
      <c r="Z815" s="4">
        <f t="shared" si="5044"/>
        <v>193</v>
      </c>
      <c r="AA815" s="4">
        <f t="shared" ref="AA815:BI815" si="5045">Z815+7</f>
        <v>200</v>
      </c>
      <c r="AB815" s="4">
        <f t="shared" si="5045"/>
        <v>207</v>
      </c>
      <c r="AC815" s="4">
        <f t="shared" si="5045"/>
        <v>214</v>
      </c>
      <c r="AD815" s="16">
        <f t="shared" si="5045"/>
        <v>221</v>
      </c>
      <c r="AE815">
        <f t="shared" si="5045"/>
        <v>228</v>
      </c>
      <c r="AF815" s="4">
        <f t="shared" si="5045"/>
        <v>235</v>
      </c>
      <c r="AG815" s="4">
        <f t="shared" si="5045"/>
        <v>242</v>
      </c>
      <c r="AH815" s="4">
        <f t="shared" si="5045"/>
        <v>249</v>
      </c>
      <c r="AI815" s="4">
        <f t="shared" si="5045"/>
        <v>256</v>
      </c>
      <c r="AJ815" s="4">
        <f t="shared" si="5045"/>
        <v>263</v>
      </c>
      <c r="AK815" s="4">
        <f t="shared" si="5045"/>
        <v>270</v>
      </c>
      <c r="AL815" s="4">
        <f t="shared" si="5045"/>
        <v>277</v>
      </c>
      <c r="AM815" s="4">
        <f t="shared" si="5045"/>
        <v>284</v>
      </c>
      <c r="AN815" s="4">
        <f t="shared" si="5045"/>
        <v>291</v>
      </c>
      <c r="AO815">
        <f t="shared" si="5045"/>
        <v>298</v>
      </c>
      <c r="AP815" s="4">
        <f t="shared" si="5045"/>
        <v>305</v>
      </c>
      <c r="AQ815" s="4">
        <f t="shared" si="5045"/>
        <v>312</v>
      </c>
      <c r="AR815" s="4">
        <f t="shared" si="5045"/>
        <v>319</v>
      </c>
      <c r="AS815" s="4">
        <f t="shared" si="5045"/>
        <v>326</v>
      </c>
      <c r="AT815" s="4">
        <f t="shared" si="5045"/>
        <v>333</v>
      </c>
      <c r="AU815" s="4">
        <f t="shared" si="5045"/>
        <v>340</v>
      </c>
      <c r="AV815" s="4">
        <f t="shared" si="5045"/>
        <v>347</v>
      </c>
      <c r="AW815" s="4">
        <f t="shared" si="5045"/>
        <v>354</v>
      </c>
      <c r="AX815" s="4">
        <f t="shared" si="5045"/>
        <v>361</v>
      </c>
      <c r="AY815">
        <f t="shared" si="5045"/>
        <v>368</v>
      </c>
      <c r="AZ815" s="4">
        <f t="shared" si="5045"/>
        <v>375</v>
      </c>
      <c r="BA815" s="4">
        <f t="shared" si="5045"/>
        <v>382</v>
      </c>
      <c r="BB815" s="4">
        <f t="shared" si="5045"/>
        <v>389</v>
      </c>
      <c r="BC815" s="4">
        <f t="shared" si="5045"/>
        <v>396</v>
      </c>
      <c r="BD815" s="4">
        <f t="shared" si="5045"/>
        <v>403</v>
      </c>
      <c r="BE815" s="4">
        <f t="shared" si="5045"/>
        <v>410</v>
      </c>
      <c r="BF815" s="4">
        <f t="shared" si="5045"/>
        <v>417</v>
      </c>
      <c r="BG815" s="4">
        <f t="shared" si="5045"/>
        <v>424</v>
      </c>
      <c r="BH815" s="4">
        <f t="shared" si="5045"/>
        <v>431</v>
      </c>
      <c r="BI815">
        <f t="shared" si="5045"/>
        <v>438</v>
      </c>
      <c r="BJ815" t="s">
        <v>0</v>
      </c>
    </row>
    <row r="816" spans="1:62">
      <c r="A816" s="4" t="s">
        <v>118</v>
      </c>
      <c r="B816" s="4">
        <v>20</v>
      </c>
      <c r="C816" s="4">
        <f>B816+1.3</f>
        <v>21.3</v>
      </c>
      <c r="D816" s="4">
        <f t="shared" ref="D816:Y816" si="5046">C816+1.3</f>
        <v>22.6</v>
      </c>
      <c r="E816" s="4">
        <f>D816+1.4</f>
        <v>24</v>
      </c>
      <c r="F816" s="4">
        <f t="shared" ref="F816" si="5047">E816+1.3</f>
        <v>25.3</v>
      </c>
      <c r="G816" s="4">
        <f t="shared" si="5046"/>
        <v>26.6</v>
      </c>
      <c r="H816" s="4">
        <f t="shared" ref="H816" si="5048">G816+1.4</f>
        <v>28</v>
      </c>
      <c r="I816" s="4">
        <f t="shared" ref="I816" si="5049">H816+1.3</f>
        <v>29.3</v>
      </c>
      <c r="J816" s="16">
        <f t="shared" si="5046"/>
        <v>30.6</v>
      </c>
      <c r="K816">
        <f t="shared" ref="K816" si="5050">J816+1.4</f>
        <v>32</v>
      </c>
      <c r="L816" s="4">
        <f t="shared" ref="L816" si="5051">K816+1.3</f>
        <v>33.299999999999997</v>
      </c>
      <c r="M816" s="4">
        <f t="shared" si="5046"/>
        <v>34.599999999999994</v>
      </c>
      <c r="N816" s="4">
        <f t="shared" ref="N816" si="5052">M816+1.4</f>
        <v>35.999999999999993</v>
      </c>
      <c r="O816" s="4">
        <f t="shared" ref="O816" si="5053">N816+1.3</f>
        <v>37.29999999999999</v>
      </c>
      <c r="P816" s="4">
        <f t="shared" si="5046"/>
        <v>38.599999999999987</v>
      </c>
      <c r="Q816" s="4">
        <f t="shared" ref="Q816" si="5054">P816+1.4</f>
        <v>39.999999999999986</v>
      </c>
      <c r="R816" s="16">
        <f t="shared" ref="R816" si="5055">Q816+1.3</f>
        <v>41.299999999999983</v>
      </c>
      <c r="S816" s="4">
        <f t="shared" si="5046"/>
        <v>42.59999999999998</v>
      </c>
      <c r="T816" s="4">
        <f t="shared" ref="T816" si="5056">S816+1.4</f>
        <v>43.999999999999979</v>
      </c>
      <c r="U816">
        <f t="shared" ref="U816" si="5057">T816+1.3</f>
        <v>45.299999999999976</v>
      </c>
      <c r="V816" s="4">
        <f t="shared" si="5046"/>
        <v>46.599999999999973</v>
      </c>
      <c r="W816" s="4">
        <f t="shared" ref="W816" si="5058">V816+1.4</f>
        <v>47.999999999999972</v>
      </c>
      <c r="X816" s="16">
        <f t="shared" ref="X816" si="5059">W816+1.3</f>
        <v>49.299999999999969</v>
      </c>
      <c r="Y816" s="4">
        <f t="shared" si="5046"/>
        <v>50.599999999999966</v>
      </c>
      <c r="Z816" s="4">
        <f t="shared" ref="Z816" si="5060">Y816+1.4</f>
        <v>51.999999999999964</v>
      </c>
      <c r="AA816" s="4">
        <f t="shared" ref="AA816:AB816" si="5061">Z816+1.3</f>
        <v>53.299999999999962</v>
      </c>
      <c r="AB816" s="4">
        <f t="shared" si="5061"/>
        <v>54.599999999999959</v>
      </c>
      <c r="AC816" s="4">
        <f t="shared" ref="AC816" si="5062">AB816+1.4</f>
        <v>55.999999999999957</v>
      </c>
      <c r="AD816" s="16">
        <f t="shared" ref="AD816:AE816" si="5063">AC816+1.3</f>
        <v>57.299999999999955</v>
      </c>
      <c r="AE816">
        <f t="shared" si="5063"/>
        <v>58.599999999999952</v>
      </c>
      <c r="AF816" s="4">
        <f t="shared" ref="AF816" si="5064">AE816+1.4</f>
        <v>59.99999999999995</v>
      </c>
      <c r="AG816" s="4">
        <f t="shared" ref="AG816:AH816" si="5065">AF816+1.3</f>
        <v>61.299999999999947</v>
      </c>
      <c r="AH816" s="4">
        <f t="shared" si="5065"/>
        <v>62.599999999999945</v>
      </c>
      <c r="AI816" s="4">
        <f t="shared" ref="AI816" si="5066">AH816+1.4</f>
        <v>63.999999999999943</v>
      </c>
      <c r="AJ816" s="4">
        <f t="shared" ref="AJ816:AK816" si="5067">AI816+1.3</f>
        <v>65.29999999999994</v>
      </c>
      <c r="AK816" s="4">
        <f t="shared" si="5067"/>
        <v>66.599999999999937</v>
      </c>
      <c r="AL816" s="4">
        <f t="shared" ref="AL816" si="5068">AK816+1.4</f>
        <v>67.999999999999943</v>
      </c>
      <c r="AM816" s="4">
        <f t="shared" ref="AM816:AN816" si="5069">AL816+1.3</f>
        <v>69.29999999999994</v>
      </c>
      <c r="AN816" s="4">
        <f t="shared" si="5069"/>
        <v>70.599999999999937</v>
      </c>
      <c r="AO816">
        <f t="shared" ref="AO816" si="5070">AN816+1.4</f>
        <v>71.999999999999943</v>
      </c>
      <c r="AP816" s="4">
        <f t="shared" ref="AP816:AQ816" si="5071">AO816+1.3</f>
        <v>73.29999999999994</v>
      </c>
      <c r="AQ816" s="4">
        <f t="shared" si="5071"/>
        <v>74.599999999999937</v>
      </c>
      <c r="AR816" s="4">
        <f t="shared" ref="AR816" si="5072">AQ816+1.4</f>
        <v>75.999999999999943</v>
      </c>
      <c r="AS816" s="4">
        <f t="shared" ref="AS816:AT816" si="5073">AR816+1.3</f>
        <v>77.29999999999994</v>
      </c>
      <c r="AT816" s="4">
        <f t="shared" si="5073"/>
        <v>78.599999999999937</v>
      </c>
      <c r="AU816" s="4">
        <f t="shared" ref="AU816" si="5074">AT816+1.4</f>
        <v>79.999999999999943</v>
      </c>
      <c r="AV816" s="4">
        <f t="shared" ref="AV816:AW816" si="5075">AU816+1.3</f>
        <v>81.29999999999994</v>
      </c>
      <c r="AW816" s="4">
        <f t="shared" si="5075"/>
        <v>82.599999999999937</v>
      </c>
      <c r="AX816" s="4">
        <f t="shared" ref="AX816" si="5076">AW816+1.4</f>
        <v>83.999999999999943</v>
      </c>
      <c r="AY816">
        <f t="shared" ref="AY816:AZ816" si="5077">AX816+1.3</f>
        <v>85.29999999999994</v>
      </c>
      <c r="AZ816" s="4">
        <f t="shared" si="5077"/>
        <v>86.599999999999937</v>
      </c>
      <c r="BA816" s="4">
        <f t="shared" ref="BA816" si="5078">AZ816+1.4</f>
        <v>87.999999999999943</v>
      </c>
      <c r="BB816" s="4">
        <f t="shared" ref="BB816:BC816" si="5079">BA816+1.3</f>
        <v>89.29999999999994</v>
      </c>
      <c r="BC816" s="4">
        <f t="shared" si="5079"/>
        <v>90.599999999999937</v>
      </c>
      <c r="BD816" s="4">
        <f t="shared" ref="BD816" si="5080">BC816+1.4</f>
        <v>91.999999999999943</v>
      </c>
      <c r="BE816" s="4">
        <f t="shared" ref="BE816:BF816" si="5081">BD816+1.3</f>
        <v>93.29999999999994</v>
      </c>
      <c r="BF816" s="4">
        <f t="shared" si="5081"/>
        <v>94.599999999999937</v>
      </c>
      <c r="BG816" s="4">
        <f t="shared" ref="BG816" si="5082">BF816+1.4</f>
        <v>95.999999999999943</v>
      </c>
      <c r="BH816" s="4">
        <f t="shared" ref="BH816:BI816" si="5083">BG816+1.3</f>
        <v>97.29999999999994</v>
      </c>
      <c r="BI816">
        <f t="shared" si="5083"/>
        <v>98.599999999999937</v>
      </c>
      <c r="BJ816" t="s">
        <v>0</v>
      </c>
    </row>
    <row r="817" spans="1:62">
      <c r="A817" s="4" t="s">
        <v>2</v>
      </c>
      <c r="B817" s="4">
        <v>10</v>
      </c>
      <c r="C817" s="4">
        <f>B817+1</f>
        <v>11</v>
      </c>
      <c r="D817" s="4">
        <f t="shared" ref="D817:Z817" si="5084">C817+1</f>
        <v>12</v>
      </c>
      <c r="E817" s="4">
        <f t="shared" si="5084"/>
        <v>13</v>
      </c>
      <c r="F817" s="4">
        <f t="shared" si="5084"/>
        <v>14</v>
      </c>
      <c r="G817" s="4">
        <f t="shared" si="5084"/>
        <v>15</v>
      </c>
      <c r="H817" s="4">
        <f t="shared" si="5084"/>
        <v>16</v>
      </c>
      <c r="I817" s="4">
        <f t="shared" si="5084"/>
        <v>17</v>
      </c>
      <c r="J817" s="16">
        <f t="shared" si="5084"/>
        <v>18</v>
      </c>
      <c r="K817">
        <f t="shared" si="5084"/>
        <v>19</v>
      </c>
      <c r="L817" s="4">
        <f t="shared" si="5084"/>
        <v>20</v>
      </c>
      <c r="M817" s="4">
        <f t="shared" si="5084"/>
        <v>21</v>
      </c>
      <c r="N817" s="4">
        <f t="shared" si="5084"/>
        <v>22</v>
      </c>
      <c r="O817" s="4">
        <f t="shared" si="5084"/>
        <v>23</v>
      </c>
      <c r="P817" s="4">
        <f t="shared" si="5084"/>
        <v>24</v>
      </c>
      <c r="Q817" s="4">
        <f t="shared" si="5084"/>
        <v>25</v>
      </c>
      <c r="R817" s="16">
        <f t="shared" si="5084"/>
        <v>26</v>
      </c>
      <c r="S817" s="4">
        <f t="shared" si="5084"/>
        <v>27</v>
      </c>
      <c r="T817" s="4">
        <f t="shared" si="5084"/>
        <v>28</v>
      </c>
      <c r="U817">
        <f t="shared" si="5084"/>
        <v>29</v>
      </c>
      <c r="V817" s="4">
        <f t="shared" si="5084"/>
        <v>30</v>
      </c>
      <c r="W817" s="4">
        <f t="shared" si="5084"/>
        <v>31</v>
      </c>
      <c r="X817" s="16">
        <f t="shared" si="5084"/>
        <v>32</v>
      </c>
      <c r="Y817" s="4">
        <f t="shared" si="5084"/>
        <v>33</v>
      </c>
      <c r="Z817" s="4">
        <f t="shared" si="5084"/>
        <v>34</v>
      </c>
      <c r="AA817" s="4">
        <f t="shared" ref="AA817:BI817" si="5085">Z817+1</f>
        <v>35</v>
      </c>
      <c r="AB817" s="4">
        <f t="shared" si="5085"/>
        <v>36</v>
      </c>
      <c r="AC817" s="4">
        <f t="shared" si="5085"/>
        <v>37</v>
      </c>
      <c r="AD817" s="16">
        <f t="shared" si="5085"/>
        <v>38</v>
      </c>
      <c r="AE817">
        <f t="shared" si="5085"/>
        <v>39</v>
      </c>
      <c r="AF817" s="4">
        <f t="shared" si="5085"/>
        <v>40</v>
      </c>
      <c r="AG817" s="4">
        <f t="shared" si="5085"/>
        <v>41</v>
      </c>
      <c r="AH817" s="4">
        <f t="shared" si="5085"/>
        <v>42</v>
      </c>
      <c r="AI817" s="4">
        <f t="shared" si="5085"/>
        <v>43</v>
      </c>
      <c r="AJ817" s="4">
        <f t="shared" si="5085"/>
        <v>44</v>
      </c>
      <c r="AK817" s="4">
        <f t="shared" si="5085"/>
        <v>45</v>
      </c>
      <c r="AL817" s="4">
        <f t="shared" si="5085"/>
        <v>46</v>
      </c>
      <c r="AM817" s="4">
        <f t="shared" si="5085"/>
        <v>47</v>
      </c>
      <c r="AN817" s="4">
        <f t="shared" si="5085"/>
        <v>48</v>
      </c>
      <c r="AO817">
        <f t="shared" si="5085"/>
        <v>49</v>
      </c>
      <c r="AP817" s="4">
        <f t="shared" si="5085"/>
        <v>50</v>
      </c>
      <c r="AQ817" s="4">
        <f t="shared" si="5085"/>
        <v>51</v>
      </c>
      <c r="AR817" s="4">
        <f t="shared" si="5085"/>
        <v>52</v>
      </c>
      <c r="AS817" s="4">
        <f t="shared" si="5085"/>
        <v>53</v>
      </c>
      <c r="AT817" s="4">
        <f t="shared" si="5085"/>
        <v>54</v>
      </c>
      <c r="AU817" s="4">
        <f t="shared" si="5085"/>
        <v>55</v>
      </c>
      <c r="AV817" s="4">
        <f t="shared" si="5085"/>
        <v>56</v>
      </c>
      <c r="AW817" s="4">
        <f t="shared" si="5085"/>
        <v>57</v>
      </c>
      <c r="AX817" s="4">
        <f t="shared" si="5085"/>
        <v>58</v>
      </c>
      <c r="AY817">
        <f t="shared" si="5085"/>
        <v>59</v>
      </c>
      <c r="AZ817" s="4">
        <f t="shared" si="5085"/>
        <v>60</v>
      </c>
      <c r="BA817" s="4">
        <f t="shared" si="5085"/>
        <v>61</v>
      </c>
      <c r="BB817" s="4">
        <f t="shared" si="5085"/>
        <v>62</v>
      </c>
      <c r="BC817" s="4">
        <f t="shared" si="5085"/>
        <v>63</v>
      </c>
      <c r="BD817" s="4">
        <f t="shared" si="5085"/>
        <v>64</v>
      </c>
      <c r="BE817" s="4">
        <f t="shared" si="5085"/>
        <v>65</v>
      </c>
      <c r="BF817" s="4">
        <f t="shared" si="5085"/>
        <v>66</v>
      </c>
      <c r="BG817" s="4">
        <f t="shared" si="5085"/>
        <v>67</v>
      </c>
      <c r="BH817" s="4">
        <f t="shared" si="5085"/>
        <v>68</v>
      </c>
      <c r="BI817">
        <f t="shared" si="5085"/>
        <v>69</v>
      </c>
      <c r="BJ817" t="s">
        <v>0</v>
      </c>
    </row>
    <row r="818" spans="1:62">
      <c r="A818" s="4" t="s">
        <v>3</v>
      </c>
      <c r="J818" s="16"/>
      <c r="R818" s="16"/>
      <c r="X818" s="16"/>
      <c r="AD818" s="16"/>
    </row>
    <row r="819" spans="1:62">
      <c r="A819" s="4" t="s">
        <v>410</v>
      </c>
      <c r="J819" s="16"/>
      <c r="R819" s="16"/>
      <c r="X819" s="16"/>
      <c r="AD819" s="16"/>
    </row>
    <row r="820" spans="1:62">
      <c r="A820" s="4" t="s">
        <v>137</v>
      </c>
      <c r="J820" s="16"/>
      <c r="R820" s="16"/>
      <c r="X820" s="16"/>
      <c r="AD820" s="16"/>
    </row>
    <row r="821" spans="1:62">
      <c r="A821" s="4" t="s">
        <v>72</v>
      </c>
      <c r="B821" s="4">
        <v>113</v>
      </c>
      <c r="C821" s="4">
        <f>B821+21</f>
        <v>134</v>
      </c>
      <c r="D821" s="4">
        <f>C821+22</f>
        <v>156</v>
      </c>
      <c r="E821" s="4">
        <f t="shared" ref="E821:BH821" si="5086">D821+21</f>
        <v>177</v>
      </c>
      <c r="F821" s="4">
        <f t="shared" si="5086"/>
        <v>198</v>
      </c>
      <c r="G821" s="4">
        <f t="shared" ref="G821" si="5087">F821+22</f>
        <v>220</v>
      </c>
      <c r="H821" s="4">
        <f t="shared" si="5086"/>
        <v>241</v>
      </c>
      <c r="I821" s="4">
        <f t="shared" si="5086"/>
        <v>262</v>
      </c>
      <c r="J821" s="16">
        <f t="shared" ref="J821" si="5088">I821+22</f>
        <v>284</v>
      </c>
      <c r="K821">
        <f t="shared" si="5086"/>
        <v>305</v>
      </c>
      <c r="L821" s="4">
        <f t="shared" si="5086"/>
        <v>326</v>
      </c>
      <c r="M821" s="4">
        <f t="shared" ref="M821" si="5089">L821+22</f>
        <v>348</v>
      </c>
      <c r="N821" s="4">
        <f t="shared" si="5086"/>
        <v>369</v>
      </c>
      <c r="O821" s="4">
        <f t="shared" si="5086"/>
        <v>390</v>
      </c>
      <c r="P821" s="4">
        <f t="shared" ref="P821" si="5090">O821+22</f>
        <v>412</v>
      </c>
      <c r="Q821" s="4">
        <f t="shared" si="5086"/>
        <v>433</v>
      </c>
      <c r="R821" s="16">
        <f t="shared" si="5086"/>
        <v>454</v>
      </c>
      <c r="S821" s="4">
        <f t="shared" ref="S821" si="5091">R821+22</f>
        <v>476</v>
      </c>
      <c r="T821" s="4">
        <f t="shared" si="5086"/>
        <v>497</v>
      </c>
      <c r="U821">
        <f t="shared" si="5086"/>
        <v>518</v>
      </c>
      <c r="V821" s="4">
        <f>U821+21</f>
        <v>539</v>
      </c>
      <c r="W821" s="4">
        <f t="shared" si="5086"/>
        <v>560</v>
      </c>
      <c r="X821" s="16">
        <f t="shared" si="5086"/>
        <v>581</v>
      </c>
      <c r="Y821" s="4">
        <f t="shared" ref="Y821:BI821" si="5092">X821+22</f>
        <v>603</v>
      </c>
      <c r="Z821" s="4">
        <f t="shared" si="5086"/>
        <v>624</v>
      </c>
      <c r="AA821" s="4">
        <f t="shared" si="5086"/>
        <v>645</v>
      </c>
      <c r="AB821" s="4">
        <f t="shared" si="5092"/>
        <v>667</v>
      </c>
      <c r="AC821" s="4">
        <f t="shared" si="5086"/>
        <v>688</v>
      </c>
      <c r="AD821" s="16">
        <f t="shared" si="5086"/>
        <v>709</v>
      </c>
      <c r="AE821">
        <f t="shared" si="5092"/>
        <v>731</v>
      </c>
      <c r="AF821" s="4">
        <f t="shared" si="5086"/>
        <v>752</v>
      </c>
      <c r="AG821" s="4">
        <f t="shared" si="5086"/>
        <v>773</v>
      </c>
      <c r="AH821" s="4">
        <f t="shared" si="5092"/>
        <v>795</v>
      </c>
      <c r="AI821" s="4">
        <f t="shared" si="5086"/>
        <v>816</v>
      </c>
      <c r="AJ821" s="4">
        <f t="shared" si="5086"/>
        <v>837</v>
      </c>
      <c r="AK821" s="4">
        <f t="shared" si="5092"/>
        <v>859</v>
      </c>
      <c r="AL821" s="4">
        <f t="shared" si="5086"/>
        <v>880</v>
      </c>
      <c r="AM821" s="4">
        <f t="shared" si="5086"/>
        <v>901</v>
      </c>
      <c r="AN821" s="4">
        <f t="shared" si="5092"/>
        <v>923</v>
      </c>
      <c r="AO821">
        <f t="shared" si="5086"/>
        <v>944</v>
      </c>
      <c r="AP821" s="4">
        <f t="shared" si="5086"/>
        <v>965</v>
      </c>
      <c r="AQ821" s="4">
        <f>AP821+21</f>
        <v>986</v>
      </c>
      <c r="AR821" s="4">
        <f t="shared" si="5086"/>
        <v>1007</v>
      </c>
      <c r="AS821" s="4">
        <f t="shared" si="5086"/>
        <v>1028</v>
      </c>
      <c r="AT821" s="4">
        <f t="shared" si="5092"/>
        <v>1050</v>
      </c>
      <c r="AU821" s="4">
        <f t="shared" si="5086"/>
        <v>1071</v>
      </c>
      <c r="AV821" s="4">
        <f t="shared" si="5086"/>
        <v>1092</v>
      </c>
      <c r="AW821" s="4">
        <f t="shared" si="5092"/>
        <v>1114</v>
      </c>
      <c r="AX821" s="4">
        <f t="shared" si="5086"/>
        <v>1135</v>
      </c>
      <c r="AY821">
        <f t="shared" si="5086"/>
        <v>1156</v>
      </c>
      <c r="AZ821" s="4">
        <f t="shared" si="5092"/>
        <v>1178</v>
      </c>
      <c r="BA821" s="4">
        <f t="shared" si="5086"/>
        <v>1199</v>
      </c>
      <c r="BB821" s="4">
        <f t="shared" si="5086"/>
        <v>1220</v>
      </c>
      <c r="BC821" s="4">
        <f t="shared" si="5092"/>
        <v>1242</v>
      </c>
      <c r="BD821" s="4">
        <f t="shared" si="5086"/>
        <v>1263</v>
      </c>
      <c r="BE821" s="4">
        <f t="shared" si="5086"/>
        <v>1284</v>
      </c>
      <c r="BF821" s="4">
        <f t="shared" si="5092"/>
        <v>1306</v>
      </c>
      <c r="BG821" s="4">
        <f t="shared" si="5086"/>
        <v>1327</v>
      </c>
      <c r="BH821" s="4">
        <f t="shared" si="5086"/>
        <v>1348</v>
      </c>
      <c r="BI821">
        <f t="shared" si="5092"/>
        <v>1370</v>
      </c>
      <c r="BJ821" t="s">
        <v>0</v>
      </c>
    </row>
    <row r="822" spans="1:62">
      <c r="A822" s="4" t="s">
        <v>73</v>
      </c>
      <c r="B822" s="4">
        <v>185</v>
      </c>
      <c r="C822" s="4">
        <f t="shared" ref="C822:BH822" si="5093">B822+35</f>
        <v>220</v>
      </c>
      <c r="D822" s="4">
        <f t="shared" si="5093"/>
        <v>255</v>
      </c>
      <c r="E822" s="4">
        <f t="shared" si="5093"/>
        <v>290</v>
      </c>
      <c r="F822" s="4">
        <f>E822+34</f>
        <v>324</v>
      </c>
      <c r="G822" s="4">
        <f t="shared" si="5093"/>
        <v>359</v>
      </c>
      <c r="H822" s="4">
        <f t="shared" si="5093"/>
        <v>394</v>
      </c>
      <c r="I822" s="4">
        <f t="shared" si="5093"/>
        <v>429</v>
      </c>
      <c r="J822" s="16">
        <f t="shared" si="5093"/>
        <v>464</v>
      </c>
      <c r="K822">
        <f t="shared" ref="K822" si="5094">J822+34</f>
        <v>498</v>
      </c>
      <c r="L822" s="4">
        <f t="shared" si="5093"/>
        <v>533</v>
      </c>
      <c r="M822" s="4">
        <f t="shared" si="5093"/>
        <v>568</v>
      </c>
      <c r="N822" s="4">
        <f t="shared" si="5093"/>
        <v>603</v>
      </c>
      <c r="O822" s="4">
        <f t="shared" si="5093"/>
        <v>638</v>
      </c>
      <c r="P822" s="4">
        <f t="shared" ref="P822" si="5095">O822+34</f>
        <v>672</v>
      </c>
      <c r="Q822" s="4">
        <f t="shared" si="5093"/>
        <v>707</v>
      </c>
      <c r="R822" s="16">
        <f t="shared" si="5093"/>
        <v>742</v>
      </c>
      <c r="S822" s="4">
        <f t="shared" si="5093"/>
        <v>777</v>
      </c>
      <c r="T822" s="4">
        <f t="shared" si="5093"/>
        <v>812</v>
      </c>
      <c r="U822">
        <f t="shared" ref="U822" si="5096">T822+34</f>
        <v>846</v>
      </c>
      <c r="V822" s="4">
        <f t="shared" si="5093"/>
        <v>881</v>
      </c>
      <c r="W822" s="4">
        <f t="shared" si="5093"/>
        <v>916</v>
      </c>
      <c r="X822" s="16">
        <f t="shared" si="5093"/>
        <v>951</v>
      </c>
      <c r="Y822" s="4">
        <f t="shared" si="5093"/>
        <v>986</v>
      </c>
      <c r="Z822" s="4">
        <f t="shared" ref="Z822" si="5097">Y822+34</f>
        <v>1020</v>
      </c>
      <c r="AA822" s="4">
        <f t="shared" si="5093"/>
        <v>1055</v>
      </c>
      <c r="AB822" s="4">
        <f t="shared" si="5093"/>
        <v>1090</v>
      </c>
      <c r="AC822" s="4">
        <f t="shared" si="5093"/>
        <v>1125</v>
      </c>
      <c r="AD822" s="16">
        <f t="shared" si="5093"/>
        <v>1160</v>
      </c>
      <c r="AE822">
        <f t="shared" ref="AE822" si="5098">AD822+34</f>
        <v>1194</v>
      </c>
      <c r="AF822" s="4">
        <f t="shared" si="5093"/>
        <v>1229</v>
      </c>
      <c r="AG822" s="4">
        <f t="shared" si="5093"/>
        <v>1264</v>
      </c>
      <c r="AH822" s="4">
        <f t="shared" si="5093"/>
        <v>1299</v>
      </c>
      <c r="AI822" s="4">
        <f t="shared" si="5093"/>
        <v>1334</v>
      </c>
      <c r="AJ822" s="4">
        <f t="shared" ref="AJ822" si="5099">AI822+34</f>
        <v>1368</v>
      </c>
      <c r="AK822" s="4">
        <f t="shared" si="5093"/>
        <v>1403</v>
      </c>
      <c r="AL822" s="4">
        <f t="shared" si="5093"/>
        <v>1438</v>
      </c>
      <c r="AM822" s="4">
        <f t="shared" si="5093"/>
        <v>1473</v>
      </c>
      <c r="AN822" s="4">
        <f t="shared" si="5093"/>
        <v>1508</v>
      </c>
      <c r="AO822">
        <f t="shared" ref="AO822" si="5100">AN822+34</f>
        <v>1542</v>
      </c>
      <c r="AP822" s="4">
        <f t="shared" si="5093"/>
        <v>1577</v>
      </c>
      <c r="AQ822" s="4">
        <f t="shared" si="5093"/>
        <v>1612</v>
      </c>
      <c r="AR822" s="4">
        <f t="shared" si="5093"/>
        <v>1647</v>
      </c>
      <c r="AS822" s="4">
        <f t="shared" si="5093"/>
        <v>1682</v>
      </c>
      <c r="AT822" s="4">
        <f t="shared" ref="AT822:BI822" si="5101">AS822+34</f>
        <v>1716</v>
      </c>
      <c r="AU822" s="4">
        <f t="shared" si="5093"/>
        <v>1751</v>
      </c>
      <c r="AV822" s="4">
        <f t="shared" si="5093"/>
        <v>1786</v>
      </c>
      <c r="AW822" s="4">
        <f t="shared" si="5093"/>
        <v>1821</v>
      </c>
      <c r="AX822" s="4">
        <f t="shared" si="5093"/>
        <v>1856</v>
      </c>
      <c r="AY822">
        <f t="shared" si="5101"/>
        <v>1890</v>
      </c>
      <c r="AZ822" s="4">
        <f t="shared" si="5093"/>
        <v>1925</v>
      </c>
      <c r="BA822" s="4">
        <f t="shared" si="5093"/>
        <v>1960</v>
      </c>
      <c r="BB822" s="4">
        <f t="shared" si="5093"/>
        <v>1995</v>
      </c>
      <c r="BC822" s="4">
        <f t="shared" si="5093"/>
        <v>2030</v>
      </c>
      <c r="BD822" s="4">
        <f t="shared" si="5101"/>
        <v>2064</v>
      </c>
      <c r="BE822" s="4">
        <f t="shared" si="5093"/>
        <v>2099</v>
      </c>
      <c r="BF822" s="4">
        <f t="shared" si="5093"/>
        <v>2134</v>
      </c>
      <c r="BG822" s="4">
        <f t="shared" si="5093"/>
        <v>2169</v>
      </c>
      <c r="BH822" s="4">
        <f t="shared" si="5093"/>
        <v>2204</v>
      </c>
      <c r="BI822">
        <f t="shared" si="5101"/>
        <v>2238</v>
      </c>
      <c r="BJ822" t="s">
        <v>0</v>
      </c>
    </row>
    <row r="823" spans="1:62">
      <c r="A823" s="4" t="s">
        <v>74</v>
      </c>
      <c r="B823" s="4">
        <v>219</v>
      </c>
      <c r="C823" s="4">
        <f>B823+41</f>
        <v>260</v>
      </c>
      <c r="D823" s="4">
        <f>C823+41</f>
        <v>301</v>
      </c>
      <c r="E823" s="4">
        <f>D823+41</f>
        <v>342</v>
      </c>
      <c r="F823" s="4">
        <f t="shared" ref="F823:BI823" si="5102">E823+41</f>
        <v>383</v>
      </c>
      <c r="G823" s="4">
        <f t="shared" si="5102"/>
        <v>424</v>
      </c>
      <c r="H823" s="4">
        <f t="shared" si="5102"/>
        <v>465</v>
      </c>
      <c r="I823" s="4">
        <f t="shared" si="5102"/>
        <v>506</v>
      </c>
      <c r="J823" s="16">
        <f>I823+42</f>
        <v>548</v>
      </c>
      <c r="K823">
        <f t="shared" si="5102"/>
        <v>589</v>
      </c>
      <c r="L823" s="4">
        <f t="shared" si="5102"/>
        <v>630</v>
      </c>
      <c r="M823" s="4">
        <f t="shared" si="5102"/>
        <v>671</v>
      </c>
      <c r="N823" s="4">
        <f t="shared" si="5102"/>
        <v>712</v>
      </c>
      <c r="O823" s="4">
        <f t="shared" si="5102"/>
        <v>753</v>
      </c>
      <c r="P823" s="4">
        <f t="shared" si="5102"/>
        <v>794</v>
      </c>
      <c r="Q823" s="4">
        <f t="shared" si="5102"/>
        <v>835</v>
      </c>
      <c r="R823" s="16">
        <f t="shared" si="5102"/>
        <v>876</v>
      </c>
      <c r="S823" s="4">
        <f t="shared" si="5102"/>
        <v>917</v>
      </c>
      <c r="T823" s="4">
        <f t="shared" ref="T823" si="5103">S823+42</f>
        <v>959</v>
      </c>
      <c r="U823">
        <f t="shared" si="5102"/>
        <v>1000</v>
      </c>
      <c r="V823" s="4">
        <f t="shared" si="5102"/>
        <v>1041</v>
      </c>
      <c r="W823" s="4">
        <f>V823+41</f>
        <v>1082</v>
      </c>
      <c r="X823" s="16">
        <f t="shared" si="5102"/>
        <v>1123</v>
      </c>
      <c r="Y823" s="4">
        <f t="shared" si="5102"/>
        <v>1164</v>
      </c>
      <c r="Z823" s="4">
        <f t="shared" si="5102"/>
        <v>1205</v>
      </c>
      <c r="AA823" s="4">
        <f t="shared" si="5102"/>
        <v>1246</v>
      </c>
      <c r="AB823" s="4">
        <f t="shared" si="5102"/>
        <v>1287</v>
      </c>
      <c r="AC823" s="4">
        <f t="shared" si="5102"/>
        <v>1328</v>
      </c>
      <c r="AD823" s="16">
        <f t="shared" ref="AD823" si="5104">AC823+42</f>
        <v>1370</v>
      </c>
      <c r="AE823">
        <f t="shared" si="5102"/>
        <v>1411</v>
      </c>
      <c r="AF823" s="4">
        <f t="shared" si="5102"/>
        <v>1452</v>
      </c>
      <c r="AG823" s="4">
        <f t="shared" si="5102"/>
        <v>1493</v>
      </c>
      <c r="AH823" s="4">
        <f t="shared" si="5102"/>
        <v>1534</v>
      </c>
      <c r="AI823" s="4">
        <f t="shared" si="5102"/>
        <v>1575</v>
      </c>
      <c r="AJ823" s="4">
        <f t="shared" si="5102"/>
        <v>1616</v>
      </c>
      <c r="AK823" s="4">
        <f t="shared" si="5102"/>
        <v>1657</v>
      </c>
      <c r="AL823" s="4">
        <f t="shared" si="5102"/>
        <v>1698</v>
      </c>
      <c r="AM823" s="4">
        <f t="shared" si="5102"/>
        <v>1739</v>
      </c>
      <c r="AN823" s="4">
        <f t="shared" ref="AN823:BH823" si="5105">AM823+42</f>
        <v>1781</v>
      </c>
      <c r="AO823">
        <f t="shared" si="5102"/>
        <v>1822</v>
      </c>
      <c r="AP823" s="4">
        <f t="shared" si="5102"/>
        <v>1863</v>
      </c>
      <c r="AQ823" s="4">
        <f t="shared" si="5102"/>
        <v>1904</v>
      </c>
      <c r="AR823" s="4">
        <f t="shared" si="5102"/>
        <v>1945</v>
      </c>
      <c r="AS823" s="4">
        <f t="shared" si="5102"/>
        <v>1986</v>
      </c>
      <c r="AT823" s="4">
        <f t="shared" si="5102"/>
        <v>2027</v>
      </c>
      <c r="AU823" s="4">
        <f t="shared" si="5102"/>
        <v>2068</v>
      </c>
      <c r="AV823" s="4">
        <f t="shared" si="5102"/>
        <v>2109</v>
      </c>
      <c r="AW823" s="4">
        <f t="shared" si="5102"/>
        <v>2150</v>
      </c>
      <c r="AX823" s="4">
        <f t="shared" si="5105"/>
        <v>2192</v>
      </c>
      <c r="AY823">
        <f t="shared" si="5102"/>
        <v>2233</v>
      </c>
      <c r="AZ823" s="4">
        <f t="shared" si="5102"/>
        <v>2274</v>
      </c>
      <c r="BA823" s="4">
        <f t="shared" si="5102"/>
        <v>2315</v>
      </c>
      <c r="BB823" s="4">
        <f t="shared" si="5102"/>
        <v>2356</v>
      </c>
      <c r="BC823" s="4">
        <f t="shared" si="5102"/>
        <v>2397</v>
      </c>
      <c r="BD823" s="4">
        <f t="shared" si="5102"/>
        <v>2438</v>
      </c>
      <c r="BE823" s="4">
        <f t="shared" si="5102"/>
        <v>2479</v>
      </c>
      <c r="BF823" s="4">
        <f t="shared" si="5102"/>
        <v>2520</v>
      </c>
      <c r="BG823" s="4">
        <f t="shared" si="5102"/>
        <v>2561</v>
      </c>
      <c r="BH823" s="4">
        <f t="shared" si="5105"/>
        <v>2603</v>
      </c>
      <c r="BI823">
        <f t="shared" si="5102"/>
        <v>2644</v>
      </c>
      <c r="BJ823" t="s">
        <v>0</v>
      </c>
    </row>
    <row r="824" spans="1:62">
      <c r="A824" s="4" t="s">
        <v>75</v>
      </c>
      <c r="J824" s="16"/>
      <c r="R824" s="16"/>
      <c r="X824" s="16"/>
      <c r="AD824" s="16"/>
    </row>
    <row r="825" spans="1:62">
      <c r="A825" s="4" t="s">
        <v>474</v>
      </c>
      <c r="B825" s="4">
        <v>12</v>
      </c>
      <c r="C825" s="4">
        <f>B825+3</f>
        <v>15</v>
      </c>
      <c r="D825" s="4">
        <f t="shared" ref="D825:I825" si="5106">C825+3</f>
        <v>18</v>
      </c>
      <c r="E825" s="4">
        <f t="shared" si="5106"/>
        <v>21</v>
      </c>
      <c r="F825" s="4">
        <f t="shared" si="5106"/>
        <v>24</v>
      </c>
      <c r="G825" s="4">
        <f t="shared" si="5106"/>
        <v>27</v>
      </c>
      <c r="H825" s="4">
        <f t="shared" si="5106"/>
        <v>30</v>
      </c>
      <c r="I825" s="4">
        <f t="shared" si="5106"/>
        <v>33</v>
      </c>
      <c r="J825" s="16">
        <f>I825+4</f>
        <v>37</v>
      </c>
      <c r="K825">
        <f t="shared" ref="K825:Q825" si="5107">J825+4</f>
        <v>41</v>
      </c>
      <c r="L825" s="4">
        <f t="shared" si="5107"/>
        <v>45</v>
      </c>
      <c r="M825" s="4">
        <f t="shared" si="5107"/>
        <v>49</v>
      </c>
      <c r="N825" s="4">
        <f t="shared" si="5107"/>
        <v>53</v>
      </c>
      <c r="O825" s="4">
        <f t="shared" si="5107"/>
        <v>57</v>
      </c>
      <c r="P825" s="4">
        <f t="shared" si="5107"/>
        <v>61</v>
      </c>
      <c r="Q825" s="4">
        <f t="shared" si="5107"/>
        <v>65</v>
      </c>
      <c r="R825" s="16">
        <f>Q825+5</f>
        <v>70</v>
      </c>
      <c r="S825" s="4">
        <f t="shared" ref="S825:W825" si="5108">R825+5</f>
        <v>75</v>
      </c>
      <c r="T825" s="4">
        <f t="shared" si="5108"/>
        <v>80</v>
      </c>
      <c r="U825">
        <f t="shared" si="5108"/>
        <v>85</v>
      </c>
      <c r="V825" s="4">
        <f t="shared" si="5108"/>
        <v>90</v>
      </c>
      <c r="W825" s="4">
        <f t="shared" si="5108"/>
        <v>95</v>
      </c>
      <c r="X825" s="16">
        <f>W825+6</f>
        <v>101</v>
      </c>
      <c r="Y825" s="4">
        <f t="shared" ref="Y825:AC825" si="5109">X825+6</f>
        <v>107</v>
      </c>
      <c r="Z825" s="4">
        <f t="shared" si="5109"/>
        <v>113</v>
      </c>
      <c r="AA825" s="4">
        <f t="shared" si="5109"/>
        <v>119</v>
      </c>
      <c r="AB825" s="4">
        <f t="shared" si="5109"/>
        <v>125</v>
      </c>
      <c r="AC825" s="4">
        <f t="shared" si="5109"/>
        <v>131</v>
      </c>
      <c r="AD825" s="16">
        <f>AC825+7</f>
        <v>138</v>
      </c>
      <c r="AE825">
        <f t="shared" ref="AE825:AP825" si="5110">AD825+7</f>
        <v>145</v>
      </c>
      <c r="AF825" s="4">
        <f t="shared" si="5110"/>
        <v>152</v>
      </c>
      <c r="AG825" s="4">
        <f t="shared" si="5110"/>
        <v>159</v>
      </c>
      <c r="AH825" s="4">
        <f t="shared" si="5110"/>
        <v>166</v>
      </c>
      <c r="AI825" s="4">
        <f t="shared" si="5110"/>
        <v>173</v>
      </c>
      <c r="AJ825" s="4">
        <f t="shared" si="5110"/>
        <v>180</v>
      </c>
      <c r="AK825" s="4">
        <f t="shared" si="5110"/>
        <v>187</v>
      </c>
      <c r="AL825" s="4">
        <f t="shared" si="5110"/>
        <v>194</v>
      </c>
      <c r="AM825" s="4">
        <f t="shared" si="5110"/>
        <v>201</v>
      </c>
      <c r="AN825" s="4">
        <f t="shared" si="5110"/>
        <v>208</v>
      </c>
      <c r="AO825">
        <f t="shared" si="5110"/>
        <v>215</v>
      </c>
      <c r="AP825" s="4">
        <f t="shared" si="5110"/>
        <v>222</v>
      </c>
      <c r="AQ825" s="4">
        <f t="shared" ref="AQ825:BI825" si="5111">AP825+7</f>
        <v>229</v>
      </c>
      <c r="AR825" s="4">
        <f t="shared" si="5111"/>
        <v>236</v>
      </c>
      <c r="AS825" s="4">
        <f t="shared" si="5111"/>
        <v>243</v>
      </c>
      <c r="AT825" s="4">
        <f t="shared" si="5111"/>
        <v>250</v>
      </c>
      <c r="AU825" s="4">
        <f t="shared" si="5111"/>
        <v>257</v>
      </c>
      <c r="AV825" s="4">
        <f t="shared" si="5111"/>
        <v>264</v>
      </c>
      <c r="AW825" s="4">
        <f t="shared" si="5111"/>
        <v>271</v>
      </c>
      <c r="AX825" s="4">
        <f t="shared" si="5111"/>
        <v>278</v>
      </c>
      <c r="AY825">
        <f t="shared" si="5111"/>
        <v>285</v>
      </c>
      <c r="AZ825" s="4">
        <f t="shared" si="5111"/>
        <v>292</v>
      </c>
      <c r="BA825" s="4">
        <f t="shared" si="5111"/>
        <v>299</v>
      </c>
      <c r="BB825" s="4">
        <f t="shared" si="5111"/>
        <v>306</v>
      </c>
      <c r="BC825" s="4">
        <f t="shared" si="5111"/>
        <v>313</v>
      </c>
      <c r="BD825" s="4">
        <f t="shared" si="5111"/>
        <v>320</v>
      </c>
      <c r="BE825" s="4">
        <f t="shared" si="5111"/>
        <v>327</v>
      </c>
      <c r="BF825" s="4">
        <f t="shared" si="5111"/>
        <v>334</v>
      </c>
      <c r="BG825" s="4">
        <f t="shared" si="5111"/>
        <v>341</v>
      </c>
      <c r="BH825" s="4">
        <f t="shared" si="5111"/>
        <v>348</v>
      </c>
      <c r="BI825">
        <f t="shared" si="5111"/>
        <v>355</v>
      </c>
      <c r="BJ825" t="s">
        <v>0</v>
      </c>
    </row>
    <row r="826" spans="1:62">
      <c r="A826" s="4" t="s">
        <v>475</v>
      </c>
      <c r="B826" s="4">
        <v>18</v>
      </c>
      <c r="C826" s="4">
        <f>B826+3</f>
        <v>21</v>
      </c>
      <c r="D826" s="4">
        <f t="shared" ref="D826:I826" si="5112">C826+3</f>
        <v>24</v>
      </c>
      <c r="E826" s="4">
        <f t="shared" si="5112"/>
        <v>27</v>
      </c>
      <c r="F826" s="4">
        <f t="shared" si="5112"/>
        <v>30</v>
      </c>
      <c r="G826" s="4">
        <f t="shared" si="5112"/>
        <v>33</v>
      </c>
      <c r="H826" s="4">
        <f t="shared" si="5112"/>
        <v>36</v>
      </c>
      <c r="I826" s="4">
        <f t="shared" si="5112"/>
        <v>39</v>
      </c>
      <c r="J826" s="16">
        <f>I826+4</f>
        <v>43</v>
      </c>
      <c r="K826">
        <f t="shared" ref="K826:Q826" si="5113">J826+4</f>
        <v>47</v>
      </c>
      <c r="L826" s="4">
        <f t="shared" si="5113"/>
        <v>51</v>
      </c>
      <c r="M826" s="4">
        <f t="shared" si="5113"/>
        <v>55</v>
      </c>
      <c r="N826" s="4">
        <f t="shared" si="5113"/>
        <v>59</v>
      </c>
      <c r="O826" s="4">
        <f t="shared" si="5113"/>
        <v>63</v>
      </c>
      <c r="P826" s="4">
        <f t="shared" si="5113"/>
        <v>67</v>
      </c>
      <c r="Q826" s="4">
        <f t="shared" si="5113"/>
        <v>71</v>
      </c>
      <c r="R826" s="16">
        <f>Q826+5</f>
        <v>76</v>
      </c>
      <c r="S826" s="4">
        <f t="shared" ref="S826:W826" si="5114">R826+5</f>
        <v>81</v>
      </c>
      <c r="T826" s="4">
        <f t="shared" si="5114"/>
        <v>86</v>
      </c>
      <c r="U826">
        <f t="shared" si="5114"/>
        <v>91</v>
      </c>
      <c r="V826" s="4">
        <f t="shared" si="5114"/>
        <v>96</v>
      </c>
      <c r="W826" s="4">
        <f t="shared" si="5114"/>
        <v>101</v>
      </c>
      <c r="X826" s="16">
        <f>W826+6</f>
        <v>107</v>
      </c>
      <c r="Y826" s="4">
        <f t="shared" ref="Y826:AC826" si="5115">X826+6</f>
        <v>113</v>
      </c>
      <c r="Z826" s="4">
        <f t="shared" si="5115"/>
        <v>119</v>
      </c>
      <c r="AA826" s="4">
        <f t="shared" si="5115"/>
        <v>125</v>
      </c>
      <c r="AB826" s="4">
        <f t="shared" si="5115"/>
        <v>131</v>
      </c>
      <c r="AC826" s="4">
        <f t="shared" si="5115"/>
        <v>137</v>
      </c>
      <c r="AD826" s="16">
        <f>AC826+7</f>
        <v>144</v>
      </c>
      <c r="AE826">
        <f t="shared" ref="AE826:AP826" si="5116">AD826+7</f>
        <v>151</v>
      </c>
      <c r="AF826" s="4">
        <f t="shared" si="5116"/>
        <v>158</v>
      </c>
      <c r="AG826" s="4">
        <f t="shared" si="5116"/>
        <v>165</v>
      </c>
      <c r="AH826" s="4">
        <f t="shared" si="5116"/>
        <v>172</v>
      </c>
      <c r="AI826" s="4">
        <f t="shared" si="5116"/>
        <v>179</v>
      </c>
      <c r="AJ826" s="4">
        <f t="shared" si="5116"/>
        <v>186</v>
      </c>
      <c r="AK826" s="4">
        <f t="shared" si="5116"/>
        <v>193</v>
      </c>
      <c r="AL826" s="4">
        <f t="shared" si="5116"/>
        <v>200</v>
      </c>
      <c r="AM826" s="4">
        <f t="shared" si="5116"/>
        <v>207</v>
      </c>
      <c r="AN826" s="4">
        <f t="shared" si="5116"/>
        <v>214</v>
      </c>
      <c r="AO826">
        <f t="shared" si="5116"/>
        <v>221</v>
      </c>
      <c r="AP826" s="4">
        <f t="shared" si="5116"/>
        <v>228</v>
      </c>
      <c r="AQ826" s="4">
        <f t="shared" ref="AQ826:BI826" si="5117">AP826+7</f>
        <v>235</v>
      </c>
      <c r="AR826" s="4">
        <f t="shared" si="5117"/>
        <v>242</v>
      </c>
      <c r="AS826" s="4">
        <f t="shared" si="5117"/>
        <v>249</v>
      </c>
      <c r="AT826" s="4">
        <f t="shared" si="5117"/>
        <v>256</v>
      </c>
      <c r="AU826" s="4">
        <f t="shared" si="5117"/>
        <v>263</v>
      </c>
      <c r="AV826" s="4">
        <f t="shared" si="5117"/>
        <v>270</v>
      </c>
      <c r="AW826" s="4">
        <f t="shared" si="5117"/>
        <v>277</v>
      </c>
      <c r="AX826" s="4">
        <f t="shared" si="5117"/>
        <v>284</v>
      </c>
      <c r="AY826">
        <f t="shared" si="5117"/>
        <v>291</v>
      </c>
      <c r="AZ826" s="4">
        <f t="shared" si="5117"/>
        <v>298</v>
      </c>
      <c r="BA826" s="4">
        <f t="shared" si="5117"/>
        <v>305</v>
      </c>
      <c r="BB826" s="4">
        <f t="shared" si="5117"/>
        <v>312</v>
      </c>
      <c r="BC826" s="4">
        <f t="shared" si="5117"/>
        <v>319</v>
      </c>
      <c r="BD826" s="4">
        <f t="shared" si="5117"/>
        <v>326</v>
      </c>
      <c r="BE826" s="4">
        <f t="shared" si="5117"/>
        <v>333</v>
      </c>
      <c r="BF826" s="4">
        <f t="shared" si="5117"/>
        <v>340</v>
      </c>
      <c r="BG826" s="4">
        <f t="shared" si="5117"/>
        <v>347</v>
      </c>
      <c r="BH826" s="4">
        <f t="shared" si="5117"/>
        <v>354</v>
      </c>
      <c r="BI826">
        <f t="shared" si="5117"/>
        <v>361</v>
      </c>
      <c r="BJ826" t="s">
        <v>0</v>
      </c>
    </row>
    <row r="827" spans="1:62">
      <c r="A827" s="4" t="s">
        <v>119</v>
      </c>
      <c r="B827" s="4">
        <v>1</v>
      </c>
      <c r="C827" s="4">
        <v>2</v>
      </c>
      <c r="D827" s="4">
        <v>3</v>
      </c>
      <c r="E827" s="4">
        <v>4</v>
      </c>
      <c r="F827" s="4">
        <v>5</v>
      </c>
      <c r="G827" s="4">
        <v>5</v>
      </c>
      <c r="H827" s="4">
        <v>5</v>
      </c>
      <c r="I827" s="4">
        <v>5</v>
      </c>
      <c r="J827" s="16">
        <v>5</v>
      </c>
      <c r="K827" s="1">
        <v>5</v>
      </c>
      <c r="L827" s="4">
        <v>5</v>
      </c>
      <c r="M827" s="4">
        <v>5</v>
      </c>
      <c r="N827" s="4">
        <v>5</v>
      </c>
      <c r="O827" s="4">
        <v>5</v>
      </c>
      <c r="P827" s="4">
        <v>5</v>
      </c>
      <c r="Q827" s="4">
        <v>5</v>
      </c>
      <c r="R827" s="16">
        <v>5</v>
      </c>
      <c r="S827" s="4">
        <v>5</v>
      </c>
      <c r="T827" s="4">
        <v>5</v>
      </c>
      <c r="U827">
        <v>5</v>
      </c>
      <c r="V827" s="4">
        <v>5</v>
      </c>
      <c r="W827" s="4">
        <v>5</v>
      </c>
      <c r="X827" s="16">
        <v>5</v>
      </c>
      <c r="Y827" s="4">
        <v>5</v>
      </c>
      <c r="Z827" s="4">
        <v>5</v>
      </c>
      <c r="AA827" s="4">
        <v>5</v>
      </c>
      <c r="AB827" s="4">
        <v>5</v>
      </c>
      <c r="AC827" s="4">
        <v>5</v>
      </c>
      <c r="AD827" s="16">
        <v>5</v>
      </c>
      <c r="AE827">
        <v>5</v>
      </c>
      <c r="AF827" s="4">
        <v>5</v>
      </c>
      <c r="AG827" s="4">
        <v>5</v>
      </c>
      <c r="AH827" s="4">
        <v>5</v>
      </c>
      <c r="AI827" s="4">
        <v>5</v>
      </c>
      <c r="AJ827" s="4">
        <v>5</v>
      </c>
      <c r="AK827" s="4">
        <v>5</v>
      </c>
      <c r="AL827" s="4">
        <v>5</v>
      </c>
      <c r="AM827" s="4">
        <v>5</v>
      </c>
      <c r="AN827" s="4">
        <v>5</v>
      </c>
      <c r="AO827">
        <v>5</v>
      </c>
      <c r="AP827" s="4">
        <v>5</v>
      </c>
      <c r="AQ827" s="4">
        <v>5</v>
      </c>
      <c r="AR827" s="4">
        <v>5</v>
      </c>
      <c r="AS827" s="4">
        <v>5</v>
      </c>
      <c r="AT827" s="4">
        <v>5</v>
      </c>
      <c r="AU827" s="4">
        <v>5</v>
      </c>
      <c r="AV827" s="4">
        <v>5</v>
      </c>
      <c r="AW827" s="4">
        <v>5</v>
      </c>
      <c r="AX827" s="4">
        <v>5</v>
      </c>
      <c r="AY827">
        <v>5</v>
      </c>
      <c r="AZ827" s="4">
        <v>5</v>
      </c>
      <c r="BA827" s="4">
        <v>5</v>
      </c>
      <c r="BB827" s="4">
        <v>5</v>
      </c>
      <c r="BC827" s="4">
        <v>5</v>
      </c>
      <c r="BD827" s="4">
        <v>5</v>
      </c>
      <c r="BE827" s="4">
        <v>5</v>
      </c>
      <c r="BF827" s="4">
        <v>5</v>
      </c>
      <c r="BG827" s="4">
        <v>5</v>
      </c>
      <c r="BH827" s="4">
        <v>5</v>
      </c>
      <c r="BI827">
        <v>5</v>
      </c>
      <c r="BJ827" t="s">
        <v>0</v>
      </c>
    </row>
    <row r="828" spans="1:62">
      <c r="A828" s="4" t="s">
        <v>120</v>
      </c>
      <c r="B828" s="4">
        <v>50</v>
      </c>
      <c r="C828" s="4">
        <f>B828+25</f>
        <v>75</v>
      </c>
      <c r="D828" s="4">
        <f t="shared" ref="D828:T828" si="5118">C828+25</f>
        <v>100</v>
      </c>
      <c r="E828" s="4">
        <f t="shared" si="5118"/>
        <v>125</v>
      </c>
      <c r="F828" s="4">
        <f t="shared" si="5118"/>
        <v>150</v>
      </c>
      <c r="G828" s="4">
        <f t="shared" si="5118"/>
        <v>175</v>
      </c>
      <c r="H828" s="4">
        <f t="shared" si="5118"/>
        <v>200</v>
      </c>
      <c r="I828" s="4">
        <f t="shared" si="5118"/>
        <v>225</v>
      </c>
      <c r="J828" s="16">
        <f t="shared" si="5118"/>
        <v>250</v>
      </c>
      <c r="K828">
        <f t="shared" si="5118"/>
        <v>275</v>
      </c>
      <c r="L828" s="4">
        <f t="shared" si="5118"/>
        <v>300</v>
      </c>
      <c r="M828" s="4">
        <f t="shared" si="5118"/>
        <v>325</v>
      </c>
      <c r="N828" s="4">
        <f t="shared" si="5118"/>
        <v>350</v>
      </c>
      <c r="O828" s="4">
        <f t="shared" si="5118"/>
        <v>375</v>
      </c>
      <c r="P828" s="4">
        <f t="shared" si="5118"/>
        <v>400</v>
      </c>
      <c r="Q828" s="4">
        <f t="shared" si="5118"/>
        <v>425</v>
      </c>
      <c r="R828" s="16">
        <f t="shared" si="5118"/>
        <v>450</v>
      </c>
      <c r="S828" s="4">
        <f t="shared" si="5118"/>
        <v>475</v>
      </c>
      <c r="T828" s="4">
        <f t="shared" si="5118"/>
        <v>500</v>
      </c>
      <c r="U828">
        <f t="shared" ref="U828:BI828" si="5119">T828+25</f>
        <v>525</v>
      </c>
      <c r="V828" s="4">
        <f t="shared" si="5119"/>
        <v>550</v>
      </c>
      <c r="W828" s="4">
        <f t="shared" si="5119"/>
        <v>575</v>
      </c>
      <c r="X828" s="16">
        <f t="shared" si="5119"/>
        <v>600</v>
      </c>
      <c r="Y828" s="4">
        <f t="shared" si="5119"/>
        <v>625</v>
      </c>
      <c r="Z828" s="4">
        <f t="shared" si="5119"/>
        <v>650</v>
      </c>
      <c r="AA828" s="4">
        <f t="shared" si="5119"/>
        <v>675</v>
      </c>
      <c r="AB828" s="4">
        <f t="shared" si="5119"/>
        <v>700</v>
      </c>
      <c r="AC828" s="4">
        <f t="shared" si="5119"/>
        <v>725</v>
      </c>
      <c r="AD828" s="16">
        <f t="shared" si="5119"/>
        <v>750</v>
      </c>
      <c r="AE828">
        <f t="shared" si="5119"/>
        <v>775</v>
      </c>
      <c r="AF828" s="4">
        <f t="shared" si="5119"/>
        <v>800</v>
      </c>
      <c r="AG828" s="4">
        <f t="shared" si="5119"/>
        <v>825</v>
      </c>
      <c r="AH828" s="4">
        <f t="shared" si="5119"/>
        <v>850</v>
      </c>
      <c r="AI828" s="4">
        <f t="shared" si="5119"/>
        <v>875</v>
      </c>
      <c r="AJ828" s="4">
        <f t="shared" si="5119"/>
        <v>900</v>
      </c>
      <c r="AK828" s="4">
        <f t="shared" si="5119"/>
        <v>925</v>
      </c>
      <c r="AL828" s="4">
        <f t="shared" si="5119"/>
        <v>950</v>
      </c>
      <c r="AM828" s="4">
        <f t="shared" si="5119"/>
        <v>975</v>
      </c>
      <c r="AN828" s="4">
        <f t="shared" si="5119"/>
        <v>1000</v>
      </c>
      <c r="AO828">
        <f t="shared" si="5119"/>
        <v>1025</v>
      </c>
      <c r="AP828" s="4">
        <f t="shared" si="5119"/>
        <v>1050</v>
      </c>
      <c r="AQ828" s="4">
        <f t="shared" si="5119"/>
        <v>1075</v>
      </c>
      <c r="AR828" s="4">
        <f t="shared" si="5119"/>
        <v>1100</v>
      </c>
      <c r="AS828" s="4">
        <f t="shared" si="5119"/>
        <v>1125</v>
      </c>
      <c r="AT828" s="4">
        <f t="shared" si="5119"/>
        <v>1150</v>
      </c>
      <c r="AU828" s="4">
        <f t="shared" si="5119"/>
        <v>1175</v>
      </c>
      <c r="AV828" s="4">
        <f t="shared" si="5119"/>
        <v>1200</v>
      </c>
      <c r="AW828" s="4">
        <f t="shared" si="5119"/>
        <v>1225</v>
      </c>
      <c r="AX828" s="4">
        <f t="shared" si="5119"/>
        <v>1250</v>
      </c>
      <c r="AY828">
        <f t="shared" si="5119"/>
        <v>1275</v>
      </c>
      <c r="AZ828" s="4">
        <f t="shared" si="5119"/>
        <v>1300</v>
      </c>
      <c r="BA828" s="4">
        <f t="shared" si="5119"/>
        <v>1325</v>
      </c>
      <c r="BB828" s="4">
        <f t="shared" si="5119"/>
        <v>1350</v>
      </c>
      <c r="BC828" s="4">
        <f t="shared" si="5119"/>
        <v>1375</v>
      </c>
      <c r="BD828" s="4">
        <f t="shared" si="5119"/>
        <v>1400</v>
      </c>
      <c r="BE828" s="4">
        <f t="shared" si="5119"/>
        <v>1425</v>
      </c>
      <c r="BF828" s="4">
        <f t="shared" si="5119"/>
        <v>1450</v>
      </c>
      <c r="BG828" s="4">
        <f t="shared" si="5119"/>
        <v>1475</v>
      </c>
      <c r="BH828" s="4">
        <f t="shared" si="5119"/>
        <v>1500</v>
      </c>
      <c r="BI828">
        <f t="shared" si="5119"/>
        <v>1525</v>
      </c>
      <c r="BJ828" t="s">
        <v>0</v>
      </c>
    </row>
    <row r="829" spans="1:62">
      <c r="A829" s="4" t="s">
        <v>121</v>
      </c>
      <c r="B829" s="4">
        <v>50</v>
      </c>
      <c r="C829" s="4">
        <f>B829+10</f>
        <v>60</v>
      </c>
      <c r="D829" s="4">
        <f t="shared" ref="D829:T829" si="5120">C829+10</f>
        <v>70</v>
      </c>
      <c r="E829" s="4">
        <f t="shared" si="5120"/>
        <v>80</v>
      </c>
      <c r="F829" s="4">
        <f t="shared" si="5120"/>
        <v>90</v>
      </c>
      <c r="G829" s="4">
        <f t="shared" si="5120"/>
        <v>100</v>
      </c>
      <c r="H829" s="4">
        <f t="shared" si="5120"/>
        <v>110</v>
      </c>
      <c r="I829" s="4">
        <f t="shared" si="5120"/>
        <v>120</v>
      </c>
      <c r="J829" s="16">
        <f t="shared" si="5120"/>
        <v>130</v>
      </c>
      <c r="K829">
        <f t="shared" si="5120"/>
        <v>140</v>
      </c>
      <c r="L829" s="4">
        <f t="shared" si="5120"/>
        <v>150</v>
      </c>
      <c r="M829" s="4">
        <f t="shared" si="5120"/>
        <v>160</v>
      </c>
      <c r="N829" s="4">
        <f t="shared" si="5120"/>
        <v>170</v>
      </c>
      <c r="O829" s="4">
        <f t="shared" si="5120"/>
        <v>180</v>
      </c>
      <c r="P829" s="4">
        <f t="shared" si="5120"/>
        <v>190</v>
      </c>
      <c r="Q829" s="4">
        <f t="shared" si="5120"/>
        <v>200</v>
      </c>
      <c r="R829" s="16">
        <f t="shared" si="5120"/>
        <v>210</v>
      </c>
      <c r="S829" s="4">
        <f t="shared" si="5120"/>
        <v>220</v>
      </c>
      <c r="T829" s="4">
        <f t="shared" si="5120"/>
        <v>230</v>
      </c>
      <c r="U829">
        <f t="shared" ref="U829:BI829" si="5121">T829+10</f>
        <v>240</v>
      </c>
      <c r="V829" s="4">
        <f t="shared" si="5121"/>
        <v>250</v>
      </c>
      <c r="W829" s="4">
        <f t="shared" si="5121"/>
        <v>260</v>
      </c>
      <c r="X829" s="16">
        <f t="shared" si="5121"/>
        <v>270</v>
      </c>
      <c r="Y829" s="4">
        <f t="shared" si="5121"/>
        <v>280</v>
      </c>
      <c r="Z829" s="4">
        <f t="shared" si="5121"/>
        <v>290</v>
      </c>
      <c r="AA829" s="4">
        <f t="shared" si="5121"/>
        <v>300</v>
      </c>
      <c r="AB829" s="4">
        <f t="shared" si="5121"/>
        <v>310</v>
      </c>
      <c r="AC829" s="4">
        <f t="shared" si="5121"/>
        <v>320</v>
      </c>
      <c r="AD829" s="16">
        <f t="shared" si="5121"/>
        <v>330</v>
      </c>
      <c r="AE829">
        <f t="shared" si="5121"/>
        <v>340</v>
      </c>
      <c r="AF829" s="4">
        <f t="shared" si="5121"/>
        <v>350</v>
      </c>
      <c r="AG829" s="4">
        <f t="shared" si="5121"/>
        <v>360</v>
      </c>
      <c r="AH829" s="4">
        <f t="shared" si="5121"/>
        <v>370</v>
      </c>
      <c r="AI829" s="4">
        <f t="shared" si="5121"/>
        <v>380</v>
      </c>
      <c r="AJ829" s="4">
        <f t="shared" si="5121"/>
        <v>390</v>
      </c>
      <c r="AK829" s="4">
        <f t="shared" si="5121"/>
        <v>400</v>
      </c>
      <c r="AL829" s="4">
        <f t="shared" si="5121"/>
        <v>410</v>
      </c>
      <c r="AM829" s="4">
        <f t="shared" si="5121"/>
        <v>420</v>
      </c>
      <c r="AN829" s="4">
        <f t="shared" si="5121"/>
        <v>430</v>
      </c>
      <c r="AO829">
        <f t="shared" si="5121"/>
        <v>440</v>
      </c>
      <c r="AP829" s="4">
        <f t="shared" si="5121"/>
        <v>450</v>
      </c>
      <c r="AQ829" s="4">
        <f t="shared" si="5121"/>
        <v>460</v>
      </c>
      <c r="AR829" s="4">
        <f t="shared" si="5121"/>
        <v>470</v>
      </c>
      <c r="AS829" s="4">
        <f t="shared" si="5121"/>
        <v>480</v>
      </c>
      <c r="AT829" s="4">
        <f t="shared" si="5121"/>
        <v>490</v>
      </c>
      <c r="AU829" s="4">
        <f t="shared" si="5121"/>
        <v>500</v>
      </c>
      <c r="AV829" s="4">
        <f t="shared" si="5121"/>
        <v>510</v>
      </c>
      <c r="AW829" s="4">
        <f t="shared" si="5121"/>
        <v>520</v>
      </c>
      <c r="AX829" s="4">
        <f t="shared" si="5121"/>
        <v>530</v>
      </c>
      <c r="AY829">
        <f t="shared" si="5121"/>
        <v>540</v>
      </c>
      <c r="AZ829" s="4">
        <f t="shared" si="5121"/>
        <v>550</v>
      </c>
      <c r="BA829" s="4">
        <f t="shared" si="5121"/>
        <v>560</v>
      </c>
      <c r="BB829" s="4">
        <f t="shared" si="5121"/>
        <v>570</v>
      </c>
      <c r="BC829" s="4">
        <f t="shared" si="5121"/>
        <v>580</v>
      </c>
      <c r="BD829" s="4">
        <f t="shared" si="5121"/>
        <v>590</v>
      </c>
      <c r="BE829" s="4">
        <f t="shared" si="5121"/>
        <v>600</v>
      </c>
      <c r="BF829" s="4">
        <f t="shared" si="5121"/>
        <v>610</v>
      </c>
      <c r="BG829" s="4">
        <f t="shared" si="5121"/>
        <v>620</v>
      </c>
      <c r="BH829" s="4">
        <f t="shared" si="5121"/>
        <v>630</v>
      </c>
      <c r="BI829">
        <f t="shared" si="5121"/>
        <v>640</v>
      </c>
      <c r="BJ829" t="s">
        <v>0</v>
      </c>
    </row>
    <row r="830" spans="1:62">
      <c r="A830" s="4" t="s">
        <v>3</v>
      </c>
      <c r="J830" s="16"/>
      <c r="R830" s="16"/>
      <c r="X830" s="16"/>
      <c r="AD830" s="16"/>
    </row>
    <row r="831" spans="1:62">
      <c r="A831" s="4" t="s">
        <v>308</v>
      </c>
      <c r="J831" s="16"/>
      <c r="R831" s="16"/>
      <c r="X831" s="16"/>
      <c r="AD831" s="16"/>
    </row>
    <row r="832" spans="1:62">
      <c r="A832" s="4" t="s">
        <v>137</v>
      </c>
      <c r="J832" s="16"/>
      <c r="R832" s="16"/>
      <c r="X832" s="16"/>
      <c r="AD832" s="16"/>
    </row>
    <row r="833" spans="1:62">
      <c r="A833" s="4" t="s">
        <v>72</v>
      </c>
      <c r="B833" s="4">
        <v>95</v>
      </c>
      <c r="C833" s="4">
        <f>B833+50</f>
        <v>145</v>
      </c>
      <c r="D833" s="4">
        <f t="shared" ref="D833" si="5122">C833+50</f>
        <v>195</v>
      </c>
      <c r="E833" s="4">
        <f t="shared" ref="E833" si="5123">D833+50</f>
        <v>245</v>
      </c>
      <c r="F833" s="4">
        <f t="shared" ref="F833" si="5124">E833+50</f>
        <v>295</v>
      </c>
      <c r="G833" s="4">
        <f t="shared" ref="G833" si="5125">F833+50</f>
        <v>345</v>
      </c>
      <c r="H833" s="4">
        <f t="shared" ref="H833" si="5126">G833+50</f>
        <v>395</v>
      </c>
      <c r="I833" s="4">
        <f t="shared" ref="I833" si="5127">H833+50</f>
        <v>445</v>
      </c>
      <c r="J833" s="16">
        <f t="shared" ref="J833" si="5128">I833+50</f>
        <v>495</v>
      </c>
      <c r="K833" s="4">
        <f t="shared" ref="K833" si="5129">J833+50</f>
        <v>545</v>
      </c>
      <c r="L833" s="4">
        <f t="shared" ref="L833" si="5130">K833+50</f>
        <v>595</v>
      </c>
      <c r="M833" s="4">
        <f t="shared" ref="M833" si="5131">L833+50</f>
        <v>645</v>
      </c>
      <c r="N833" s="4">
        <f t="shared" ref="N833" si="5132">M833+50</f>
        <v>695</v>
      </c>
      <c r="O833" s="4">
        <f t="shared" ref="O833" si="5133">N833+50</f>
        <v>745</v>
      </c>
      <c r="P833" s="4">
        <f t="shared" ref="P833" si="5134">O833+50</f>
        <v>795</v>
      </c>
      <c r="Q833" s="4">
        <f t="shared" ref="Q833" si="5135">P833+50</f>
        <v>845</v>
      </c>
      <c r="R833" s="16">
        <f t="shared" ref="R833" si="5136">Q833+50</f>
        <v>895</v>
      </c>
      <c r="S833" s="4">
        <f t="shared" ref="S833" si="5137">R833+50</f>
        <v>945</v>
      </c>
      <c r="T833" s="4">
        <f t="shared" ref="T833" si="5138">S833+50</f>
        <v>995</v>
      </c>
      <c r="U833" s="4">
        <f t="shared" ref="U833" si="5139">T833+50</f>
        <v>1045</v>
      </c>
      <c r="V833" s="4">
        <f t="shared" ref="V833" si="5140">U833+50</f>
        <v>1095</v>
      </c>
      <c r="W833" s="4">
        <f t="shared" ref="W833" si="5141">V833+50</f>
        <v>1145</v>
      </c>
      <c r="X833" s="16">
        <f t="shared" ref="X833" si="5142">W833+50</f>
        <v>1195</v>
      </c>
      <c r="Y833" s="4">
        <f t="shared" ref="Y833" si="5143">X833+50</f>
        <v>1245</v>
      </c>
      <c r="Z833" s="4">
        <f t="shared" ref="Z833" si="5144">Y833+50</f>
        <v>1295</v>
      </c>
      <c r="AA833" s="4">
        <f t="shared" ref="AA833" si="5145">Z833+50</f>
        <v>1345</v>
      </c>
      <c r="AB833" s="4">
        <f t="shared" ref="AB833" si="5146">AA833+50</f>
        <v>1395</v>
      </c>
      <c r="AC833" s="4">
        <f t="shared" ref="AC833" si="5147">AB833+50</f>
        <v>1445</v>
      </c>
      <c r="AD833" s="16">
        <f t="shared" ref="AD833" si="5148">AC833+50</f>
        <v>1495</v>
      </c>
      <c r="AE833" s="4">
        <f t="shared" ref="AE833" si="5149">AD833+50</f>
        <v>1545</v>
      </c>
      <c r="AF833" s="4">
        <f t="shared" ref="AF833" si="5150">AE833+50</f>
        <v>1595</v>
      </c>
      <c r="AG833" s="4">
        <f t="shared" ref="AG833" si="5151">AF833+50</f>
        <v>1645</v>
      </c>
      <c r="AH833" s="4">
        <f t="shared" ref="AH833" si="5152">AG833+50</f>
        <v>1695</v>
      </c>
      <c r="AI833" s="4">
        <f t="shared" ref="AI833" si="5153">AH833+50</f>
        <v>1745</v>
      </c>
      <c r="AJ833" s="4">
        <f t="shared" ref="AJ833" si="5154">AI833+50</f>
        <v>1795</v>
      </c>
      <c r="AK833" s="4">
        <f t="shared" ref="AK833" si="5155">AJ833+50</f>
        <v>1845</v>
      </c>
      <c r="AL833" s="4">
        <f t="shared" ref="AL833" si="5156">AK833+50</f>
        <v>1895</v>
      </c>
      <c r="AM833" s="4">
        <f t="shared" ref="AM833" si="5157">AL833+50</f>
        <v>1945</v>
      </c>
      <c r="AN833" s="4">
        <f t="shared" ref="AN833" si="5158">AM833+50</f>
        <v>1995</v>
      </c>
      <c r="AO833" s="4">
        <f t="shared" ref="AO833" si="5159">AN833+50</f>
        <v>2045</v>
      </c>
      <c r="AP833" s="4">
        <f t="shared" ref="AP833" si="5160">AO833+50</f>
        <v>2095</v>
      </c>
      <c r="AQ833" s="4">
        <f t="shared" ref="AQ833" si="5161">AP833+50</f>
        <v>2145</v>
      </c>
      <c r="AR833" s="4">
        <f t="shared" ref="AR833" si="5162">AQ833+50</f>
        <v>2195</v>
      </c>
      <c r="AS833" s="4">
        <f t="shared" ref="AS833" si="5163">AR833+50</f>
        <v>2245</v>
      </c>
      <c r="AT833" s="4">
        <f t="shared" ref="AT833" si="5164">AS833+50</f>
        <v>2295</v>
      </c>
      <c r="AU833" s="4">
        <f t="shared" ref="AU833" si="5165">AT833+50</f>
        <v>2345</v>
      </c>
      <c r="AV833" s="4">
        <f t="shared" ref="AV833" si="5166">AU833+50</f>
        <v>2395</v>
      </c>
      <c r="AW833" s="4">
        <f t="shared" ref="AW833" si="5167">AV833+50</f>
        <v>2445</v>
      </c>
      <c r="AX833" s="4">
        <f t="shared" ref="AX833" si="5168">AW833+50</f>
        <v>2495</v>
      </c>
      <c r="AY833" s="4">
        <f t="shared" ref="AY833" si="5169">AX833+50</f>
        <v>2545</v>
      </c>
      <c r="AZ833" s="4">
        <f t="shared" ref="AZ833" si="5170">AY833+50</f>
        <v>2595</v>
      </c>
      <c r="BA833" s="4">
        <f t="shared" ref="BA833" si="5171">AZ833+50</f>
        <v>2645</v>
      </c>
      <c r="BB833" s="4">
        <f t="shared" ref="BB833" si="5172">BA833+50</f>
        <v>2695</v>
      </c>
      <c r="BC833" s="4">
        <f t="shared" ref="BC833" si="5173">BB833+50</f>
        <v>2745</v>
      </c>
      <c r="BD833" s="4">
        <f t="shared" ref="BD833" si="5174">BC833+50</f>
        <v>2795</v>
      </c>
      <c r="BE833" s="4">
        <f t="shared" ref="BE833" si="5175">BD833+50</f>
        <v>2845</v>
      </c>
      <c r="BF833" s="4">
        <f t="shared" ref="BF833" si="5176">BE833+50</f>
        <v>2895</v>
      </c>
      <c r="BG833" s="4">
        <f t="shared" ref="BG833" si="5177">BF833+50</f>
        <v>2945</v>
      </c>
      <c r="BH833" s="4">
        <f t="shared" ref="BH833" si="5178">BG833+50</f>
        <v>2995</v>
      </c>
      <c r="BI833" s="4">
        <f t="shared" ref="BI833" si="5179">BH833+50</f>
        <v>3045</v>
      </c>
      <c r="BJ833" t="s">
        <v>0</v>
      </c>
    </row>
    <row r="834" spans="1:62">
      <c r="A834" s="4" t="s">
        <v>73</v>
      </c>
      <c r="B834" s="4">
        <f>B833*1.5</f>
        <v>142.5</v>
      </c>
      <c r="C834" s="4">
        <f t="shared" ref="C834" si="5180">C833*1.5</f>
        <v>217.5</v>
      </c>
      <c r="D834" s="4">
        <f t="shared" ref="D834" si="5181">D833*1.5</f>
        <v>292.5</v>
      </c>
      <c r="E834" s="4">
        <f t="shared" ref="E834" si="5182">E833*1.5</f>
        <v>367.5</v>
      </c>
      <c r="F834" s="4">
        <f t="shared" ref="F834" si="5183">F833*1.5</f>
        <v>442.5</v>
      </c>
      <c r="G834" s="4">
        <f t="shared" ref="G834" si="5184">G833*1.5</f>
        <v>517.5</v>
      </c>
      <c r="H834" s="4">
        <f t="shared" ref="H834" si="5185">H833*1.5</f>
        <v>592.5</v>
      </c>
      <c r="I834" s="4">
        <f t="shared" ref="I834" si="5186">I833*1.5</f>
        <v>667.5</v>
      </c>
      <c r="J834" s="16">
        <f t="shared" ref="J834" si="5187">J833*1.5</f>
        <v>742.5</v>
      </c>
      <c r="K834" s="4">
        <f t="shared" ref="K834" si="5188">K833*1.5</f>
        <v>817.5</v>
      </c>
      <c r="L834" s="4">
        <f t="shared" ref="L834" si="5189">L833*1.5</f>
        <v>892.5</v>
      </c>
      <c r="M834" s="4">
        <f t="shared" ref="M834" si="5190">M833*1.5</f>
        <v>967.5</v>
      </c>
      <c r="N834" s="4">
        <f t="shared" ref="N834" si="5191">N833*1.5</f>
        <v>1042.5</v>
      </c>
      <c r="O834" s="4">
        <f t="shared" ref="O834" si="5192">O833*1.5</f>
        <v>1117.5</v>
      </c>
      <c r="P834" s="4">
        <f t="shared" ref="P834" si="5193">P833*1.5</f>
        <v>1192.5</v>
      </c>
      <c r="Q834" s="4">
        <f t="shared" ref="Q834" si="5194">Q833*1.5</f>
        <v>1267.5</v>
      </c>
      <c r="R834" s="16">
        <f t="shared" ref="R834" si="5195">R833*1.5</f>
        <v>1342.5</v>
      </c>
      <c r="S834" s="4">
        <f t="shared" ref="S834" si="5196">S833*1.5</f>
        <v>1417.5</v>
      </c>
      <c r="T834" s="4">
        <f t="shared" ref="T834" si="5197">T833*1.5</f>
        <v>1492.5</v>
      </c>
      <c r="U834" s="4">
        <f t="shared" ref="U834" si="5198">U833*1.5</f>
        <v>1567.5</v>
      </c>
      <c r="V834" s="4">
        <f t="shared" ref="V834" si="5199">V833*1.5</f>
        <v>1642.5</v>
      </c>
      <c r="W834" s="4">
        <f t="shared" ref="W834" si="5200">W833*1.5</f>
        <v>1717.5</v>
      </c>
      <c r="X834" s="16">
        <f t="shared" ref="X834" si="5201">X833*1.5</f>
        <v>1792.5</v>
      </c>
      <c r="Y834" s="4">
        <f t="shared" ref="Y834" si="5202">Y833*1.5</f>
        <v>1867.5</v>
      </c>
      <c r="Z834" s="4">
        <f t="shared" ref="Z834" si="5203">Z833*1.5</f>
        <v>1942.5</v>
      </c>
      <c r="AA834" s="4">
        <f t="shared" ref="AA834" si="5204">AA833*1.5</f>
        <v>2017.5</v>
      </c>
      <c r="AB834" s="4">
        <f t="shared" ref="AB834" si="5205">AB833*1.5</f>
        <v>2092.5</v>
      </c>
      <c r="AC834" s="4">
        <f t="shared" ref="AC834" si="5206">AC833*1.5</f>
        <v>2167.5</v>
      </c>
      <c r="AD834" s="16">
        <f t="shared" ref="AD834" si="5207">AD833*1.5</f>
        <v>2242.5</v>
      </c>
      <c r="AE834" s="4">
        <f t="shared" ref="AE834" si="5208">AE833*1.5</f>
        <v>2317.5</v>
      </c>
      <c r="AF834" s="4">
        <f t="shared" ref="AF834" si="5209">AF833*1.5</f>
        <v>2392.5</v>
      </c>
      <c r="AG834" s="4">
        <f t="shared" ref="AG834" si="5210">AG833*1.5</f>
        <v>2467.5</v>
      </c>
      <c r="AH834" s="4">
        <f t="shared" ref="AH834" si="5211">AH833*1.5</f>
        <v>2542.5</v>
      </c>
      <c r="AI834" s="4">
        <f t="shared" ref="AI834" si="5212">AI833*1.5</f>
        <v>2617.5</v>
      </c>
      <c r="AJ834" s="4">
        <f t="shared" ref="AJ834" si="5213">AJ833*1.5</f>
        <v>2692.5</v>
      </c>
      <c r="AK834" s="4">
        <f t="shared" ref="AK834" si="5214">AK833*1.5</f>
        <v>2767.5</v>
      </c>
      <c r="AL834" s="4">
        <f t="shared" ref="AL834" si="5215">AL833*1.5</f>
        <v>2842.5</v>
      </c>
      <c r="AM834" s="4">
        <f t="shared" ref="AM834" si="5216">AM833*1.5</f>
        <v>2917.5</v>
      </c>
      <c r="AN834" s="4">
        <f t="shared" ref="AN834" si="5217">AN833*1.5</f>
        <v>2992.5</v>
      </c>
      <c r="AO834" s="4">
        <f t="shared" ref="AO834" si="5218">AO833*1.5</f>
        <v>3067.5</v>
      </c>
      <c r="AP834" s="4">
        <f t="shared" ref="AP834" si="5219">AP833*1.5</f>
        <v>3142.5</v>
      </c>
      <c r="AQ834" s="4">
        <f t="shared" ref="AQ834" si="5220">AQ833*1.5</f>
        <v>3217.5</v>
      </c>
      <c r="AR834" s="4">
        <f t="shared" ref="AR834" si="5221">AR833*1.5</f>
        <v>3292.5</v>
      </c>
      <c r="AS834" s="4">
        <f t="shared" ref="AS834" si="5222">AS833*1.5</f>
        <v>3367.5</v>
      </c>
      <c r="AT834" s="4">
        <f t="shared" ref="AT834" si="5223">AT833*1.5</f>
        <v>3442.5</v>
      </c>
      <c r="AU834" s="4">
        <f t="shared" ref="AU834" si="5224">AU833*1.5</f>
        <v>3517.5</v>
      </c>
      <c r="AV834" s="4">
        <f t="shared" ref="AV834" si="5225">AV833*1.5</f>
        <v>3592.5</v>
      </c>
      <c r="AW834" s="4">
        <f t="shared" ref="AW834" si="5226">AW833*1.5</f>
        <v>3667.5</v>
      </c>
      <c r="AX834" s="4">
        <f t="shared" ref="AX834" si="5227">AX833*1.5</f>
        <v>3742.5</v>
      </c>
      <c r="AY834" s="4">
        <f t="shared" ref="AY834" si="5228">AY833*1.5</f>
        <v>3817.5</v>
      </c>
      <c r="AZ834" s="4">
        <f t="shared" ref="AZ834" si="5229">AZ833*1.5</f>
        <v>3892.5</v>
      </c>
      <c r="BA834" s="4">
        <f t="shared" ref="BA834" si="5230">BA833*1.5</f>
        <v>3967.5</v>
      </c>
      <c r="BB834" s="4">
        <f t="shared" ref="BB834" si="5231">BB833*1.5</f>
        <v>4042.5</v>
      </c>
      <c r="BC834" s="4">
        <f t="shared" ref="BC834" si="5232">BC833*1.5</f>
        <v>4117.5</v>
      </c>
      <c r="BD834" s="4">
        <f t="shared" ref="BD834" si="5233">BD833*1.5</f>
        <v>4192.5</v>
      </c>
      <c r="BE834" s="4">
        <f t="shared" ref="BE834" si="5234">BE833*1.5</f>
        <v>4267.5</v>
      </c>
      <c r="BF834" s="4">
        <f t="shared" ref="BF834" si="5235">BF833*1.5</f>
        <v>4342.5</v>
      </c>
      <c r="BG834" s="4">
        <f t="shared" ref="BG834" si="5236">BG833*1.5</f>
        <v>4417.5</v>
      </c>
      <c r="BH834" s="4">
        <f t="shared" ref="BH834" si="5237">BH833*1.5</f>
        <v>4492.5</v>
      </c>
      <c r="BI834" s="4">
        <f t="shared" ref="BI834" si="5238">BI833*1.5</f>
        <v>4567.5</v>
      </c>
      <c r="BJ834" t="s">
        <v>0</v>
      </c>
    </row>
    <row r="835" spans="1:62">
      <c r="A835" s="4" t="s">
        <v>74</v>
      </c>
      <c r="B835" s="4">
        <f>B833*2</f>
        <v>190</v>
      </c>
      <c r="C835" s="4">
        <f t="shared" ref="C835:BI835" si="5239">C833*2</f>
        <v>290</v>
      </c>
      <c r="D835" s="4">
        <f t="shared" si="5239"/>
        <v>390</v>
      </c>
      <c r="E835" s="4">
        <f t="shared" si="5239"/>
        <v>490</v>
      </c>
      <c r="F835" s="4">
        <f t="shared" si="5239"/>
        <v>590</v>
      </c>
      <c r="G835" s="4">
        <f t="shared" si="5239"/>
        <v>690</v>
      </c>
      <c r="H835" s="4">
        <f t="shared" si="5239"/>
        <v>790</v>
      </c>
      <c r="I835" s="4">
        <f t="shared" si="5239"/>
        <v>890</v>
      </c>
      <c r="J835" s="16">
        <f t="shared" si="5239"/>
        <v>990</v>
      </c>
      <c r="K835" s="4">
        <f t="shared" si="5239"/>
        <v>1090</v>
      </c>
      <c r="L835" s="4">
        <f t="shared" si="5239"/>
        <v>1190</v>
      </c>
      <c r="M835" s="4">
        <f t="shared" si="5239"/>
        <v>1290</v>
      </c>
      <c r="N835" s="4">
        <f t="shared" si="5239"/>
        <v>1390</v>
      </c>
      <c r="O835" s="4">
        <f t="shared" si="5239"/>
        <v>1490</v>
      </c>
      <c r="P835" s="4">
        <f t="shared" si="5239"/>
        <v>1590</v>
      </c>
      <c r="Q835" s="4">
        <f t="shared" si="5239"/>
        <v>1690</v>
      </c>
      <c r="R835" s="16">
        <f t="shared" si="5239"/>
        <v>1790</v>
      </c>
      <c r="S835" s="4">
        <f t="shared" si="5239"/>
        <v>1890</v>
      </c>
      <c r="T835" s="4">
        <f t="shared" si="5239"/>
        <v>1990</v>
      </c>
      <c r="U835" s="4">
        <f t="shared" si="5239"/>
        <v>2090</v>
      </c>
      <c r="V835" s="4">
        <f t="shared" si="5239"/>
        <v>2190</v>
      </c>
      <c r="W835" s="4">
        <f t="shared" si="5239"/>
        <v>2290</v>
      </c>
      <c r="X835" s="16">
        <f t="shared" si="5239"/>
        <v>2390</v>
      </c>
      <c r="Y835" s="4">
        <f t="shared" si="5239"/>
        <v>2490</v>
      </c>
      <c r="Z835" s="4">
        <f t="shared" si="5239"/>
        <v>2590</v>
      </c>
      <c r="AA835" s="4">
        <f t="shared" si="5239"/>
        <v>2690</v>
      </c>
      <c r="AB835" s="4">
        <f t="shared" si="5239"/>
        <v>2790</v>
      </c>
      <c r="AC835" s="4">
        <f t="shared" si="5239"/>
        <v>2890</v>
      </c>
      <c r="AD835" s="16">
        <f t="shared" si="5239"/>
        <v>2990</v>
      </c>
      <c r="AE835" s="4">
        <f t="shared" si="5239"/>
        <v>3090</v>
      </c>
      <c r="AF835" s="4">
        <f t="shared" si="5239"/>
        <v>3190</v>
      </c>
      <c r="AG835" s="4">
        <f t="shared" si="5239"/>
        <v>3290</v>
      </c>
      <c r="AH835" s="4">
        <f t="shared" si="5239"/>
        <v>3390</v>
      </c>
      <c r="AI835" s="4">
        <f t="shared" si="5239"/>
        <v>3490</v>
      </c>
      <c r="AJ835" s="4">
        <f t="shared" si="5239"/>
        <v>3590</v>
      </c>
      <c r="AK835" s="4">
        <f t="shared" si="5239"/>
        <v>3690</v>
      </c>
      <c r="AL835" s="4">
        <f t="shared" si="5239"/>
        <v>3790</v>
      </c>
      <c r="AM835" s="4">
        <f t="shared" si="5239"/>
        <v>3890</v>
      </c>
      <c r="AN835" s="4">
        <f t="shared" si="5239"/>
        <v>3990</v>
      </c>
      <c r="AO835" s="4">
        <f t="shared" si="5239"/>
        <v>4090</v>
      </c>
      <c r="AP835" s="4">
        <f t="shared" si="5239"/>
        <v>4190</v>
      </c>
      <c r="AQ835" s="4">
        <f t="shared" si="5239"/>
        <v>4290</v>
      </c>
      <c r="AR835" s="4">
        <f t="shared" si="5239"/>
        <v>4390</v>
      </c>
      <c r="AS835" s="4">
        <f t="shared" si="5239"/>
        <v>4490</v>
      </c>
      <c r="AT835" s="4">
        <f t="shared" si="5239"/>
        <v>4590</v>
      </c>
      <c r="AU835" s="4">
        <f t="shared" si="5239"/>
        <v>4690</v>
      </c>
      <c r="AV835" s="4">
        <f t="shared" si="5239"/>
        <v>4790</v>
      </c>
      <c r="AW835" s="4">
        <f t="shared" si="5239"/>
        <v>4890</v>
      </c>
      <c r="AX835" s="4">
        <f t="shared" si="5239"/>
        <v>4990</v>
      </c>
      <c r="AY835" s="4">
        <f t="shared" si="5239"/>
        <v>5090</v>
      </c>
      <c r="AZ835" s="4">
        <f t="shared" si="5239"/>
        <v>5190</v>
      </c>
      <c r="BA835" s="4">
        <f t="shared" si="5239"/>
        <v>5290</v>
      </c>
      <c r="BB835" s="4">
        <f t="shared" si="5239"/>
        <v>5390</v>
      </c>
      <c r="BC835" s="4">
        <f t="shared" si="5239"/>
        <v>5490</v>
      </c>
      <c r="BD835" s="4">
        <f t="shared" si="5239"/>
        <v>5590</v>
      </c>
      <c r="BE835" s="4">
        <f t="shared" si="5239"/>
        <v>5690</v>
      </c>
      <c r="BF835" s="4">
        <f t="shared" si="5239"/>
        <v>5790</v>
      </c>
      <c r="BG835" s="4">
        <f t="shared" si="5239"/>
        <v>5890</v>
      </c>
      <c r="BH835" s="4">
        <f t="shared" si="5239"/>
        <v>5990</v>
      </c>
      <c r="BI835" s="4">
        <f t="shared" si="5239"/>
        <v>6090</v>
      </c>
      <c r="BJ835" t="s">
        <v>0</v>
      </c>
    </row>
    <row r="836" spans="1:62">
      <c r="A836" s="4" t="s">
        <v>75</v>
      </c>
      <c r="J836" s="16"/>
      <c r="R836" s="16"/>
      <c r="X836" s="16"/>
      <c r="AD836" s="16"/>
    </row>
    <row r="837" spans="1:62">
      <c r="A837" s="4" t="s">
        <v>500</v>
      </c>
      <c r="B837" s="4">
        <v>24</v>
      </c>
      <c r="C837" s="4">
        <f>B837+4</f>
        <v>28</v>
      </c>
      <c r="D837" s="4">
        <f t="shared" ref="D837:BI837" si="5240">C837+4</f>
        <v>32</v>
      </c>
      <c r="E837" s="4">
        <f t="shared" si="5240"/>
        <v>36</v>
      </c>
      <c r="F837" s="4">
        <f t="shared" si="5240"/>
        <v>40</v>
      </c>
      <c r="G837" s="4">
        <f t="shared" si="5240"/>
        <v>44</v>
      </c>
      <c r="H837" s="4">
        <f t="shared" si="5240"/>
        <v>48</v>
      </c>
      <c r="I837" s="4">
        <f t="shared" si="5240"/>
        <v>52</v>
      </c>
      <c r="J837" s="16">
        <f t="shared" si="5240"/>
        <v>56</v>
      </c>
      <c r="K837">
        <f t="shared" si="5240"/>
        <v>60</v>
      </c>
      <c r="L837" s="4">
        <f t="shared" si="5240"/>
        <v>64</v>
      </c>
      <c r="M837" s="4">
        <f t="shared" si="5240"/>
        <v>68</v>
      </c>
      <c r="N837" s="4">
        <f t="shared" si="5240"/>
        <v>72</v>
      </c>
      <c r="O837" s="4">
        <f t="shared" si="5240"/>
        <v>76</v>
      </c>
      <c r="P837" s="4">
        <f t="shared" si="5240"/>
        <v>80</v>
      </c>
      <c r="Q837" s="4">
        <f t="shared" si="5240"/>
        <v>84</v>
      </c>
      <c r="R837" s="16">
        <f t="shared" si="5240"/>
        <v>88</v>
      </c>
      <c r="S837" s="4">
        <f t="shared" si="5240"/>
        <v>92</v>
      </c>
      <c r="T837" s="4">
        <f t="shared" si="5240"/>
        <v>96</v>
      </c>
      <c r="U837">
        <f t="shared" si="5240"/>
        <v>100</v>
      </c>
      <c r="V837" s="4">
        <f t="shared" si="5240"/>
        <v>104</v>
      </c>
      <c r="W837" s="4">
        <f t="shared" si="5240"/>
        <v>108</v>
      </c>
      <c r="X837" s="16">
        <f t="shared" si="5240"/>
        <v>112</v>
      </c>
      <c r="Y837" s="4">
        <f t="shared" si="5240"/>
        <v>116</v>
      </c>
      <c r="Z837" s="4">
        <f t="shared" si="5240"/>
        <v>120</v>
      </c>
      <c r="AA837" s="4">
        <f t="shared" si="5240"/>
        <v>124</v>
      </c>
      <c r="AB837" s="4">
        <f t="shared" si="5240"/>
        <v>128</v>
      </c>
      <c r="AC837" s="4">
        <f t="shared" si="5240"/>
        <v>132</v>
      </c>
      <c r="AD837" s="16">
        <f t="shared" si="5240"/>
        <v>136</v>
      </c>
      <c r="AE837">
        <f t="shared" si="5240"/>
        <v>140</v>
      </c>
      <c r="AF837" s="4">
        <f t="shared" si="5240"/>
        <v>144</v>
      </c>
      <c r="AG837" s="4">
        <f t="shared" si="5240"/>
        <v>148</v>
      </c>
      <c r="AH837" s="4">
        <f t="shared" si="5240"/>
        <v>152</v>
      </c>
      <c r="AI837" s="4">
        <f t="shared" si="5240"/>
        <v>156</v>
      </c>
      <c r="AJ837" s="4">
        <f t="shared" si="5240"/>
        <v>160</v>
      </c>
      <c r="AK837" s="4">
        <f t="shared" si="5240"/>
        <v>164</v>
      </c>
      <c r="AL837" s="4">
        <f t="shared" si="5240"/>
        <v>168</v>
      </c>
      <c r="AM837" s="4">
        <f t="shared" si="5240"/>
        <v>172</v>
      </c>
      <c r="AN837" s="4">
        <f t="shared" si="5240"/>
        <v>176</v>
      </c>
      <c r="AO837">
        <f t="shared" si="5240"/>
        <v>180</v>
      </c>
      <c r="AP837" s="4">
        <f t="shared" si="5240"/>
        <v>184</v>
      </c>
      <c r="AQ837" s="4">
        <f t="shared" si="5240"/>
        <v>188</v>
      </c>
      <c r="AR837" s="4">
        <f t="shared" si="5240"/>
        <v>192</v>
      </c>
      <c r="AS837" s="4">
        <f t="shared" si="5240"/>
        <v>196</v>
      </c>
      <c r="AT837" s="4">
        <f t="shared" si="5240"/>
        <v>200</v>
      </c>
      <c r="AU837" s="4">
        <f t="shared" si="5240"/>
        <v>204</v>
      </c>
      <c r="AV837" s="4">
        <f t="shared" si="5240"/>
        <v>208</v>
      </c>
      <c r="AW837" s="4">
        <f t="shared" si="5240"/>
        <v>212</v>
      </c>
      <c r="AX837" s="4">
        <f t="shared" si="5240"/>
        <v>216</v>
      </c>
      <c r="AY837">
        <f t="shared" si="5240"/>
        <v>220</v>
      </c>
      <c r="AZ837" s="4">
        <f t="shared" si="5240"/>
        <v>224</v>
      </c>
      <c r="BA837" s="4">
        <f t="shared" si="5240"/>
        <v>228</v>
      </c>
      <c r="BB837" s="4">
        <f t="shared" si="5240"/>
        <v>232</v>
      </c>
      <c r="BC837" s="4">
        <f t="shared" si="5240"/>
        <v>236</v>
      </c>
      <c r="BD837" s="4">
        <f t="shared" si="5240"/>
        <v>240</v>
      </c>
      <c r="BE837" s="4">
        <f t="shared" si="5240"/>
        <v>244</v>
      </c>
      <c r="BF837" s="4">
        <f t="shared" si="5240"/>
        <v>248</v>
      </c>
      <c r="BG837" s="4">
        <f t="shared" si="5240"/>
        <v>252</v>
      </c>
      <c r="BH837" s="4">
        <f t="shared" si="5240"/>
        <v>256</v>
      </c>
      <c r="BI837">
        <f t="shared" si="5240"/>
        <v>260</v>
      </c>
      <c r="BJ837" t="s">
        <v>0</v>
      </c>
    </row>
    <row r="838" spans="1:62">
      <c r="A838" s="4" t="s">
        <v>501</v>
      </c>
      <c r="B838" s="4">
        <v>44</v>
      </c>
      <c r="C838" s="4">
        <f>B838+4</f>
        <v>48</v>
      </c>
      <c r="D838" s="4">
        <f t="shared" ref="D838:BI838" si="5241">C838+4</f>
        <v>52</v>
      </c>
      <c r="E838" s="4">
        <f t="shared" si="5241"/>
        <v>56</v>
      </c>
      <c r="F838" s="4">
        <f t="shared" si="5241"/>
        <v>60</v>
      </c>
      <c r="G838" s="4">
        <f t="shared" si="5241"/>
        <v>64</v>
      </c>
      <c r="H838" s="4">
        <f t="shared" si="5241"/>
        <v>68</v>
      </c>
      <c r="I838" s="4">
        <f t="shared" si="5241"/>
        <v>72</v>
      </c>
      <c r="J838" s="16">
        <f t="shared" si="5241"/>
        <v>76</v>
      </c>
      <c r="K838">
        <f t="shared" si="5241"/>
        <v>80</v>
      </c>
      <c r="L838" s="4">
        <f t="shared" si="5241"/>
        <v>84</v>
      </c>
      <c r="M838" s="4">
        <f t="shared" si="5241"/>
        <v>88</v>
      </c>
      <c r="N838" s="4">
        <f t="shared" si="5241"/>
        <v>92</v>
      </c>
      <c r="O838" s="4">
        <f t="shared" si="5241"/>
        <v>96</v>
      </c>
      <c r="P838" s="4">
        <f t="shared" si="5241"/>
        <v>100</v>
      </c>
      <c r="Q838" s="4">
        <f t="shared" si="5241"/>
        <v>104</v>
      </c>
      <c r="R838" s="16">
        <f t="shared" si="5241"/>
        <v>108</v>
      </c>
      <c r="S838" s="4">
        <f t="shared" si="5241"/>
        <v>112</v>
      </c>
      <c r="T838" s="4">
        <f t="shared" si="5241"/>
        <v>116</v>
      </c>
      <c r="U838">
        <f t="shared" si="5241"/>
        <v>120</v>
      </c>
      <c r="V838" s="4">
        <f t="shared" si="5241"/>
        <v>124</v>
      </c>
      <c r="W838" s="4">
        <f t="shared" si="5241"/>
        <v>128</v>
      </c>
      <c r="X838" s="16">
        <f t="shared" si="5241"/>
        <v>132</v>
      </c>
      <c r="Y838" s="4">
        <f t="shared" si="5241"/>
        <v>136</v>
      </c>
      <c r="Z838" s="4">
        <f t="shared" si="5241"/>
        <v>140</v>
      </c>
      <c r="AA838" s="4">
        <f t="shared" si="5241"/>
        <v>144</v>
      </c>
      <c r="AB838" s="4">
        <f t="shared" si="5241"/>
        <v>148</v>
      </c>
      <c r="AC838" s="4">
        <f t="shared" si="5241"/>
        <v>152</v>
      </c>
      <c r="AD838" s="16">
        <f t="shared" si="5241"/>
        <v>156</v>
      </c>
      <c r="AE838">
        <f t="shared" si="5241"/>
        <v>160</v>
      </c>
      <c r="AF838" s="4">
        <f t="shared" si="5241"/>
        <v>164</v>
      </c>
      <c r="AG838" s="4">
        <f t="shared" si="5241"/>
        <v>168</v>
      </c>
      <c r="AH838" s="4">
        <f t="shared" si="5241"/>
        <v>172</v>
      </c>
      <c r="AI838" s="4">
        <f t="shared" si="5241"/>
        <v>176</v>
      </c>
      <c r="AJ838" s="4">
        <f t="shared" si="5241"/>
        <v>180</v>
      </c>
      <c r="AK838" s="4">
        <f t="shared" si="5241"/>
        <v>184</v>
      </c>
      <c r="AL838" s="4">
        <f t="shared" si="5241"/>
        <v>188</v>
      </c>
      <c r="AM838" s="4">
        <f t="shared" si="5241"/>
        <v>192</v>
      </c>
      <c r="AN838" s="4">
        <f t="shared" si="5241"/>
        <v>196</v>
      </c>
      <c r="AO838">
        <f t="shared" si="5241"/>
        <v>200</v>
      </c>
      <c r="AP838" s="4">
        <f t="shared" si="5241"/>
        <v>204</v>
      </c>
      <c r="AQ838" s="4">
        <f t="shared" si="5241"/>
        <v>208</v>
      </c>
      <c r="AR838" s="4">
        <f t="shared" si="5241"/>
        <v>212</v>
      </c>
      <c r="AS838" s="4">
        <f t="shared" si="5241"/>
        <v>216</v>
      </c>
      <c r="AT838" s="4">
        <f t="shared" si="5241"/>
        <v>220</v>
      </c>
      <c r="AU838" s="4">
        <f t="shared" si="5241"/>
        <v>224</v>
      </c>
      <c r="AV838" s="4">
        <f t="shared" si="5241"/>
        <v>228</v>
      </c>
      <c r="AW838" s="4">
        <f t="shared" si="5241"/>
        <v>232</v>
      </c>
      <c r="AX838" s="4">
        <f t="shared" si="5241"/>
        <v>236</v>
      </c>
      <c r="AY838">
        <f t="shared" si="5241"/>
        <v>240</v>
      </c>
      <c r="AZ838" s="4">
        <f t="shared" si="5241"/>
        <v>244</v>
      </c>
      <c r="BA838" s="4">
        <f t="shared" si="5241"/>
        <v>248</v>
      </c>
      <c r="BB838" s="4">
        <f t="shared" si="5241"/>
        <v>252</v>
      </c>
      <c r="BC838" s="4">
        <f t="shared" si="5241"/>
        <v>256</v>
      </c>
      <c r="BD838" s="4">
        <f t="shared" si="5241"/>
        <v>260</v>
      </c>
      <c r="BE838" s="4">
        <f t="shared" si="5241"/>
        <v>264</v>
      </c>
      <c r="BF838" s="4">
        <f t="shared" si="5241"/>
        <v>268</v>
      </c>
      <c r="BG838" s="4">
        <f t="shared" si="5241"/>
        <v>272</v>
      </c>
      <c r="BH838" s="4">
        <f t="shared" si="5241"/>
        <v>276</v>
      </c>
      <c r="BI838">
        <f t="shared" si="5241"/>
        <v>280</v>
      </c>
      <c r="BJ838" t="s">
        <v>0</v>
      </c>
    </row>
    <row r="839" spans="1:62">
      <c r="A839" s="4" t="s">
        <v>3</v>
      </c>
      <c r="J839" s="16"/>
      <c r="R839" s="16"/>
      <c r="X839" s="16"/>
      <c r="AD839" s="16"/>
    </row>
    <row r="840" spans="1:62">
      <c r="A840" s="4" t="s">
        <v>309</v>
      </c>
      <c r="J840" s="16"/>
      <c r="R840" s="16"/>
      <c r="X840" s="16"/>
      <c r="AD840" s="16"/>
    </row>
    <row r="841" spans="1:62">
      <c r="A841" s="4" t="s">
        <v>137</v>
      </c>
      <c r="J841" s="16"/>
      <c r="R841" s="16"/>
      <c r="X841" s="16"/>
      <c r="AD841" s="16"/>
    </row>
    <row r="842" spans="1:62">
      <c r="A842" s="4" t="s">
        <v>72</v>
      </c>
      <c r="B842" s="4">
        <v>120</v>
      </c>
      <c r="C842" s="4">
        <v>120</v>
      </c>
      <c r="D842" s="4">
        <v>121</v>
      </c>
      <c r="E842" s="4">
        <v>121</v>
      </c>
      <c r="F842" s="4">
        <v>121</v>
      </c>
      <c r="G842" s="4">
        <v>122</v>
      </c>
      <c r="H842" s="4">
        <v>123</v>
      </c>
      <c r="I842" s="4">
        <v>124</v>
      </c>
      <c r="J842" s="16">
        <v>126</v>
      </c>
      <c r="K842" s="1">
        <v>126</v>
      </c>
      <c r="L842" s="4">
        <v>127</v>
      </c>
      <c r="M842" s="4">
        <v>128</v>
      </c>
      <c r="N842" s="4">
        <v>128</v>
      </c>
      <c r="O842" s="4">
        <v>129</v>
      </c>
      <c r="P842" s="4">
        <v>130</v>
      </c>
      <c r="Q842" s="4">
        <v>130</v>
      </c>
      <c r="R842" s="16">
        <v>132</v>
      </c>
      <c r="S842" s="4">
        <v>133</v>
      </c>
      <c r="T842" s="4">
        <v>133</v>
      </c>
      <c r="U842" s="2">
        <v>134</v>
      </c>
      <c r="V842" s="4">
        <v>135</v>
      </c>
      <c r="W842" s="4">
        <f>V842</f>
        <v>135</v>
      </c>
      <c r="X842" s="16">
        <f>W842+1</f>
        <v>136</v>
      </c>
      <c r="Y842" s="4">
        <f>X842+2</f>
        <v>138</v>
      </c>
      <c r="Z842" s="4">
        <f t="shared" ref="Z842:AU842" si="5242">Y842</f>
        <v>138</v>
      </c>
      <c r="AA842" s="4">
        <f>Z842+1</f>
        <v>139</v>
      </c>
      <c r="AB842" s="4">
        <f>AA842+1</f>
        <v>140</v>
      </c>
      <c r="AC842" s="4">
        <f t="shared" si="5242"/>
        <v>140</v>
      </c>
      <c r="AD842" s="16">
        <f>AC842+1</f>
        <v>141</v>
      </c>
      <c r="AE842">
        <f>AD842+1</f>
        <v>142</v>
      </c>
      <c r="AF842" s="4">
        <f t="shared" si="5242"/>
        <v>142</v>
      </c>
      <c r="AG842" s="4">
        <f t="shared" ref="AG842:AV842" si="5243">AF842+2</f>
        <v>144</v>
      </c>
      <c r="AH842" s="4">
        <f>AG842+1</f>
        <v>145</v>
      </c>
      <c r="AI842" s="4">
        <f>AH842</f>
        <v>145</v>
      </c>
      <c r="AJ842" s="4">
        <f t="shared" ref="AJ842:AZ842" si="5244">AI842+1</f>
        <v>146</v>
      </c>
      <c r="AK842" s="4">
        <f>AJ842+1</f>
        <v>147</v>
      </c>
      <c r="AL842" s="4">
        <f>AK842</f>
        <v>147</v>
      </c>
      <c r="AM842" s="4">
        <f t="shared" ref="AM842:BB842" si="5245">AL842+1</f>
        <v>148</v>
      </c>
      <c r="AN842" s="4">
        <f t="shared" ref="AN842" si="5246">AM842+2</f>
        <v>150</v>
      </c>
      <c r="AO842">
        <f t="shared" si="5242"/>
        <v>150</v>
      </c>
      <c r="AP842" s="4">
        <f t="shared" ref="AP842:AQ842" si="5247">AO842+1</f>
        <v>151</v>
      </c>
      <c r="AQ842" s="4">
        <f t="shared" si="5247"/>
        <v>152</v>
      </c>
      <c r="AR842" s="4">
        <f t="shared" si="5242"/>
        <v>152</v>
      </c>
      <c r="AS842" s="4">
        <f t="shared" ref="AS842:AT842" si="5248">AR842+1</f>
        <v>153</v>
      </c>
      <c r="AT842" s="4">
        <f t="shared" si="5248"/>
        <v>154</v>
      </c>
      <c r="AU842" s="4">
        <f t="shared" si="5242"/>
        <v>154</v>
      </c>
      <c r="AV842" s="4">
        <f t="shared" si="5243"/>
        <v>156</v>
      </c>
      <c r="AW842" s="4">
        <f t="shared" ref="AW842" si="5249">AV842+1</f>
        <v>157</v>
      </c>
      <c r="AX842" s="4">
        <f t="shared" ref="AX842" si="5250">AW842</f>
        <v>157</v>
      </c>
      <c r="AY842">
        <f t="shared" si="5244"/>
        <v>158</v>
      </c>
      <c r="AZ842" s="4">
        <f t="shared" si="5244"/>
        <v>159</v>
      </c>
      <c r="BA842" s="4">
        <f t="shared" ref="BA842" si="5251">AZ842</f>
        <v>159</v>
      </c>
      <c r="BB842" s="4">
        <f t="shared" si="5245"/>
        <v>160</v>
      </c>
      <c r="BC842" s="4">
        <f>BB842</f>
        <v>160</v>
      </c>
      <c r="BD842" s="4">
        <f>BC842+2</f>
        <v>162</v>
      </c>
      <c r="BE842" s="4">
        <f t="shared" ref="BE842" si="5252">BD842+1</f>
        <v>163</v>
      </c>
      <c r="BF842" s="4">
        <f>BE842</f>
        <v>163</v>
      </c>
      <c r="BG842" s="4">
        <f>BF842+1</f>
        <v>164</v>
      </c>
      <c r="BH842" s="4">
        <f t="shared" ref="BH842" si="5253">BG842+1</f>
        <v>165</v>
      </c>
      <c r="BI842">
        <f>BH842</f>
        <v>165</v>
      </c>
      <c r="BJ842" t="s">
        <v>0</v>
      </c>
    </row>
    <row r="843" spans="1:62">
      <c r="A843" s="4" t="s">
        <v>73</v>
      </c>
      <c r="B843" s="4">
        <v>420</v>
      </c>
      <c r="C843" s="4">
        <f>B843</f>
        <v>420</v>
      </c>
      <c r="D843" s="4">
        <f>C843+4</f>
        <v>424</v>
      </c>
      <c r="E843" s="4">
        <f t="shared" ref="E843:BD843" si="5254">D843</f>
        <v>424</v>
      </c>
      <c r="F843" s="4">
        <f>E843+4</f>
        <v>428</v>
      </c>
      <c r="G843" s="4">
        <f>F843+4</f>
        <v>432</v>
      </c>
      <c r="H843" s="4">
        <f t="shared" si="5254"/>
        <v>432</v>
      </c>
      <c r="I843" s="4">
        <f>H843+4</f>
        <v>436</v>
      </c>
      <c r="J843" s="16">
        <f>I843+5</f>
        <v>441</v>
      </c>
      <c r="K843">
        <f t="shared" si="5254"/>
        <v>441</v>
      </c>
      <c r="L843" s="4">
        <f t="shared" ref="L843:M843" si="5255">K843+4</f>
        <v>445</v>
      </c>
      <c r="M843" s="4">
        <f t="shared" si="5255"/>
        <v>449</v>
      </c>
      <c r="N843" s="4">
        <f t="shared" si="5254"/>
        <v>449</v>
      </c>
      <c r="O843" s="4">
        <f t="shared" ref="O843" si="5256">N843+4</f>
        <v>453</v>
      </c>
      <c r="P843" s="4">
        <f t="shared" ref="P843" si="5257">O843+5</f>
        <v>458</v>
      </c>
      <c r="Q843" s="4">
        <f t="shared" si="5254"/>
        <v>458</v>
      </c>
      <c r="R843" s="16">
        <f t="shared" ref="R843:S843" si="5258">Q843+4</f>
        <v>462</v>
      </c>
      <c r="S843" s="4">
        <f t="shared" si="5258"/>
        <v>466</v>
      </c>
      <c r="T843" s="4">
        <f t="shared" si="5254"/>
        <v>466</v>
      </c>
      <c r="U843">
        <f t="shared" ref="U843" si="5259">T843+4</f>
        <v>470</v>
      </c>
      <c r="V843" s="4">
        <f>U843+4</f>
        <v>474</v>
      </c>
      <c r="W843" s="4">
        <f t="shared" si="5254"/>
        <v>474</v>
      </c>
      <c r="X843" s="16">
        <f t="shared" ref="X843:Y843" si="5260">W843+4</f>
        <v>478</v>
      </c>
      <c r="Y843" s="4">
        <f t="shared" si="5260"/>
        <v>482</v>
      </c>
      <c r="Z843" s="4">
        <f t="shared" si="5254"/>
        <v>482</v>
      </c>
      <c r="AA843" s="4">
        <f t="shared" ref="AA843" si="5261">Z843+4</f>
        <v>486</v>
      </c>
      <c r="AB843" s="4">
        <f t="shared" ref="AB843" si="5262">AA843+5</f>
        <v>491</v>
      </c>
      <c r="AC843" s="4">
        <f t="shared" si="5254"/>
        <v>491</v>
      </c>
      <c r="AD843" s="16">
        <f t="shared" ref="AD843:AE843" si="5263">AC843+4</f>
        <v>495</v>
      </c>
      <c r="AE843">
        <f t="shared" si="5263"/>
        <v>499</v>
      </c>
      <c r="AF843" s="4">
        <f t="shared" si="5254"/>
        <v>499</v>
      </c>
      <c r="AG843" s="4">
        <f t="shared" ref="AG843" si="5264">AF843+4</f>
        <v>503</v>
      </c>
      <c r="AH843" s="4">
        <f t="shared" ref="AH843" si="5265">AG843+5</f>
        <v>508</v>
      </c>
      <c r="AI843" s="4">
        <f t="shared" si="5254"/>
        <v>508</v>
      </c>
      <c r="AJ843" s="4">
        <f t="shared" ref="AJ843:AK843" si="5266">AI843+4</f>
        <v>512</v>
      </c>
      <c r="AK843" s="4">
        <f t="shared" si="5266"/>
        <v>516</v>
      </c>
      <c r="AL843" s="4">
        <f t="shared" si="5254"/>
        <v>516</v>
      </c>
      <c r="AM843" s="4">
        <f t="shared" ref="AM843" si="5267">AL843+4</f>
        <v>520</v>
      </c>
      <c r="AN843" s="4">
        <f>AM843+5</f>
        <v>525</v>
      </c>
      <c r="AO843">
        <f t="shared" si="5254"/>
        <v>525</v>
      </c>
      <c r="AP843" s="4">
        <f t="shared" ref="AP843:AQ843" si="5268">AO843+4</f>
        <v>529</v>
      </c>
      <c r="AQ843" s="4">
        <f t="shared" si="5268"/>
        <v>533</v>
      </c>
      <c r="AR843" s="4">
        <f t="shared" si="5254"/>
        <v>533</v>
      </c>
      <c r="AS843" s="4">
        <f t="shared" ref="AS843" si="5269">AR843+4</f>
        <v>537</v>
      </c>
      <c r="AT843" s="4">
        <f t="shared" ref="AT843" si="5270">AS843+5</f>
        <v>542</v>
      </c>
      <c r="AU843" s="4">
        <f t="shared" si="5254"/>
        <v>542</v>
      </c>
      <c r="AV843" s="4">
        <f t="shared" ref="AV843:AW843" si="5271">AU843+4</f>
        <v>546</v>
      </c>
      <c r="AW843" s="4">
        <f t="shared" si="5271"/>
        <v>550</v>
      </c>
      <c r="AX843" s="4">
        <f t="shared" si="5254"/>
        <v>550</v>
      </c>
      <c r="AY843">
        <f t="shared" ref="AY843" si="5272">AX843+4</f>
        <v>554</v>
      </c>
      <c r="AZ843" s="4">
        <f t="shared" ref="AZ843" si="5273">AY843+5</f>
        <v>559</v>
      </c>
      <c r="BA843" s="4">
        <f t="shared" si="5254"/>
        <v>559</v>
      </c>
      <c r="BB843" s="4">
        <f t="shared" ref="BB843:BC843" si="5274">BA843+4</f>
        <v>563</v>
      </c>
      <c r="BC843" s="4">
        <f t="shared" si="5274"/>
        <v>567</v>
      </c>
      <c r="BD843" s="4">
        <f t="shared" si="5254"/>
        <v>567</v>
      </c>
      <c r="BE843" s="4">
        <f t="shared" ref="BE843" si="5275">BD843+4</f>
        <v>571</v>
      </c>
      <c r="BF843" s="4">
        <f>BE843</f>
        <v>571</v>
      </c>
      <c r="BG843" s="4">
        <f>BF843+4</f>
        <v>575</v>
      </c>
      <c r="BH843" s="4">
        <f t="shared" ref="BH843" si="5276">BG843+4</f>
        <v>579</v>
      </c>
      <c r="BI843">
        <f>BH843</f>
        <v>579</v>
      </c>
      <c r="BJ843" t="s">
        <v>0</v>
      </c>
    </row>
    <row r="844" spans="1:62">
      <c r="A844" s="4" t="s">
        <v>74</v>
      </c>
      <c r="B844" s="4">
        <v>1240</v>
      </c>
      <c r="C844" s="4">
        <f>B844</f>
        <v>1240</v>
      </c>
      <c r="D844" s="4">
        <f>C844+12</f>
        <v>1252</v>
      </c>
      <c r="E844" s="4">
        <f t="shared" ref="E844" si="5277">D844</f>
        <v>1252</v>
      </c>
      <c r="F844" s="4">
        <f t="shared" ref="F844" si="5278">E844+12</f>
        <v>1264</v>
      </c>
      <c r="G844" s="4">
        <f>F844+13</f>
        <v>1277</v>
      </c>
      <c r="H844" s="4">
        <f>G844</f>
        <v>1277</v>
      </c>
      <c r="I844" s="4">
        <f>H844+12</f>
        <v>1289</v>
      </c>
      <c r="J844" s="16">
        <f>I844+13</f>
        <v>1302</v>
      </c>
      <c r="K844">
        <f t="shared" ref="K844" si="5279">J844</f>
        <v>1302</v>
      </c>
      <c r="L844" s="4">
        <f t="shared" ref="L844" si="5280">K844+12</f>
        <v>1314</v>
      </c>
      <c r="M844" s="4">
        <f>L844+12</f>
        <v>1326</v>
      </c>
      <c r="N844" s="4">
        <f>M844</f>
        <v>1326</v>
      </c>
      <c r="O844" s="4">
        <f>N844+13</f>
        <v>1339</v>
      </c>
      <c r="P844" s="4">
        <f t="shared" ref="P844" si="5281">O844+12</f>
        <v>1351</v>
      </c>
      <c r="Q844" s="4">
        <f t="shared" ref="Q844" si="5282">P844</f>
        <v>1351</v>
      </c>
      <c r="R844" s="16">
        <f>Q844+13</f>
        <v>1364</v>
      </c>
      <c r="S844" s="4">
        <f>R844+12</f>
        <v>1376</v>
      </c>
      <c r="T844" s="4">
        <f>S844</f>
        <v>1376</v>
      </c>
      <c r="U844">
        <f>T844+12</f>
        <v>1388</v>
      </c>
      <c r="V844" s="4">
        <f>U844+13</f>
        <v>1401</v>
      </c>
      <c r="W844" s="4">
        <f t="shared" ref="W844:AU844" si="5283">V844</f>
        <v>1401</v>
      </c>
      <c r="X844" s="16">
        <f>W844+12</f>
        <v>1413</v>
      </c>
      <c r="Y844" s="4">
        <f>X844+13</f>
        <v>1426</v>
      </c>
      <c r="Z844" s="4">
        <f t="shared" si="5283"/>
        <v>1426</v>
      </c>
      <c r="AA844" s="4">
        <f t="shared" ref="AA844" si="5284">Z844+12</f>
        <v>1438</v>
      </c>
      <c r="AB844" s="4">
        <f>AA844+12</f>
        <v>1450</v>
      </c>
      <c r="AC844" s="4">
        <f t="shared" si="5283"/>
        <v>1450</v>
      </c>
      <c r="AD844" s="16">
        <f>AC844+13</f>
        <v>1463</v>
      </c>
      <c r="AE844">
        <f>AD844+12</f>
        <v>1475</v>
      </c>
      <c r="AF844" s="4">
        <f t="shared" si="5283"/>
        <v>1475</v>
      </c>
      <c r="AG844" s="4">
        <f>AF844+13</f>
        <v>1488</v>
      </c>
      <c r="AH844" s="4">
        <f>AG844+12</f>
        <v>1500</v>
      </c>
      <c r="AI844" s="4">
        <f t="shared" si="5283"/>
        <v>1500</v>
      </c>
      <c r="AJ844" s="4">
        <f t="shared" ref="AJ844" si="5285">AI844+12</f>
        <v>1512</v>
      </c>
      <c r="AK844" s="4">
        <f t="shared" ref="AK844" si="5286">AJ844+13</f>
        <v>1525</v>
      </c>
      <c r="AL844" s="4">
        <f t="shared" si="5283"/>
        <v>1525</v>
      </c>
      <c r="AM844" s="4">
        <f t="shared" ref="AM844" si="5287">AL844+12</f>
        <v>1537</v>
      </c>
      <c r="AN844" s="4">
        <f t="shared" ref="AN844" si="5288">AM844+13</f>
        <v>1550</v>
      </c>
      <c r="AO844">
        <f t="shared" si="5283"/>
        <v>1550</v>
      </c>
      <c r="AP844" s="4">
        <f t="shared" ref="AP844" si="5289">AO844+12</f>
        <v>1562</v>
      </c>
      <c r="AQ844" s="4">
        <f>AP844+12</f>
        <v>1574</v>
      </c>
      <c r="AR844" s="4">
        <f t="shared" si="5283"/>
        <v>1574</v>
      </c>
      <c r="AS844" s="4">
        <f>AR844+13</f>
        <v>1587</v>
      </c>
      <c r="AT844" s="4">
        <f>AS844+12</f>
        <v>1599</v>
      </c>
      <c r="AU844" s="4">
        <f t="shared" si="5283"/>
        <v>1599</v>
      </c>
      <c r="AV844" s="4">
        <f>AU844+13</f>
        <v>1612</v>
      </c>
      <c r="AW844" s="4">
        <f>AV844+12</f>
        <v>1624</v>
      </c>
      <c r="AX844" s="4">
        <f>AW844</f>
        <v>1624</v>
      </c>
      <c r="AY844">
        <f>AX844+12</f>
        <v>1636</v>
      </c>
      <c r="AZ844" s="4">
        <f t="shared" ref="AZ844:BH844" si="5290">AY844+13</f>
        <v>1649</v>
      </c>
      <c r="BA844" s="4">
        <f>AZ844</f>
        <v>1649</v>
      </c>
      <c r="BB844" s="4">
        <f>BA844+12</f>
        <v>1661</v>
      </c>
      <c r="BC844" s="4">
        <f>BB844</f>
        <v>1661</v>
      </c>
      <c r="BD844" s="4">
        <f t="shared" si="5290"/>
        <v>1674</v>
      </c>
      <c r="BE844" s="4">
        <f>BD844+12</f>
        <v>1686</v>
      </c>
      <c r="BF844" s="4">
        <f>BE844</f>
        <v>1686</v>
      </c>
      <c r="BG844" s="4">
        <f>BF844+12</f>
        <v>1698</v>
      </c>
      <c r="BH844" s="4">
        <f t="shared" si="5290"/>
        <v>1711</v>
      </c>
      <c r="BI844">
        <f>BH844</f>
        <v>1711</v>
      </c>
      <c r="BJ844" t="s">
        <v>0</v>
      </c>
    </row>
    <row r="845" spans="1:62">
      <c r="A845" s="4" t="s">
        <v>75</v>
      </c>
      <c r="J845" s="16"/>
      <c r="R845" s="16"/>
      <c r="X845" s="16"/>
      <c r="AD845" s="16"/>
    </row>
    <row r="846" spans="1:62">
      <c r="A846" s="4" t="s">
        <v>122</v>
      </c>
      <c r="B846" s="4">
        <v>0</v>
      </c>
      <c r="C846" s="4">
        <f>B846</f>
        <v>0</v>
      </c>
      <c r="D846" s="4">
        <f t="shared" ref="D846:BI846" si="5291">C846</f>
        <v>0</v>
      </c>
      <c r="E846" s="4">
        <f t="shared" si="5291"/>
        <v>0</v>
      </c>
      <c r="F846" s="4">
        <f t="shared" si="5291"/>
        <v>0</v>
      </c>
      <c r="G846" s="4">
        <f t="shared" si="5291"/>
        <v>0</v>
      </c>
      <c r="H846" s="4">
        <f t="shared" si="5291"/>
        <v>0</v>
      </c>
      <c r="I846" s="4">
        <f t="shared" si="5291"/>
        <v>0</v>
      </c>
      <c r="J846" s="16">
        <f t="shared" si="5291"/>
        <v>0</v>
      </c>
      <c r="K846" s="4">
        <f t="shared" si="5291"/>
        <v>0</v>
      </c>
      <c r="L846" s="4">
        <f t="shared" si="5291"/>
        <v>0</v>
      </c>
      <c r="M846" s="4">
        <f t="shared" si="5291"/>
        <v>0</v>
      </c>
      <c r="N846" s="4">
        <f t="shared" si="5291"/>
        <v>0</v>
      </c>
      <c r="O846" s="4">
        <f t="shared" si="5291"/>
        <v>0</v>
      </c>
      <c r="P846" s="4">
        <f t="shared" si="5291"/>
        <v>0</v>
      </c>
      <c r="Q846" s="4">
        <f t="shared" si="5291"/>
        <v>0</v>
      </c>
      <c r="R846" s="16">
        <f t="shared" si="5291"/>
        <v>0</v>
      </c>
      <c r="S846" s="4">
        <f t="shared" si="5291"/>
        <v>0</v>
      </c>
      <c r="T846" s="4">
        <f t="shared" si="5291"/>
        <v>0</v>
      </c>
      <c r="U846" s="4">
        <f t="shared" si="5291"/>
        <v>0</v>
      </c>
      <c r="V846" s="4">
        <f t="shared" si="5291"/>
        <v>0</v>
      </c>
      <c r="W846" s="4">
        <f t="shared" si="5291"/>
        <v>0</v>
      </c>
      <c r="X846" s="16">
        <f t="shared" si="5291"/>
        <v>0</v>
      </c>
      <c r="Y846" s="4">
        <f t="shared" si="5291"/>
        <v>0</v>
      </c>
      <c r="Z846" s="4">
        <f t="shared" si="5291"/>
        <v>0</v>
      </c>
      <c r="AA846" s="4">
        <f t="shared" si="5291"/>
        <v>0</v>
      </c>
      <c r="AB846" s="4">
        <f t="shared" si="5291"/>
        <v>0</v>
      </c>
      <c r="AC846" s="4">
        <f t="shared" si="5291"/>
        <v>0</v>
      </c>
      <c r="AD846" s="16">
        <f t="shared" si="5291"/>
        <v>0</v>
      </c>
      <c r="AE846" s="4">
        <f t="shared" si="5291"/>
        <v>0</v>
      </c>
      <c r="AF846" s="4">
        <f t="shared" si="5291"/>
        <v>0</v>
      </c>
      <c r="AG846" s="4">
        <f t="shared" si="5291"/>
        <v>0</v>
      </c>
      <c r="AH846" s="4">
        <f t="shared" si="5291"/>
        <v>0</v>
      </c>
      <c r="AI846" s="4">
        <f t="shared" si="5291"/>
        <v>0</v>
      </c>
      <c r="AJ846" s="4">
        <f t="shared" si="5291"/>
        <v>0</v>
      </c>
      <c r="AK846" s="4">
        <f t="shared" si="5291"/>
        <v>0</v>
      </c>
      <c r="AL846" s="4">
        <f t="shared" si="5291"/>
        <v>0</v>
      </c>
      <c r="AM846" s="4">
        <f t="shared" si="5291"/>
        <v>0</v>
      </c>
      <c r="AN846" s="4">
        <f t="shared" si="5291"/>
        <v>0</v>
      </c>
      <c r="AO846" s="4">
        <f t="shared" si="5291"/>
        <v>0</v>
      </c>
      <c r="AP846" s="4">
        <f t="shared" si="5291"/>
        <v>0</v>
      </c>
      <c r="AQ846" s="4">
        <f t="shared" si="5291"/>
        <v>0</v>
      </c>
      <c r="AR846" s="4">
        <f t="shared" si="5291"/>
        <v>0</v>
      </c>
      <c r="AS846" s="4">
        <f t="shared" si="5291"/>
        <v>0</v>
      </c>
      <c r="AT846" s="4">
        <f t="shared" si="5291"/>
        <v>0</v>
      </c>
      <c r="AU846" s="4">
        <f t="shared" si="5291"/>
        <v>0</v>
      </c>
      <c r="AV846" s="4">
        <f t="shared" si="5291"/>
        <v>0</v>
      </c>
      <c r="AW846" s="4">
        <f t="shared" si="5291"/>
        <v>0</v>
      </c>
      <c r="AX846" s="4">
        <f t="shared" si="5291"/>
        <v>0</v>
      </c>
      <c r="AY846" s="4">
        <f t="shared" si="5291"/>
        <v>0</v>
      </c>
      <c r="AZ846" s="4">
        <f t="shared" si="5291"/>
        <v>0</v>
      </c>
      <c r="BA846" s="4">
        <f t="shared" si="5291"/>
        <v>0</v>
      </c>
      <c r="BB846" s="4">
        <f t="shared" si="5291"/>
        <v>0</v>
      </c>
      <c r="BC846" s="4">
        <f t="shared" si="5291"/>
        <v>0</v>
      </c>
      <c r="BD846" s="4">
        <f t="shared" si="5291"/>
        <v>0</v>
      </c>
      <c r="BE846" s="4">
        <f t="shared" si="5291"/>
        <v>0</v>
      </c>
      <c r="BF846" s="4">
        <f t="shared" si="5291"/>
        <v>0</v>
      </c>
      <c r="BG846" s="4">
        <f t="shared" si="5291"/>
        <v>0</v>
      </c>
      <c r="BH846" s="4">
        <f t="shared" si="5291"/>
        <v>0</v>
      </c>
      <c r="BI846" s="4">
        <f t="shared" si="5291"/>
        <v>0</v>
      </c>
      <c r="BJ846" t="s">
        <v>0</v>
      </c>
    </row>
    <row r="847" spans="1:62">
      <c r="A847" s="4" t="s">
        <v>123</v>
      </c>
      <c r="B847" s="4">
        <v>65</v>
      </c>
      <c r="C847" s="4">
        <f>B847+20</f>
        <v>85</v>
      </c>
      <c r="D847" s="4">
        <f t="shared" ref="D847:BI847" si="5292">C847+20</f>
        <v>105</v>
      </c>
      <c r="E847" s="4">
        <f t="shared" si="5292"/>
        <v>125</v>
      </c>
      <c r="F847" s="4">
        <f t="shared" si="5292"/>
        <v>145</v>
      </c>
      <c r="G847" s="4">
        <f t="shared" si="5292"/>
        <v>165</v>
      </c>
      <c r="H847" s="4">
        <f t="shared" si="5292"/>
        <v>185</v>
      </c>
      <c r="I847" s="4">
        <f t="shared" si="5292"/>
        <v>205</v>
      </c>
      <c r="J847" s="16">
        <f t="shared" si="5292"/>
        <v>225</v>
      </c>
      <c r="K847" s="4">
        <f t="shared" si="5292"/>
        <v>245</v>
      </c>
      <c r="L847" s="4">
        <f t="shared" si="5292"/>
        <v>265</v>
      </c>
      <c r="M847" s="4">
        <f t="shared" si="5292"/>
        <v>285</v>
      </c>
      <c r="N847" s="4">
        <f t="shared" si="5292"/>
        <v>305</v>
      </c>
      <c r="O847" s="4">
        <f t="shared" si="5292"/>
        <v>325</v>
      </c>
      <c r="P847" s="4">
        <f t="shared" si="5292"/>
        <v>345</v>
      </c>
      <c r="Q847" s="4">
        <f t="shared" si="5292"/>
        <v>365</v>
      </c>
      <c r="R847" s="16">
        <f t="shared" si="5292"/>
        <v>385</v>
      </c>
      <c r="S847" s="4">
        <f t="shared" si="5292"/>
        <v>405</v>
      </c>
      <c r="T847" s="4">
        <f t="shared" si="5292"/>
        <v>425</v>
      </c>
      <c r="U847" s="4">
        <f t="shared" si="5292"/>
        <v>445</v>
      </c>
      <c r="V847" s="4">
        <f t="shared" si="5292"/>
        <v>465</v>
      </c>
      <c r="W847" s="4">
        <f t="shared" si="5292"/>
        <v>485</v>
      </c>
      <c r="X847" s="16">
        <f t="shared" si="5292"/>
        <v>505</v>
      </c>
      <c r="Y847" s="4">
        <f t="shared" si="5292"/>
        <v>525</v>
      </c>
      <c r="Z847" s="4">
        <f t="shared" si="5292"/>
        <v>545</v>
      </c>
      <c r="AA847" s="4">
        <f t="shared" si="5292"/>
        <v>565</v>
      </c>
      <c r="AB847" s="4">
        <f t="shared" si="5292"/>
        <v>585</v>
      </c>
      <c r="AC847" s="4">
        <f t="shared" si="5292"/>
        <v>605</v>
      </c>
      <c r="AD847" s="16">
        <f t="shared" si="5292"/>
        <v>625</v>
      </c>
      <c r="AE847" s="4">
        <f t="shared" si="5292"/>
        <v>645</v>
      </c>
      <c r="AF847" s="4">
        <f t="shared" si="5292"/>
        <v>665</v>
      </c>
      <c r="AG847" s="4">
        <f t="shared" si="5292"/>
        <v>685</v>
      </c>
      <c r="AH847" s="4">
        <f t="shared" si="5292"/>
        <v>705</v>
      </c>
      <c r="AI847" s="4">
        <f t="shared" si="5292"/>
        <v>725</v>
      </c>
      <c r="AJ847" s="4">
        <f t="shared" si="5292"/>
        <v>745</v>
      </c>
      <c r="AK847" s="4">
        <f t="shared" si="5292"/>
        <v>765</v>
      </c>
      <c r="AL847" s="4">
        <f t="shared" si="5292"/>
        <v>785</v>
      </c>
      <c r="AM847" s="4">
        <f t="shared" si="5292"/>
        <v>805</v>
      </c>
      <c r="AN847" s="4">
        <f t="shared" si="5292"/>
        <v>825</v>
      </c>
      <c r="AO847" s="4">
        <f t="shared" si="5292"/>
        <v>845</v>
      </c>
      <c r="AP847" s="4">
        <f t="shared" si="5292"/>
        <v>865</v>
      </c>
      <c r="AQ847" s="4">
        <f t="shared" si="5292"/>
        <v>885</v>
      </c>
      <c r="AR847" s="4">
        <f t="shared" si="5292"/>
        <v>905</v>
      </c>
      <c r="AS847" s="4">
        <f t="shared" si="5292"/>
        <v>925</v>
      </c>
      <c r="AT847" s="4">
        <f t="shared" si="5292"/>
        <v>945</v>
      </c>
      <c r="AU847" s="4">
        <f t="shared" si="5292"/>
        <v>965</v>
      </c>
      <c r="AV847" s="4">
        <f t="shared" si="5292"/>
        <v>985</v>
      </c>
      <c r="AW847" s="4">
        <f t="shared" si="5292"/>
        <v>1005</v>
      </c>
      <c r="AX847" s="4">
        <f t="shared" si="5292"/>
        <v>1025</v>
      </c>
      <c r="AY847" s="4">
        <f t="shared" si="5292"/>
        <v>1045</v>
      </c>
      <c r="AZ847" s="4">
        <f t="shared" si="5292"/>
        <v>1065</v>
      </c>
      <c r="BA847" s="4">
        <f t="shared" si="5292"/>
        <v>1085</v>
      </c>
      <c r="BB847" s="4">
        <f t="shared" si="5292"/>
        <v>1105</v>
      </c>
      <c r="BC847" s="4">
        <f t="shared" si="5292"/>
        <v>1125</v>
      </c>
      <c r="BD847" s="4">
        <f t="shared" si="5292"/>
        <v>1145</v>
      </c>
      <c r="BE847" s="4">
        <f t="shared" si="5292"/>
        <v>1165</v>
      </c>
      <c r="BF847" s="4">
        <f t="shared" si="5292"/>
        <v>1185</v>
      </c>
      <c r="BG847" s="4">
        <f t="shared" si="5292"/>
        <v>1205</v>
      </c>
      <c r="BH847" s="4">
        <f t="shared" si="5292"/>
        <v>1225</v>
      </c>
      <c r="BI847" s="4">
        <f t="shared" si="5292"/>
        <v>1245</v>
      </c>
      <c r="BJ847" t="s">
        <v>0</v>
      </c>
    </row>
    <row r="848" spans="1:62">
      <c r="A848" s="4" t="s">
        <v>118</v>
      </c>
      <c r="B848" s="4">
        <v>20</v>
      </c>
      <c r="C848" s="4">
        <f>B848+1.3</f>
        <v>21.3</v>
      </c>
      <c r="D848" s="4">
        <f>C848+1.3</f>
        <v>22.6</v>
      </c>
      <c r="E848" s="4">
        <f>D848+1.4</f>
        <v>24</v>
      </c>
      <c r="F848" s="4">
        <f t="shared" ref="F848:G848" si="5293">E848+1.3</f>
        <v>25.3</v>
      </c>
      <c r="G848" s="4">
        <f t="shared" si="5293"/>
        <v>26.6</v>
      </c>
      <c r="H848" s="4">
        <f t="shared" ref="H848" si="5294">G848+1.4</f>
        <v>28</v>
      </c>
      <c r="I848" s="4">
        <f t="shared" ref="I848:J848" si="5295">H848+1.3</f>
        <v>29.3</v>
      </c>
      <c r="J848" s="16">
        <f t="shared" si="5295"/>
        <v>30.6</v>
      </c>
      <c r="K848">
        <f t="shared" ref="K848" si="5296">J848+1.4</f>
        <v>32</v>
      </c>
      <c r="L848" s="4">
        <f t="shared" ref="L848:M848" si="5297">K848+1.3</f>
        <v>33.299999999999997</v>
      </c>
      <c r="M848" s="4">
        <f t="shared" si="5297"/>
        <v>34.599999999999994</v>
      </c>
      <c r="N848" s="4">
        <f t="shared" ref="N848" si="5298">M848+1.4</f>
        <v>35.999999999999993</v>
      </c>
      <c r="O848" s="4">
        <f t="shared" ref="O848:P848" si="5299">N848+1.3</f>
        <v>37.29999999999999</v>
      </c>
      <c r="P848" s="4">
        <f t="shared" si="5299"/>
        <v>38.599999999999987</v>
      </c>
      <c r="Q848" s="4">
        <f t="shared" ref="Q848" si="5300">P848+1.4</f>
        <v>39.999999999999986</v>
      </c>
      <c r="R848" s="16">
        <f t="shared" ref="R848:S848" si="5301">Q848+1.3</f>
        <v>41.299999999999983</v>
      </c>
      <c r="S848" s="4">
        <f t="shared" si="5301"/>
        <v>42.59999999999998</v>
      </c>
      <c r="T848" s="4">
        <f t="shared" ref="T848" si="5302">S848+1.4</f>
        <v>43.999999999999979</v>
      </c>
      <c r="U848">
        <f t="shared" ref="U848:V848" si="5303">T848+1.3</f>
        <v>45.299999999999976</v>
      </c>
      <c r="V848" s="4">
        <f t="shared" si="5303"/>
        <v>46.599999999999973</v>
      </c>
      <c r="W848" s="4">
        <f t="shared" ref="W848" si="5304">V848+1.4</f>
        <v>47.999999999999972</v>
      </c>
      <c r="X848" s="16">
        <f t="shared" ref="X848:Y848" si="5305">W848+1.3</f>
        <v>49.299999999999969</v>
      </c>
      <c r="Y848" s="4">
        <f t="shared" si="5305"/>
        <v>50.599999999999966</v>
      </c>
      <c r="Z848" s="4">
        <f t="shared" ref="Z848" si="5306">Y848+1.4</f>
        <v>51.999999999999964</v>
      </c>
      <c r="AA848" s="4">
        <f t="shared" ref="AA848:AB848" si="5307">Z848+1.3</f>
        <v>53.299999999999962</v>
      </c>
      <c r="AB848" s="4">
        <f t="shared" si="5307"/>
        <v>54.599999999999959</v>
      </c>
      <c r="AC848" s="4">
        <f t="shared" ref="AC848" si="5308">AB848+1.4</f>
        <v>55.999999999999957</v>
      </c>
      <c r="AD848" s="16">
        <f t="shared" ref="AD848:AE848" si="5309">AC848+1.3</f>
        <v>57.299999999999955</v>
      </c>
      <c r="AE848">
        <f t="shared" si="5309"/>
        <v>58.599999999999952</v>
      </c>
      <c r="AF848" s="4">
        <f t="shared" ref="AF848" si="5310">AE848+1.4</f>
        <v>59.99999999999995</v>
      </c>
      <c r="AG848" s="4">
        <f t="shared" ref="AG848:AH848" si="5311">AF848+1.3</f>
        <v>61.299999999999947</v>
      </c>
      <c r="AH848" s="4">
        <f t="shared" si="5311"/>
        <v>62.599999999999945</v>
      </c>
      <c r="AI848" s="4">
        <f t="shared" ref="AI848" si="5312">AH848+1.4</f>
        <v>63.999999999999943</v>
      </c>
      <c r="AJ848" s="4">
        <f t="shared" ref="AJ848:AK848" si="5313">AI848+1.3</f>
        <v>65.29999999999994</v>
      </c>
      <c r="AK848" s="4">
        <f t="shared" si="5313"/>
        <v>66.599999999999937</v>
      </c>
      <c r="AL848" s="4">
        <f t="shared" ref="AL848" si="5314">AK848+1.4</f>
        <v>67.999999999999943</v>
      </c>
      <c r="AM848" s="4">
        <f t="shared" ref="AM848:AN848" si="5315">AL848+1.3</f>
        <v>69.29999999999994</v>
      </c>
      <c r="AN848" s="4">
        <f t="shared" si="5315"/>
        <v>70.599999999999937</v>
      </c>
      <c r="AO848">
        <f t="shared" ref="AO848" si="5316">AN848+1.4</f>
        <v>71.999999999999943</v>
      </c>
      <c r="AP848" s="4">
        <f t="shared" ref="AP848:AQ848" si="5317">AO848+1.3</f>
        <v>73.29999999999994</v>
      </c>
      <c r="AQ848" s="4">
        <f t="shared" si="5317"/>
        <v>74.599999999999937</v>
      </c>
      <c r="AR848" s="4">
        <f t="shared" ref="AR848" si="5318">AQ848+1.4</f>
        <v>75.999999999999943</v>
      </c>
      <c r="AS848" s="4">
        <f t="shared" ref="AS848:AT848" si="5319">AR848+1.3</f>
        <v>77.29999999999994</v>
      </c>
      <c r="AT848" s="4">
        <f t="shared" si="5319"/>
        <v>78.599999999999937</v>
      </c>
      <c r="AU848" s="4">
        <f t="shared" ref="AU848" si="5320">AT848+1.4</f>
        <v>79.999999999999943</v>
      </c>
      <c r="AV848" s="4">
        <f t="shared" ref="AV848:AW848" si="5321">AU848+1.3</f>
        <v>81.29999999999994</v>
      </c>
      <c r="AW848" s="4">
        <f t="shared" si="5321"/>
        <v>82.599999999999937</v>
      </c>
      <c r="AX848" s="4">
        <f t="shared" ref="AX848" si="5322">AW848+1.4</f>
        <v>83.999999999999943</v>
      </c>
      <c r="AY848">
        <f t="shared" ref="AY848:AZ848" si="5323">AX848+1.3</f>
        <v>85.29999999999994</v>
      </c>
      <c r="AZ848" s="4">
        <f t="shared" si="5323"/>
        <v>86.599999999999937</v>
      </c>
      <c r="BA848" s="4">
        <f t="shared" ref="BA848" si="5324">AZ848+1.4</f>
        <v>87.999999999999943</v>
      </c>
      <c r="BB848" s="4">
        <f t="shared" ref="BB848:BC848" si="5325">BA848+1.3</f>
        <v>89.29999999999994</v>
      </c>
      <c r="BC848" s="4">
        <f t="shared" si="5325"/>
        <v>90.599999999999937</v>
      </c>
      <c r="BD848" s="4">
        <f t="shared" ref="BD848" si="5326">BC848+1.4</f>
        <v>91.999999999999943</v>
      </c>
      <c r="BE848" s="4">
        <f t="shared" ref="BE848:BF848" si="5327">BD848+1.3</f>
        <v>93.29999999999994</v>
      </c>
      <c r="BF848" s="4">
        <f t="shared" si="5327"/>
        <v>94.599999999999937</v>
      </c>
      <c r="BG848" s="4">
        <f t="shared" ref="BG848" si="5328">BF848+1.4</f>
        <v>95.999999999999943</v>
      </c>
      <c r="BH848" s="4">
        <f t="shared" ref="BH848:BI848" si="5329">BG848+1.3</f>
        <v>97.29999999999994</v>
      </c>
      <c r="BI848">
        <f t="shared" si="5329"/>
        <v>98.599999999999937</v>
      </c>
      <c r="BJ848" t="s">
        <v>0</v>
      </c>
    </row>
    <row r="849" spans="1:62">
      <c r="A849" s="4" t="s">
        <v>2</v>
      </c>
      <c r="B849" s="4">
        <v>15</v>
      </c>
      <c r="C849" s="4">
        <f>B849+1</f>
        <v>16</v>
      </c>
      <c r="D849" s="4">
        <f t="shared" ref="D849:F849" si="5330">C849+1</f>
        <v>17</v>
      </c>
      <c r="E849" s="4">
        <f t="shared" si="5330"/>
        <v>18</v>
      </c>
      <c r="F849" s="4">
        <f t="shared" si="5330"/>
        <v>19</v>
      </c>
      <c r="G849" s="4">
        <f t="shared" ref="G849:BI849" si="5331">F849+1</f>
        <v>20</v>
      </c>
      <c r="H849" s="4">
        <f t="shared" si="5331"/>
        <v>21</v>
      </c>
      <c r="I849" s="4">
        <f t="shared" si="5331"/>
        <v>22</v>
      </c>
      <c r="J849" s="16">
        <f t="shared" si="5331"/>
        <v>23</v>
      </c>
      <c r="K849">
        <f t="shared" si="5331"/>
        <v>24</v>
      </c>
      <c r="L849" s="4">
        <f t="shared" si="5331"/>
        <v>25</v>
      </c>
      <c r="M849" s="4">
        <f t="shared" si="5331"/>
        <v>26</v>
      </c>
      <c r="N849" s="4">
        <f t="shared" si="5331"/>
        <v>27</v>
      </c>
      <c r="O849" s="4">
        <f t="shared" si="5331"/>
        <v>28</v>
      </c>
      <c r="P849" s="4">
        <f t="shared" si="5331"/>
        <v>29</v>
      </c>
      <c r="Q849" s="4">
        <f t="shared" si="5331"/>
        <v>30</v>
      </c>
      <c r="R849" s="16">
        <f t="shared" si="5331"/>
        <v>31</v>
      </c>
      <c r="S849" s="4">
        <f t="shared" si="5331"/>
        <v>32</v>
      </c>
      <c r="T849" s="4">
        <f t="shared" si="5331"/>
        <v>33</v>
      </c>
      <c r="U849">
        <f t="shared" si="5331"/>
        <v>34</v>
      </c>
      <c r="V849" s="4">
        <f t="shared" si="5331"/>
        <v>35</v>
      </c>
      <c r="W849" s="4">
        <f t="shared" si="5331"/>
        <v>36</v>
      </c>
      <c r="X849" s="16">
        <f t="shared" si="5331"/>
        <v>37</v>
      </c>
      <c r="Y849" s="4">
        <f t="shared" si="5331"/>
        <v>38</v>
      </c>
      <c r="Z849" s="4">
        <f t="shared" si="5331"/>
        <v>39</v>
      </c>
      <c r="AA849" s="4">
        <f t="shared" si="5331"/>
        <v>40</v>
      </c>
      <c r="AB849" s="4">
        <f t="shared" si="5331"/>
        <v>41</v>
      </c>
      <c r="AC849" s="4">
        <f t="shared" si="5331"/>
        <v>42</v>
      </c>
      <c r="AD849" s="16">
        <f t="shared" si="5331"/>
        <v>43</v>
      </c>
      <c r="AE849">
        <f t="shared" si="5331"/>
        <v>44</v>
      </c>
      <c r="AF849" s="4">
        <f t="shared" si="5331"/>
        <v>45</v>
      </c>
      <c r="AG849" s="4">
        <f t="shared" si="5331"/>
        <v>46</v>
      </c>
      <c r="AH849" s="4">
        <f t="shared" si="5331"/>
        <v>47</v>
      </c>
      <c r="AI849" s="4">
        <f t="shared" si="5331"/>
        <v>48</v>
      </c>
      <c r="AJ849" s="4">
        <f t="shared" si="5331"/>
        <v>49</v>
      </c>
      <c r="AK849" s="4">
        <f t="shared" si="5331"/>
        <v>50</v>
      </c>
      <c r="AL849" s="4">
        <f t="shared" si="5331"/>
        <v>51</v>
      </c>
      <c r="AM849" s="4">
        <f t="shared" si="5331"/>
        <v>52</v>
      </c>
      <c r="AN849" s="4">
        <f t="shared" si="5331"/>
        <v>53</v>
      </c>
      <c r="AO849">
        <f t="shared" si="5331"/>
        <v>54</v>
      </c>
      <c r="AP849" s="4">
        <f t="shared" si="5331"/>
        <v>55</v>
      </c>
      <c r="AQ849" s="4">
        <f t="shared" si="5331"/>
        <v>56</v>
      </c>
      <c r="AR849" s="4">
        <f t="shared" si="5331"/>
        <v>57</v>
      </c>
      <c r="AS849" s="4">
        <f t="shared" si="5331"/>
        <v>58</v>
      </c>
      <c r="AT849" s="4">
        <f t="shared" si="5331"/>
        <v>59</v>
      </c>
      <c r="AU849" s="4">
        <f t="shared" si="5331"/>
        <v>60</v>
      </c>
      <c r="AV849" s="4">
        <f t="shared" si="5331"/>
        <v>61</v>
      </c>
      <c r="AW849" s="4">
        <f t="shared" si="5331"/>
        <v>62</v>
      </c>
      <c r="AX849" s="4">
        <f t="shared" si="5331"/>
        <v>63</v>
      </c>
      <c r="AY849">
        <f t="shared" si="5331"/>
        <v>64</v>
      </c>
      <c r="AZ849" s="4">
        <f t="shared" si="5331"/>
        <v>65</v>
      </c>
      <c r="BA849" s="4">
        <f t="shared" si="5331"/>
        <v>66</v>
      </c>
      <c r="BB849" s="4">
        <f t="shared" si="5331"/>
        <v>67</v>
      </c>
      <c r="BC849" s="4">
        <f t="shared" si="5331"/>
        <v>68</v>
      </c>
      <c r="BD849" s="4">
        <f t="shared" si="5331"/>
        <v>69</v>
      </c>
      <c r="BE849" s="4">
        <f t="shared" si="5331"/>
        <v>70</v>
      </c>
      <c r="BF849" s="4">
        <f t="shared" si="5331"/>
        <v>71</v>
      </c>
      <c r="BG849" s="4">
        <f t="shared" si="5331"/>
        <v>72</v>
      </c>
      <c r="BH849" s="4">
        <f t="shared" si="5331"/>
        <v>73</v>
      </c>
      <c r="BI849">
        <f t="shared" si="5331"/>
        <v>74</v>
      </c>
      <c r="BJ849" t="s">
        <v>0</v>
      </c>
    </row>
    <row r="850" spans="1:62">
      <c r="A850" s="4" t="s">
        <v>3</v>
      </c>
      <c r="J850" s="16"/>
      <c r="R850" s="16"/>
      <c r="X850" s="16"/>
      <c r="AD850" s="16"/>
    </row>
    <row r="851" spans="1:62">
      <c r="A851" s="4" t="s">
        <v>411</v>
      </c>
      <c r="J851" s="16"/>
      <c r="R851" s="16"/>
      <c r="X851" s="16"/>
      <c r="AD851" s="16"/>
    </row>
    <row r="852" spans="1:62">
      <c r="A852" s="4" t="s">
        <v>112</v>
      </c>
      <c r="B852" s="4" t="s">
        <v>0</v>
      </c>
      <c r="J852" s="16"/>
      <c r="R852" s="16"/>
      <c r="X852" s="16"/>
      <c r="AD852" s="16"/>
    </row>
    <row r="853" spans="1:62">
      <c r="A853" s="4" t="s">
        <v>124</v>
      </c>
      <c r="B853" s="4">
        <v>20</v>
      </c>
      <c r="C853" s="4">
        <f>B853+10</f>
        <v>30</v>
      </c>
      <c r="D853" s="4">
        <f t="shared" ref="D853:BI853" si="5332">C853+10</f>
        <v>40</v>
      </c>
      <c r="E853" s="4">
        <f t="shared" si="5332"/>
        <v>50</v>
      </c>
      <c r="F853" s="4">
        <f t="shared" si="5332"/>
        <v>60</v>
      </c>
      <c r="G853" s="4">
        <f t="shared" si="5332"/>
        <v>70</v>
      </c>
      <c r="H853" s="4">
        <f t="shared" si="5332"/>
        <v>80</v>
      </c>
      <c r="I853" s="4">
        <f t="shared" si="5332"/>
        <v>90</v>
      </c>
      <c r="J853" s="16">
        <f t="shared" si="5332"/>
        <v>100</v>
      </c>
      <c r="K853">
        <f t="shared" si="5332"/>
        <v>110</v>
      </c>
      <c r="L853" s="4">
        <f t="shared" si="5332"/>
        <v>120</v>
      </c>
      <c r="M853" s="4">
        <f t="shared" si="5332"/>
        <v>130</v>
      </c>
      <c r="N853" s="4">
        <f t="shared" si="5332"/>
        <v>140</v>
      </c>
      <c r="O853" s="4">
        <f t="shared" si="5332"/>
        <v>150</v>
      </c>
      <c r="P853" s="4">
        <f t="shared" si="5332"/>
        <v>160</v>
      </c>
      <c r="Q853" s="4">
        <f t="shared" si="5332"/>
        <v>170</v>
      </c>
      <c r="R853" s="16">
        <f t="shared" si="5332"/>
        <v>180</v>
      </c>
      <c r="S853" s="4">
        <f t="shared" si="5332"/>
        <v>190</v>
      </c>
      <c r="T853" s="4">
        <f t="shared" si="5332"/>
        <v>200</v>
      </c>
      <c r="U853">
        <f t="shared" si="5332"/>
        <v>210</v>
      </c>
      <c r="V853" s="4">
        <f t="shared" si="5332"/>
        <v>220</v>
      </c>
      <c r="W853" s="4">
        <f t="shared" si="5332"/>
        <v>230</v>
      </c>
      <c r="X853" s="16">
        <f t="shared" si="5332"/>
        <v>240</v>
      </c>
      <c r="Y853" s="4">
        <f t="shared" si="5332"/>
        <v>250</v>
      </c>
      <c r="Z853" s="4">
        <f t="shared" si="5332"/>
        <v>260</v>
      </c>
      <c r="AA853" s="4">
        <f t="shared" si="5332"/>
        <v>270</v>
      </c>
      <c r="AB853" s="4">
        <f t="shared" si="5332"/>
        <v>280</v>
      </c>
      <c r="AC853" s="4">
        <f t="shared" si="5332"/>
        <v>290</v>
      </c>
      <c r="AD853" s="16">
        <f t="shared" si="5332"/>
        <v>300</v>
      </c>
      <c r="AE853">
        <f t="shared" si="5332"/>
        <v>310</v>
      </c>
      <c r="AF853" s="4">
        <f t="shared" si="5332"/>
        <v>320</v>
      </c>
      <c r="AG853" s="4">
        <f t="shared" si="5332"/>
        <v>330</v>
      </c>
      <c r="AH853" s="4">
        <f t="shared" si="5332"/>
        <v>340</v>
      </c>
      <c r="AI853" s="4">
        <f t="shared" si="5332"/>
        <v>350</v>
      </c>
      <c r="AJ853" s="4">
        <f t="shared" si="5332"/>
        <v>360</v>
      </c>
      <c r="AK853" s="4">
        <f t="shared" si="5332"/>
        <v>370</v>
      </c>
      <c r="AL853" s="4">
        <f t="shared" si="5332"/>
        <v>380</v>
      </c>
      <c r="AM853" s="4">
        <f t="shared" si="5332"/>
        <v>390</v>
      </c>
      <c r="AN853" s="4">
        <f t="shared" si="5332"/>
        <v>400</v>
      </c>
      <c r="AO853">
        <f t="shared" si="5332"/>
        <v>410</v>
      </c>
      <c r="AP853" s="4">
        <f t="shared" si="5332"/>
        <v>420</v>
      </c>
      <c r="AQ853" s="4">
        <f t="shared" si="5332"/>
        <v>430</v>
      </c>
      <c r="AR853" s="4">
        <f t="shared" si="5332"/>
        <v>440</v>
      </c>
      <c r="AS853" s="4">
        <f t="shared" si="5332"/>
        <v>450</v>
      </c>
      <c r="AT853" s="4">
        <f t="shared" si="5332"/>
        <v>460</v>
      </c>
      <c r="AU853" s="4">
        <f t="shared" si="5332"/>
        <v>470</v>
      </c>
      <c r="AV853" s="4">
        <f t="shared" si="5332"/>
        <v>480</v>
      </c>
      <c r="AW853" s="4">
        <f t="shared" si="5332"/>
        <v>490</v>
      </c>
      <c r="AX853" s="4">
        <f t="shared" si="5332"/>
        <v>500</v>
      </c>
      <c r="AY853">
        <f t="shared" si="5332"/>
        <v>510</v>
      </c>
      <c r="AZ853" s="4">
        <f t="shared" si="5332"/>
        <v>520</v>
      </c>
      <c r="BA853" s="4">
        <f t="shared" si="5332"/>
        <v>530</v>
      </c>
      <c r="BB853" s="4">
        <f t="shared" si="5332"/>
        <v>540</v>
      </c>
      <c r="BC853" s="4">
        <f t="shared" si="5332"/>
        <v>550</v>
      </c>
      <c r="BD853" s="4">
        <f t="shared" si="5332"/>
        <v>560</v>
      </c>
      <c r="BE853" s="4">
        <f t="shared" si="5332"/>
        <v>570</v>
      </c>
      <c r="BF853" s="4">
        <f t="shared" si="5332"/>
        <v>580</v>
      </c>
      <c r="BG853" s="4">
        <f t="shared" si="5332"/>
        <v>590</v>
      </c>
      <c r="BH853" s="4">
        <f t="shared" si="5332"/>
        <v>600</v>
      </c>
      <c r="BI853">
        <f t="shared" si="5332"/>
        <v>610</v>
      </c>
      <c r="BJ853" t="s">
        <v>0</v>
      </c>
    </row>
    <row r="854" spans="1:62">
      <c r="A854" s="4" t="s">
        <v>137</v>
      </c>
      <c r="J854" s="16"/>
      <c r="R854" s="16"/>
      <c r="X854" s="16"/>
      <c r="AD854" s="16"/>
    </row>
    <row r="855" spans="1:62">
      <c r="A855" s="4" t="s">
        <v>72</v>
      </c>
      <c r="B855" s="4">
        <v>171</v>
      </c>
      <c r="C855" s="4">
        <f>B855+45</f>
        <v>216</v>
      </c>
      <c r="D855" s="4">
        <f>C855+46</f>
        <v>262</v>
      </c>
      <c r="E855" s="4">
        <f t="shared" ref="E855:BH855" si="5333">D855+45</f>
        <v>307</v>
      </c>
      <c r="F855" s="4">
        <f>E855+46</f>
        <v>353</v>
      </c>
      <c r="G855" s="4">
        <f>F855+46</f>
        <v>399</v>
      </c>
      <c r="H855" s="4">
        <f t="shared" si="5333"/>
        <v>444</v>
      </c>
      <c r="I855" s="4">
        <f t="shared" ref="I855" si="5334">H855+46</f>
        <v>490</v>
      </c>
      <c r="J855" s="16">
        <f t="shared" si="5333"/>
        <v>535</v>
      </c>
      <c r="K855">
        <f t="shared" ref="K855:L855" si="5335">J855+46</f>
        <v>581</v>
      </c>
      <c r="L855" s="4">
        <f t="shared" si="5335"/>
        <v>627</v>
      </c>
      <c r="M855" s="4">
        <f t="shared" si="5333"/>
        <v>672</v>
      </c>
      <c r="N855" s="4">
        <f t="shared" ref="N855" si="5336">M855+46</f>
        <v>718</v>
      </c>
      <c r="O855" s="4">
        <f t="shared" si="5333"/>
        <v>763</v>
      </c>
      <c r="P855" s="4">
        <f t="shared" ref="P855:Q855" si="5337">O855+46</f>
        <v>809</v>
      </c>
      <c r="Q855" s="4">
        <f t="shared" si="5337"/>
        <v>855</v>
      </c>
      <c r="R855" s="16">
        <f t="shared" si="5333"/>
        <v>900</v>
      </c>
      <c r="S855" s="4">
        <f t="shared" ref="S855" si="5338">R855+46</f>
        <v>946</v>
      </c>
      <c r="T855" s="4">
        <f t="shared" si="5333"/>
        <v>991</v>
      </c>
      <c r="U855">
        <f t="shared" ref="U855:V855" si="5339">T855+46</f>
        <v>1037</v>
      </c>
      <c r="V855" s="4">
        <f t="shared" si="5339"/>
        <v>1083</v>
      </c>
      <c r="W855" s="4">
        <f t="shared" si="5333"/>
        <v>1128</v>
      </c>
      <c r="X855" s="16">
        <f t="shared" ref="X855" si="5340">W855+46</f>
        <v>1174</v>
      </c>
      <c r="Y855" s="4">
        <f t="shared" si="5333"/>
        <v>1219</v>
      </c>
      <c r="Z855" s="4">
        <f t="shared" ref="Z855:AA855" si="5341">Y855+46</f>
        <v>1265</v>
      </c>
      <c r="AA855" s="4">
        <f t="shared" si="5341"/>
        <v>1311</v>
      </c>
      <c r="AB855" s="4">
        <f t="shared" si="5333"/>
        <v>1356</v>
      </c>
      <c r="AC855" s="4">
        <f t="shared" ref="AC855" si="5342">AB855+46</f>
        <v>1402</v>
      </c>
      <c r="AD855" s="16">
        <f t="shared" si="5333"/>
        <v>1447</v>
      </c>
      <c r="AE855">
        <f t="shared" ref="AE855:AF855" si="5343">AD855+46</f>
        <v>1493</v>
      </c>
      <c r="AF855" s="4">
        <f t="shared" si="5343"/>
        <v>1539</v>
      </c>
      <c r="AG855" s="4">
        <f t="shared" si="5333"/>
        <v>1584</v>
      </c>
      <c r="AH855" s="4">
        <f t="shared" ref="AH855" si="5344">AG855+46</f>
        <v>1630</v>
      </c>
      <c r="AI855" s="4">
        <f t="shared" si="5333"/>
        <v>1675</v>
      </c>
      <c r="AJ855" s="4">
        <f t="shared" ref="AJ855:AK855" si="5345">AI855+46</f>
        <v>1721</v>
      </c>
      <c r="AK855" s="4">
        <f t="shared" si="5345"/>
        <v>1767</v>
      </c>
      <c r="AL855" s="4">
        <f t="shared" si="5333"/>
        <v>1812</v>
      </c>
      <c r="AM855" s="4">
        <f t="shared" ref="AM855" si="5346">AL855+46</f>
        <v>1858</v>
      </c>
      <c r="AN855" s="4">
        <f t="shared" si="5333"/>
        <v>1903</v>
      </c>
      <c r="AO855">
        <f t="shared" ref="AO855:AP855" si="5347">AN855+46</f>
        <v>1949</v>
      </c>
      <c r="AP855" s="4">
        <f t="shared" si="5347"/>
        <v>1995</v>
      </c>
      <c r="AQ855" s="4">
        <f t="shared" si="5333"/>
        <v>2040</v>
      </c>
      <c r="AR855" s="4">
        <f t="shared" ref="AR855" si="5348">AQ855+46</f>
        <v>2086</v>
      </c>
      <c r="AS855" s="4">
        <f t="shared" si="5333"/>
        <v>2131</v>
      </c>
      <c r="AT855" s="4">
        <f t="shared" ref="AT855:AU855" si="5349">AS855+46</f>
        <v>2177</v>
      </c>
      <c r="AU855" s="4">
        <f t="shared" si="5349"/>
        <v>2223</v>
      </c>
      <c r="AV855" s="4">
        <f t="shared" si="5333"/>
        <v>2268</v>
      </c>
      <c r="AW855" s="4">
        <f t="shared" ref="AW855" si="5350">AV855+46</f>
        <v>2314</v>
      </c>
      <c r="AX855" s="4">
        <f t="shared" si="5333"/>
        <v>2359</v>
      </c>
      <c r="AY855">
        <f t="shared" ref="AY855:AZ855" si="5351">AX855+46</f>
        <v>2405</v>
      </c>
      <c r="AZ855" s="4">
        <f t="shared" si="5351"/>
        <v>2451</v>
      </c>
      <c r="BA855" s="4">
        <f t="shared" si="5333"/>
        <v>2496</v>
      </c>
      <c r="BB855" s="4">
        <f t="shared" ref="BB855" si="5352">BA855+46</f>
        <v>2542</v>
      </c>
      <c r="BC855" s="4">
        <f t="shared" si="5333"/>
        <v>2587</v>
      </c>
      <c r="BD855" s="4">
        <f t="shared" ref="BD855:BE855" si="5353">BC855+46</f>
        <v>2633</v>
      </c>
      <c r="BE855" s="4">
        <f t="shared" si="5353"/>
        <v>2679</v>
      </c>
      <c r="BF855" s="4">
        <f t="shared" si="5333"/>
        <v>2724</v>
      </c>
      <c r="BG855" s="4">
        <f t="shared" ref="BG855" si="5354">BF855+46</f>
        <v>2770</v>
      </c>
      <c r="BH855" s="4">
        <f t="shared" si="5333"/>
        <v>2815</v>
      </c>
      <c r="BI855">
        <f t="shared" ref="BI855" si="5355">BH855+46</f>
        <v>2861</v>
      </c>
      <c r="BJ855" t="s">
        <v>0</v>
      </c>
    </row>
    <row r="856" spans="1:62">
      <c r="A856" s="4" t="s">
        <v>73</v>
      </c>
      <c r="B856" s="4">
        <v>193</v>
      </c>
      <c r="C856" s="4">
        <f>B856+52</f>
        <v>245</v>
      </c>
      <c r="D856" s="4">
        <f>C856+51</f>
        <v>296</v>
      </c>
      <c r="E856" s="4">
        <f t="shared" ref="E856:I856" si="5356">D856+52</f>
        <v>348</v>
      </c>
      <c r="F856" s="4">
        <f t="shared" ref="F856" si="5357">E856+51</f>
        <v>399</v>
      </c>
      <c r="G856" s="4">
        <f t="shared" si="5356"/>
        <v>451</v>
      </c>
      <c r="H856" s="4">
        <f>G856+52</f>
        <v>503</v>
      </c>
      <c r="I856" s="4">
        <f t="shared" si="5356"/>
        <v>555</v>
      </c>
      <c r="J856" s="16">
        <f t="shared" ref="J856" si="5358">I856+51</f>
        <v>606</v>
      </c>
      <c r="K856">
        <f>J856+51</f>
        <v>657</v>
      </c>
      <c r="L856" s="4">
        <f>K856+52</f>
        <v>709</v>
      </c>
      <c r="M856" s="4">
        <f t="shared" ref="M856:BH856" si="5359">L856+52</f>
        <v>761</v>
      </c>
      <c r="N856" s="4">
        <f>M856+51</f>
        <v>812</v>
      </c>
      <c r="O856" s="4">
        <f t="shared" si="5359"/>
        <v>864</v>
      </c>
      <c r="P856" s="4">
        <f>O856+51</f>
        <v>915</v>
      </c>
      <c r="Q856" s="4">
        <f t="shared" si="5359"/>
        <v>967</v>
      </c>
      <c r="R856" s="16">
        <f t="shared" si="5359"/>
        <v>1019</v>
      </c>
      <c r="S856" s="4">
        <f t="shared" ref="S856" si="5360">R856+51</f>
        <v>1070</v>
      </c>
      <c r="T856" s="4">
        <f t="shared" si="5359"/>
        <v>1122</v>
      </c>
      <c r="U856">
        <f t="shared" ref="U856" si="5361">T856+51</f>
        <v>1173</v>
      </c>
      <c r="V856" s="4">
        <f t="shared" si="5359"/>
        <v>1225</v>
      </c>
      <c r="W856" s="4">
        <f t="shared" si="5359"/>
        <v>1277</v>
      </c>
      <c r="X856" s="16">
        <f t="shared" ref="X856" si="5362">W856+51</f>
        <v>1328</v>
      </c>
      <c r="Y856" s="4">
        <f t="shared" si="5359"/>
        <v>1380</v>
      </c>
      <c r="Z856" s="4">
        <f t="shared" ref="Z856" si="5363">Y856+51</f>
        <v>1431</v>
      </c>
      <c r="AA856" s="4">
        <f t="shared" si="5359"/>
        <v>1483</v>
      </c>
      <c r="AB856" s="4">
        <f t="shared" si="5359"/>
        <v>1535</v>
      </c>
      <c r="AC856" s="4">
        <f t="shared" ref="AC856" si="5364">AB856+51</f>
        <v>1586</v>
      </c>
      <c r="AD856" s="16">
        <f t="shared" si="5359"/>
        <v>1638</v>
      </c>
      <c r="AE856">
        <f t="shared" ref="AE856" si="5365">AD856+51</f>
        <v>1689</v>
      </c>
      <c r="AF856" s="4">
        <f t="shared" si="5359"/>
        <v>1741</v>
      </c>
      <c r="AG856" s="4">
        <f t="shared" si="5359"/>
        <v>1793</v>
      </c>
      <c r="AH856" s="4">
        <f t="shared" ref="AH856" si="5366">AG856+51</f>
        <v>1844</v>
      </c>
      <c r="AI856" s="4">
        <f t="shared" si="5359"/>
        <v>1896</v>
      </c>
      <c r="AJ856" s="4">
        <f t="shared" ref="AJ856" si="5367">AI856+51</f>
        <v>1947</v>
      </c>
      <c r="AK856" s="4">
        <f t="shared" si="5359"/>
        <v>1999</v>
      </c>
      <c r="AL856" s="4">
        <f t="shared" si="5359"/>
        <v>2051</v>
      </c>
      <c r="AM856" s="4">
        <f t="shared" ref="AM856" si="5368">AL856+51</f>
        <v>2102</v>
      </c>
      <c r="AN856" s="4">
        <f t="shared" si="5359"/>
        <v>2154</v>
      </c>
      <c r="AO856">
        <f t="shared" ref="AO856" si="5369">AN856+51</f>
        <v>2205</v>
      </c>
      <c r="AP856" s="4">
        <f t="shared" si="5359"/>
        <v>2257</v>
      </c>
      <c r="AQ856" s="4">
        <f t="shared" si="5359"/>
        <v>2309</v>
      </c>
      <c r="AR856" s="4">
        <f t="shared" ref="AR856" si="5370">AQ856+51</f>
        <v>2360</v>
      </c>
      <c r="AS856" s="4">
        <f t="shared" si="5359"/>
        <v>2412</v>
      </c>
      <c r="AT856" s="4">
        <f t="shared" ref="AT856" si="5371">AS856+51</f>
        <v>2463</v>
      </c>
      <c r="AU856" s="4">
        <f t="shared" si="5359"/>
        <v>2515</v>
      </c>
      <c r="AV856" s="4">
        <f t="shared" si="5359"/>
        <v>2567</v>
      </c>
      <c r="AW856" s="4">
        <f t="shared" ref="AW856" si="5372">AV856+51</f>
        <v>2618</v>
      </c>
      <c r="AX856" s="4">
        <f t="shared" si="5359"/>
        <v>2670</v>
      </c>
      <c r="AY856">
        <f t="shared" ref="AY856" si="5373">AX856+51</f>
        <v>2721</v>
      </c>
      <c r="AZ856" s="4">
        <f t="shared" si="5359"/>
        <v>2773</v>
      </c>
      <c r="BA856" s="4">
        <f t="shared" si="5359"/>
        <v>2825</v>
      </c>
      <c r="BB856" s="4">
        <f t="shared" ref="BB856" si="5374">BA856+51</f>
        <v>2876</v>
      </c>
      <c r="BC856" s="4">
        <f t="shared" si="5359"/>
        <v>2928</v>
      </c>
      <c r="BD856" s="4">
        <f t="shared" ref="BD856" si="5375">BC856+51</f>
        <v>2979</v>
      </c>
      <c r="BE856" s="4">
        <f t="shared" si="5359"/>
        <v>3031</v>
      </c>
      <c r="BF856" s="4">
        <f t="shared" si="5359"/>
        <v>3083</v>
      </c>
      <c r="BG856" s="4">
        <f t="shared" ref="BG856" si="5376">BF856+51</f>
        <v>3134</v>
      </c>
      <c r="BH856" s="4">
        <f t="shared" si="5359"/>
        <v>3186</v>
      </c>
      <c r="BI856">
        <f t="shared" ref="BI856" si="5377">BH856+51</f>
        <v>3237</v>
      </c>
      <c r="BJ856" t="s">
        <v>0</v>
      </c>
    </row>
    <row r="857" spans="1:62">
      <c r="A857" s="4" t="s">
        <v>74</v>
      </c>
      <c r="B857" s="4">
        <v>216</v>
      </c>
      <c r="C857" s="4">
        <f>B857+57</f>
        <v>273</v>
      </c>
      <c r="D857" s="4">
        <f>C857+58</f>
        <v>331</v>
      </c>
      <c r="E857" s="4">
        <f t="shared" ref="E857:BI857" si="5378">D857+57</f>
        <v>388</v>
      </c>
      <c r="F857" s="4">
        <f t="shared" ref="F857" si="5379">E857+58</f>
        <v>446</v>
      </c>
      <c r="G857" s="4">
        <f>F857+58</f>
        <v>504</v>
      </c>
      <c r="H857" s="4">
        <f t="shared" ref="H857" si="5380">G857+58</f>
        <v>562</v>
      </c>
      <c r="I857" s="4">
        <f t="shared" si="5378"/>
        <v>619</v>
      </c>
      <c r="J857" s="16">
        <f t="shared" ref="J857:BH857" si="5381">I857+58</f>
        <v>677</v>
      </c>
      <c r="K857">
        <f t="shared" si="5378"/>
        <v>734</v>
      </c>
      <c r="L857" s="4">
        <f t="shared" ref="L857:AZ857" si="5382">K857+58</f>
        <v>792</v>
      </c>
      <c r="M857" s="4">
        <f t="shared" si="5378"/>
        <v>849</v>
      </c>
      <c r="N857" s="4">
        <f t="shared" ref="N857:BB857" si="5383">M857+58</f>
        <v>907</v>
      </c>
      <c r="O857" s="4">
        <f t="shared" si="5378"/>
        <v>964</v>
      </c>
      <c r="P857" s="4">
        <f t="shared" ref="P857:BE857" si="5384">O857+58</f>
        <v>1022</v>
      </c>
      <c r="Q857" s="4">
        <f>P857+58</f>
        <v>1080</v>
      </c>
      <c r="R857" s="16">
        <f t="shared" ref="R857:BF857" si="5385">Q857+58</f>
        <v>1138</v>
      </c>
      <c r="S857" s="4">
        <f t="shared" si="5378"/>
        <v>1195</v>
      </c>
      <c r="T857" s="4">
        <f t="shared" si="5381"/>
        <v>1253</v>
      </c>
      <c r="U857">
        <f t="shared" si="5378"/>
        <v>1310</v>
      </c>
      <c r="V857" s="4">
        <f t="shared" si="5382"/>
        <v>1368</v>
      </c>
      <c r="W857" s="4">
        <f t="shared" si="5378"/>
        <v>1425</v>
      </c>
      <c r="X857" s="16">
        <f t="shared" si="5383"/>
        <v>1483</v>
      </c>
      <c r="Y857" s="4">
        <f t="shared" si="5378"/>
        <v>1540</v>
      </c>
      <c r="Z857" s="4">
        <f t="shared" si="5384"/>
        <v>1598</v>
      </c>
      <c r="AA857" s="4">
        <f t="shared" si="5384"/>
        <v>1656</v>
      </c>
      <c r="AB857" s="4">
        <f t="shared" si="5385"/>
        <v>1714</v>
      </c>
      <c r="AC857" s="4">
        <f t="shared" si="5378"/>
        <v>1771</v>
      </c>
      <c r="AD857" s="16">
        <f t="shared" si="5381"/>
        <v>1829</v>
      </c>
      <c r="AE857">
        <f t="shared" si="5378"/>
        <v>1886</v>
      </c>
      <c r="AF857" s="4">
        <f t="shared" si="5382"/>
        <v>1944</v>
      </c>
      <c r="AG857" s="4">
        <f t="shared" si="5378"/>
        <v>2001</v>
      </c>
      <c r="AH857" s="4">
        <f t="shared" si="5383"/>
        <v>2059</v>
      </c>
      <c r="AI857" s="4">
        <f t="shared" si="5378"/>
        <v>2116</v>
      </c>
      <c r="AJ857" s="4">
        <f t="shared" si="5384"/>
        <v>2174</v>
      </c>
      <c r="AK857" s="4">
        <f t="shared" si="5384"/>
        <v>2232</v>
      </c>
      <c r="AL857" s="4">
        <f t="shared" si="5385"/>
        <v>2290</v>
      </c>
      <c r="AM857" s="4">
        <f t="shared" si="5378"/>
        <v>2347</v>
      </c>
      <c r="AN857" s="4">
        <f t="shared" si="5381"/>
        <v>2405</v>
      </c>
      <c r="AO857">
        <f t="shared" si="5378"/>
        <v>2462</v>
      </c>
      <c r="AP857" s="4">
        <f t="shared" si="5382"/>
        <v>2520</v>
      </c>
      <c r="AQ857" s="4">
        <f t="shared" si="5378"/>
        <v>2577</v>
      </c>
      <c r="AR857" s="4">
        <f t="shared" si="5383"/>
        <v>2635</v>
      </c>
      <c r="AS857" s="4">
        <f t="shared" si="5378"/>
        <v>2692</v>
      </c>
      <c r="AT857" s="4">
        <f t="shared" si="5384"/>
        <v>2750</v>
      </c>
      <c r="AU857" s="4">
        <f t="shared" si="5384"/>
        <v>2808</v>
      </c>
      <c r="AV857" s="4">
        <f t="shared" si="5385"/>
        <v>2866</v>
      </c>
      <c r="AW857" s="4">
        <f t="shared" si="5378"/>
        <v>2923</v>
      </c>
      <c r="AX857" s="4">
        <f t="shared" si="5381"/>
        <v>2981</v>
      </c>
      <c r="AY857">
        <f t="shared" si="5378"/>
        <v>3038</v>
      </c>
      <c r="AZ857" s="4">
        <f t="shared" si="5382"/>
        <v>3096</v>
      </c>
      <c r="BA857" s="4">
        <f t="shared" si="5378"/>
        <v>3153</v>
      </c>
      <c r="BB857" s="4">
        <f t="shared" si="5383"/>
        <v>3211</v>
      </c>
      <c r="BC857" s="4">
        <f t="shared" si="5378"/>
        <v>3268</v>
      </c>
      <c r="BD857" s="4">
        <f t="shared" si="5384"/>
        <v>3326</v>
      </c>
      <c r="BE857" s="4">
        <f t="shared" si="5384"/>
        <v>3384</v>
      </c>
      <c r="BF857" s="4">
        <f t="shared" si="5385"/>
        <v>3442</v>
      </c>
      <c r="BG857" s="4">
        <f t="shared" si="5378"/>
        <v>3499</v>
      </c>
      <c r="BH857" s="4">
        <f t="shared" si="5381"/>
        <v>3557</v>
      </c>
      <c r="BI857">
        <f t="shared" si="5378"/>
        <v>3614</v>
      </c>
      <c r="BJ857" t="s">
        <v>0</v>
      </c>
    </row>
    <row r="858" spans="1:62">
      <c r="A858" s="4" t="s">
        <v>75</v>
      </c>
      <c r="J858" s="16"/>
      <c r="R858" s="16"/>
      <c r="X858" s="16"/>
      <c r="AD858" s="16"/>
    </row>
    <row r="859" spans="1:62">
      <c r="A859" s="4" t="s">
        <v>474</v>
      </c>
      <c r="B859" s="4">
        <v>33</v>
      </c>
      <c r="C859" s="4">
        <f>B859+3</f>
        <v>36</v>
      </c>
      <c r="D859" s="4">
        <f t="shared" ref="D859:I859" si="5386">C859+3</f>
        <v>39</v>
      </c>
      <c r="E859" s="4">
        <f t="shared" si="5386"/>
        <v>42</v>
      </c>
      <c r="F859" s="4">
        <f t="shared" si="5386"/>
        <v>45</v>
      </c>
      <c r="G859" s="4">
        <f t="shared" si="5386"/>
        <v>48</v>
      </c>
      <c r="H859" s="4">
        <f t="shared" si="5386"/>
        <v>51</v>
      </c>
      <c r="I859" s="4">
        <f t="shared" si="5386"/>
        <v>54</v>
      </c>
      <c r="J859" s="16">
        <f>I859+4</f>
        <v>58</v>
      </c>
      <c r="K859">
        <f t="shared" ref="K859:Q859" si="5387">J859+4</f>
        <v>62</v>
      </c>
      <c r="L859" s="4">
        <f t="shared" si="5387"/>
        <v>66</v>
      </c>
      <c r="M859" s="4">
        <f t="shared" si="5387"/>
        <v>70</v>
      </c>
      <c r="N859" s="4">
        <f t="shared" si="5387"/>
        <v>74</v>
      </c>
      <c r="O859" s="4">
        <f t="shared" si="5387"/>
        <v>78</v>
      </c>
      <c r="P859" s="4">
        <f t="shared" si="5387"/>
        <v>82</v>
      </c>
      <c r="Q859" s="4">
        <f t="shared" si="5387"/>
        <v>86</v>
      </c>
      <c r="R859" s="16">
        <f>Q859+5</f>
        <v>91</v>
      </c>
      <c r="S859" s="4">
        <f t="shared" ref="S859:W859" si="5388">R859+5</f>
        <v>96</v>
      </c>
      <c r="T859" s="4">
        <f t="shared" si="5388"/>
        <v>101</v>
      </c>
      <c r="U859">
        <f t="shared" si="5388"/>
        <v>106</v>
      </c>
      <c r="V859" s="4">
        <f t="shared" si="5388"/>
        <v>111</v>
      </c>
      <c r="W859" s="4">
        <f t="shared" si="5388"/>
        <v>116</v>
      </c>
      <c r="X859" s="16">
        <f>W859+6</f>
        <v>122</v>
      </c>
      <c r="Y859" s="4">
        <f t="shared" ref="Y859:AR859" si="5389">X859+6</f>
        <v>128</v>
      </c>
      <c r="Z859" s="4">
        <f t="shared" si="5389"/>
        <v>134</v>
      </c>
      <c r="AA859" s="4">
        <f t="shared" si="5389"/>
        <v>140</v>
      </c>
      <c r="AB859" s="4">
        <f t="shared" si="5389"/>
        <v>146</v>
      </c>
      <c r="AC859" s="4">
        <f t="shared" si="5389"/>
        <v>152</v>
      </c>
      <c r="AD859" s="16">
        <f t="shared" si="5389"/>
        <v>158</v>
      </c>
      <c r="AE859">
        <f t="shared" si="5389"/>
        <v>164</v>
      </c>
      <c r="AF859" s="4">
        <f t="shared" si="5389"/>
        <v>170</v>
      </c>
      <c r="AG859" s="4">
        <f t="shared" si="5389"/>
        <v>176</v>
      </c>
      <c r="AH859" s="4">
        <f t="shared" si="5389"/>
        <v>182</v>
      </c>
      <c r="AI859" s="4">
        <f t="shared" si="5389"/>
        <v>188</v>
      </c>
      <c r="AJ859" s="4">
        <f t="shared" si="5389"/>
        <v>194</v>
      </c>
      <c r="AK859" s="4">
        <f t="shared" si="5389"/>
        <v>200</v>
      </c>
      <c r="AL859" s="4">
        <f t="shared" si="5389"/>
        <v>206</v>
      </c>
      <c r="AM859" s="4">
        <f t="shared" si="5389"/>
        <v>212</v>
      </c>
      <c r="AN859" s="4">
        <f t="shared" si="5389"/>
        <v>218</v>
      </c>
      <c r="AO859">
        <f t="shared" si="5389"/>
        <v>224</v>
      </c>
      <c r="AP859" s="4">
        <f t="shared" si="5389"/>
        <v>230</v>
      </c>
      <c r="AQ859" s="4">
        <f t="shared" si="5389"/>
        <v>236</v>
      </c>
      <c r="AR859" s="4">
        <f t="shared" si="5389"/>
        <v>242</v>
      </c>
      <c r="AS859" s="4">
        <f t="shared" ref="AS859:BI859" si="5390">AR859+6</f>
        <v>248</v>
      </c>
      <c r="AT859" s="4">
        <f t="shared" si="5390"/>
        <v>254</v>
      </c>
      <c r="AU859" s="4">
        <f t="shared" si="5390"/>
        <v>260</v>
      </c>
      <c r="AV859" s="4">
        <f t="shared" si="5390"/>
        <v>266</v>
      </c>
      <c r="AW859" s="4">
        <f t="shared" si="5390"/>
        <v>272</v>
      </c>
      <c r="AX859" s="4">
        <f t="shared" si="5390"/>
        <v>278</v>
      </c>
      <c r="AY859">
        <f t="shared" si="5390"/>
        <v>284</v>
      </c>
      <c r="AZ859" s="4">
        <f t="shared" si="5390"/>
        <v>290</v>
      </c>
      <c r="BA859" s="4">
        <f t="shared" si="5390"/>
        <v>296</v>
      </c>
      <c r="BB859" s="4">
        <f t="shared" si="5390"/>
        <v>302</v>
      </c>
      <c r="BC859" s="4">
        <f t="shared" si="5390"/>
        <v>308</v>
      </c>
      <c r="BD859" s="4">
        <f t="shared" si="5390"/>
        <v>314</v>
      </c>
      <c r="BE859" s="4">
        <f t="shared" si="5390"/>
        <v>320</v>
      </c>
      <c r="BF859" s="4">
        <f t="shared" si="5390"/>
        <v>326</v>
      </c>
      <c r="BG859" s="4">
        <f t="shared" si="5390"/>
        <v>332</v>
      </c>
      <c r="BH859" s="4">
        <f t="shared" si="5390"/>
        <v>338</v>
      </c>
      <c r="BI859">
        <f t="shared" si="5390"/>
        <v>344</v>
      </c>
      <c r="BJ859" t="s">
        <v>0</v>
      </c>
    </row>
    <row r="860" spans="1:62">
      <c r="A860" s="4" t="s">
        <v>475</v>
      </c>
      <c r="B860" s="4">
        <v>38</v>
      </c>
      <c r="C860" s="4">
        <f>B860+4</f>
        <v>42</v>
      </c>
      <c r="D860" s="4">
        <f t="shared" ref="D860:I860" si="5391">C860+4</f>
        <v>46</v>
      </c>
      <c r="E860" s="4">
        <f t="shared" si="5391"/>
        <v>50</v>
      </c>
      <c r="F860" s="4">
        <f t="shared" si="5391"/>
        <v>54</v>
      </c>
      <c r="G860" s="4">
        <f t="shared" si="5391"/>
        <v>58</v>
      </c>
      <c r="H860" s="4">
        <f t="shared" si="5391"/>
        <v>62</v>
      </c>
      <c r="I860" s="4">
        <f t="shared" si="5391"/>
        <v>66</v>
      </c>
      <c r="J860" s="16">
        <f>I860+5</f>
        <v>71</v>
      </c>
      <c r="K860">
        <f t="shared" ref="K860:Q860" si="5392">J860+5</f>
        <v>76</v>
      </c>
      <c r="L860" s="4">
        <f t="shared" si="5392"/>
        <v>81</v>
      </c>
      <c r="M860" s="4">
        <f t="shared" si="5392"/>
        <v>86</v>
      </c>
      <c r="N860" s="4">
        <f t="shared" si="5392"/>
        <v>91</v>
      </c>
      <c r="O860" s="4">
        <f t="shared" si="5392"/>
        <v>96</v>
      </c>
      <c r="P860" s="4">
        <f t="shared" si="5392"/>
        <v>101</v>
      </c>
      <c r="Q860" s="4">
        <f t="shared" si="5392"/>
        <v>106</v>
      </c>
      <c r="R860" s="16">
        <f>Q860+6</f>
        <v>112</v>
      </c>
      <c r="S860" s="4">
        <f t="shared" ref="S860:W860" si="5393">R860+6</f>
        <v>118</v>
      </c>
      <c r="T860" s="4">
        <f t="shared" si="5393"/>
        <v>124</v>
      </c>
      <c r="U860">
        <f t="shared" si="5393"/>
        <v>130</v>
      </c>
      <c r="V860" s="4">
        <f t="shared" si="5393"/>
        <v>136</v>
      </c>
      <c r="W860" s="4">
        <f t="shared" si="5393"/>
        <v>142</v>
      </c>
      <c r="X860" s="16">
        <f>W860+7</f>
        <v>149</v>
      </c>
      <c r="Y860" s="4">
        <f t="shared" ref="Y860:AR860" si="5394">X860+7</f>
        <v>156</v>
      </c>
      <c r="Z860" s="4">
        <f t="shared" si="5394"/>
        <v>163</v>
      </c>
      <c r="AA860" s="4">
        <f t="shared" si="5394"/>
        <v>170</v>
      </c>
      <c r="AB860" s="4">
        <f t="shared" si="5394"/>
        <v>177</v>
      </c>
      <c r="AC860" s="4">
        <f t="shared" si="5394"/>
        <v>184</v>
      </c>
      <c r="AD860" s="16">
        <f t="shared" si="5394"/>
        <v>191</v>
      </c>
      <c r="AE860">
        <f t="shared" si="5394"/>
        <v>198</v>
      </c>
      <c r="AF860" s="4">
        <f t="shared" si="5394"/>
        <v>205</v>
      </c>
      <c r="AG860" s="4">
        <f t="shared" si="5394"/>
        <v>212</v>
      </c>
      <c r="AH860" s="4">
        <f t="shared" si="5394"/>
        <v>219</v>
      </c>
      <c r="AI860" s="4">
        <f t="shared" si="5394"/>
        <v>226</v>
      </c>
      <c r="AJ860" s="4">
        <f t="shared" si="5394"/>
        <v>233</v>
      </c>
      <c r="AK860" s="4">
        <f t="shared" si="5394"/>
        <v>240</v>
      </c>
      <c r="AL860" s="4">
        <f t="shared" si="5394"/>
        <v>247</v>
      </c>
      <c r="AM860" s="4">
        <f t="shared" si="5394"/>
        <v>254</v>
      </c>
      <c r="AN860" s="4">
        <f t="shared" si="5394"/>
        <v>261</v>
      </c>
      <c r="AO860">
        <f t="shared" si="5394"/>
        <v>268</v>
      </c>
      <c r="AP860" s="4">
        <f t="shared" si="5394"/>
        <v>275</v>
      </c>
      <c r="AQ860" s="4">
        <f t="shared" si="5394"/>
        <v>282</v>
      </c>
      <c r="AR860" s="4">
        <f t="shared" si="5394"/>
        <v>289</v>
      </c>
      <c r="AS860" s="4">
        <f t="shared" ref="AS860:BI860" si="5395">AR860+7</f>
        <v>296</v>
      </c>
      <c r="AT860" s="4">
        <f t="shared" si="5395"/>
        <v>303</v>
      </c>
      <c r="AU860" s="4">
        <f t="shared" si="5395"/>
        <v>310</v>
      </c>
      <c r="AV860" s="4">
        <f t="shared" si="5395"/>
        <v>317</v>
      </c>
      <c r="AW860" s="4">
        <f t="shared" si="5395"/>
        <v>324</v>
      </c>
      <c r="AX860" s="4">
        <f t="shared" si="5395"/>
        <v>331</v>
      </c>
      <c r="AY860">
        <f t="shared" si="5395"/>
        <v>338</v>
      </c>
      <c r="AZ860" s="4">
        <f t="shared" si="5395"/>
        <v>345</v>
      </c>
      <c r="BA860" s="4">
        <f t="shared" si="5395"/>
        <v>352</v>
      </c>
      <c r="BB860" s="4">
        <f t="shared" si="5395"/>
        <v>359</v>
      </c>
      <c r="BC860" s="4">
        <f t="shared" si="5395"/>
        <v>366</v>
      </c>
      <c r="BD860" s="4">
        <f t="shared" si="5395"/>
        <v>373</v>
      </c>
      <c r="BE860" s="4">
        <f t="shared" si="5395"/>
        <v>380</v>
      </c>
      <c r="BF860" s="4">
        <f t="shared" si="5395"/>
        <v>387</v>
      </c>
      <c r="BG860" s="4">
        <f t="shared" si="5395"/>
        <v>394</v>
      </c>
      <c r="BH860" s="4">
        <f t="shared" si="5395"/>
        <v>401</v>
      </c>
      <c r="BI860">
        <f t="shared" si="5395"/>
        <v>408</v>
      </c>
      <c r="BJ860" t="s">
        <v>0</v>
      </c>
    </row>
    <row r="861" spans="1:62">
      <c r="A861" s="4" t="s">
        <v>119</v>
      </c>
      <c r="B861" s="4">
        <v>1</v>
      </c>
      <c r="C861" s="4">
        <v>2</v>
      </c>
      <c r="D861" s="4">
        <v>3</v>
      </c>
      <c r="E861" s="4">
        <v>3</v>
      </c>
      <c r="F861" s="4">
        <v>3</v>
      </c>
      <c r="G861" s="4">
        <v>3</v>
      </c>
      <c r="H861" s="4">
        <v>3</v>
      </c>
      <c r="I861" s="4">
        <v>3</v>
      </c>
      <c r="J861" s="16">
        <v>3</v>
      </c>
      <c r="K861">
        <v>3</v>
      </c>
      <c r="L861" s="4">
        <v>3</v>
      </c>
      <c r="M861" s="4">
        <v>3</v>
      </c>
      <c r="N861" s="4">
        <v>3</v>
      </c>
      <c r="O861" s="4">
        <v>3</v>
      </c>
      <c r="P861" s="4">
        <v>3</v>
      </c>
      <c r="Q861" s="4">
        <v>3</v>
      </c>
      <c r="R861" s="16">
        <v>3</v>
      </c>
      <c r="S861" s="4">
        <v>3</v>
      </c>
      <c r="T861" s="4">
        <v>3</v>
      </c>
      <c r="U861">
        <v>3</v>
      </c>
      <c r="V861" s="4">
        <v>3</v>
      </c>
      <c r="W861" s="4">
        <v>3</v>
      </c>
      <c r="X861" s="16">
        <v>3</v>
      </c>
      <c r="Y861" s="4">
        <v>3</v>
      </c>
      <c r="Z861" s="4">
        <v>3</v>
      </c>
      <c r="AA861" s="4">
        <v>3</v>
      </c>
      <c r="AB861" s="4">
        <v>3</v>
      </c>
      <c r="AC861" s="4">
        <v>3</v>
      </c>
      <c r="AD861" s="16">
        <v>3</v>
      </c>
      <c r="AE861">
        <v>3</v>
      </c>
      <c r="AF861" s="4">
        <v>3</v>
      </c>
      <c r="AG861" s="4">
        <v>3</v>
      </c>
      <c r="AH861" s="4">
        <v>3</v>
      </c>
      <c r="AI861" s="4">
        <v>3</v>
      </c>
      <c r="AJ861" s="4">
        <v>3</v>
      </c>
      <c r="AK861" s="4">
        <v>3</v>
      </c>
      <c r="AL861" s="4">
        <v>3</v>
      </c>
      <c r="AM861" s="4">
        <v>3</v>
      </c>
      <c r="AN861" s="4">
        <v>3</v>
      </c>
      <c r="AO861">
        <v>3</v>
      </c>
      <c r="AP861" s="4">
        <v>3</v>
      </c>
      <c r="AQ861" s="4">
        <v>3</v>
      </c>
      <c r="AR861" s="4">
        <v>3</v>
      </c>
      <c r="AS861" s="4">
        <v>3</v>
      </c>
      <c r="AT861" s="4">
        <v>3</v>
      </c>
      <c r="AU861" s="4">
        <v>3</v>
      </c>
      <c r="AV861" s="4">
        <v>3</v>
      </c>
      <c r="AW861" s="4">
        <v>3</v>
      </c>
      <c r="AX861" s="4">
        <v>3</v>
      </c>
      <c r="AY861">
        <v>3</v>
      </c>
      <c r="AZ861" s="4">
        <v>3</v>
      </c>
      <c r="BA861" s="4">
        <v>3</v>
      </c>
      <c r="BB861" s="4">
        <v>3</v>
      </c>
      <c r="BC861" s="4">
        <v>3</v>
      </c>
      <c r="BD861" s="4">
        <v>3</v>
      </c>
      <c r="BE861" s="4">
        <v>3</v>
      </c>
      <c r="BF861" s="4">
        <v>3</v>
      </c>
      <c r="BG861" s="4">
        <v>3</v>
      </c>
      <c r="BH861" s="4">
        <v>3</v>
      </c>
      <c r="BI861">
        <v>3</v>
      </c>
      <c r="BJ861" t="s">
        <v>0</v>
      </c>
    </row>
    <row r="862" spans="1:62">
      <c r="A862" s="4" t="s">
        <v>125</v>
      </c>
      <c r="B862" s="4">
        <v>50</v>
      </c>
      <c r="C862" s="4">
        <f>B862+40</f>
        <v>90</v>
      </c>
      <c r="D862" s="4">
        <f t="shared" ref="D862:BI862" si="5396">C862+40</f>
        <v>130</v>
      </c>
      <c r="E862" s="4">
        <f t="shared" si="5396"/>
        <v>170</v>
      </c>
      <c r="F862" s="4">
        <f t="shared" si="5396"/>
        <v>210</v>
      </c>
      <c r="G862" s="4">
        <f t="shared" si="5396"/>
        <v>250</v>
      </c>
      <c r="H862" s="4">
        <f t="shared" si="5396"/>
        <v>290</v>
      </c>
      <c r="I862" s="4">
        <f t="shared" si="5396"/>
        <v>330</v>
      </c>
      <c r="J862" s="16">
        <f t="shared" si="5396"/>
        <v>370</v>
      </c>
      <c r="K862">
        <f t="shared" si="5396"/>
        <v>410</v>
      </c>
      <c r="L862" s="4">
        <f t="shared" si="5396"/>
        <v>450</v>
      </c>
      <c r="M862" s="4">
        <f t="shared" si="5396"/>
        <v>490</v>
      </c>
      <c r="N862" s="4">
        <f t="shared" si="5396"/>
        <v>530</v>
      </c>
      <c r="O862" s="4">
        <f t="shared" si="5396"/>
        <v>570</v>
      </c>
      <c r="P862" s="4">
        <f t="shared" si="5396"/>
        <v>610</v>
      </c>
      <c r="Q862" s="4">
        <f t="shared" si="5396"/>
        <v>650</v>
      </c>
      <c r="R862" s="16">
        <f t="shared" si="5396"/>
        <v>690</v>
      </c>
      <c r="S862" s="4">
        <f t="shared" si="5396"/>
        <v>730</v>
      </c>
      <c r="T862" s="4">
        <f t="shared" si="5396"/>
        <v>770</v>
      </c>
      <c r="U862">
        <f t="shared" si="5396"/>
        <v>810</v>
      </c>
      <c r="V862" s="4">
        <f t="shared" si="5396"/>
        <v>850</v>
      </c>
      <c r="W862" s="4">
        <f t="shared" si="5396"/>
        <v>890</v>
      </c>
      <c r="X862" s="16">
        <f t="shared" si="5396"/>
        <v>930</v>
      </c>
      <c r="Y862" s="4">
        <f t="shared" si="5396"/>
        <v>970</v>
      </c>
      <c r="Z862" s="4">
        <f t="shared" si="5396"/>
        <v>1010</v>
      </c>
      <c r="AA862" s="4">
        <f t="shared" si="5396"/>
        <v>1050</v>
      </c>
      <c r="AB862" s="4">
        <f t="shared" si="5396"/>
        <v>1090</v>
      </c>
      <c r="AC862" s="4">
        <f t="shared" si="5396"/>
        <v>1130</v>
      </c>
      <c r="AD862" s="16">
        <f t="shared" si="5396"/>
        <v>1170</v>
      </c>
      <c r="AE862">
        <f t="shared" si="5396"/>
        <v>1210</v>
      </c>
      <c r="AF862" s="4">
        <f t="shared" si="5396"/>
        <v>1250</v>
      </c>
      <c r="AG862" s="4">
        <f t="shared" si="5396"/>
        <v>1290</v>
      </c>
      <c r="AH862" s="4">
        <f t="shared" si="5396"/>
        <v>1330</v>
      </c>
      <c r="AI862" s="4">
        <f t="shared" si="5396"/>
        <v>1370</v>
      </c>
      <c r="AJ862" s="4">
        <f t="shared" si="5396"/>
        <v>1410</v>
      </c>
      <c r="AK862" s="4">
        <f t="shared" si="5396"/>
        <v>1450</v>
      </c>
      <c r="AL862" s="4">
        <f t="shared" si="5396"/>
        <v>1490</v>
      </c>
      <c r="AM862" s="4">
        <f t="shared" si="5396"/>
        <v>1530</v>
      </c>
      <c r="AN862" s="4">
        <f t="shared" si="5396"/>
        <v>1570</v>
      </c>
      <c r="AO862">
        <f t="shared" si="5396"/>
        <v>1610</v>
      </c>
      <c r="AP862" s="4">
        <f t="shared" si="5396"/>
        <v>1650</v>
      </c>
      <c r="AQ862" s="4">
        <f t="shared" si="5396"/>
        <v>1690</v>
      </c>
      <c r="AR862" s="4">
        <f t="shared" si="5396"/>
        <v>1730</v>
      </c>
      <c r="AS862" s="4">
        <f t="shared" si="5396"/>
        <v>1770</v>
      </c>
      <c r="AT862" s="4">
        <f t="shared" si="5396"/>
        <v>1810</v>
      </c>
      <c r="AU862" s="4">
        <f t="shared" si="5396"/>
        <v>1850</v>
      </c>
      <c r="AV862" s="4">
        <f t="shared" si="5396"/>
        <v>1890</v>
      </c>
      <c r="AW862" s="4">
        <f t="shared" si="5396"/>
        <v>1930</v>
      </c>
      <c r="AX862" s="4">
        <f t="shared" si="5396"/>
        <v>1970</v>
      </c>
      <c r="AY862">
        <f t="shared" si="5396"/>
        <v>2010</v>
      </c>
      <c r="AZ862" s="4">
        <f t="shared" si="5396"/>
        <v>2050</v>
      </c>
      <c r="BA862" s="4">
        <f t="shared" si="5396"/>
        <v>2090</v>
      </c>
      <c r="BB862" s="4">
        <f t="shared" si="5396"/>
        <v>2130</v>
      </c>
      <c r="BC862" s="4">
        <f t="shared" si="5396"/>
        <v>2170</v>
      </c>
      <c r="BD862" s="4">
        <f t="shared" si="5396"/>
        <v>2210</v>
      </c>
      <c r="BE862" s="4">
        <f t="shared" si="5396"/>
        <v>2250</v>
      </c>
      <c r="BF862" s="4">
        <f t="shared" si="5396"/>
        <v>2290</v>
      </c>
      <c r="BG862" s="4">
        <f t="shared" si="5396"/>
        <v>2330</v>
      </c>
      <c r="BH862" s="4">
        <f t="shared" si="5396"/>
        <v>2370</v>
      </c>
      <c r="BI862">
        <f t="shared" si="5396"/>
        <v>2410</v>
      </c>
      <c r="BJ862" t="s">
        <v>0</v>
      </c>
    </row>
    <row r="863" spans="1:62">
      <c r="A863" s="4" t="s">
        <v>3</v>
      </c>
      <c r="J863" s="16"/>
      <c r="R863" s="16"/>
      <c r="X863" s="16"/>
      <c r="AD863" s="16"/>
    </row>
    <row r="864" spans="1:62">
      <c r="A864" s="4" t="s">
        <v>310</v>
      </c>
      <c r="J864" s="16"/>
      <c r="R864" s="16"/>
      <c r="X864" s="16"/>
      <c r="AD864" s="16"/>
    </row>
    <row r="865" spans="1:62">
      <c r="A865" s="4" t="s">
        <v>137</v>
      </c>
      <c r="J865" s="16"/>
      <c r="R865" s="16"/>
      <c r="X865" s="16"/>
      <c r="AD865" s="16"/>
    </row>
    <row r="866" spans="1:62">
      <c r="A866" s="4" t="s">
        <v>72</v>
      </c>
      <c r="B866" s="4">
        <v>165</v>
      </c>
      <c r="C866" s="4">
        <f>B866+49</f>
        <v>214</v>
      </c>
      <c r="D866" s="4">
        <f t="shared" ref="D866" si="5397">C866+49</f>
        <v>263</v>
      </c>
      <c r="E866" s="4">
        <f t="shared" ref="E866" si="5398">D866+49</f>
        <v>312</v>
      </c>
      <c r="F866" s="4">
        <f t="shared" ref="F866" si="5399">E866+49</f>
        <v>361</v>
      </c>
      <c r="G866" s="4">
        <f t="shared" ref="G866" si="5400">F866+49</f>
        <v>410</v>
      </c>
      <c r="H866" s="4">
        <f t="shared" ref="H866" si="5401">G866+49</f>
        <v>459</v>
      </c>
      <c r="I866" s="4">
        <f t="shared" ref="I866" si="5402">H866+49</f>
        <v>508</v>
      </c>
      <c r="J866" s="16">
        <f t="shared" ref="J866" si="5403">I866+49</f>
        <v>557</v>
      </c>
      <c r="K866" s="4">
        <f t="shared" ref="K866" si="5404">J866+49</f>
        <v>606</v>
      </c>
      <c r="L866" s="4">
        <f t="shared" ref="L866" si="5405">K866+49</f>
        <v>655</v>
      </c>
      <c r="M866" s="4">
        <f t="shared" ref="M866" si="5406">L866+49</f>
        <v>704</v>
      </c>
      <c r="N866" s="4">
        <f t="shared" ref="N866" si="5407">M866+49</f>
        <v>753</v>
      </c>
      <c r="O866" s="4">
        <f t="shared" ref="O866" si="5408">N866+49</f>
        <v>802</v>
      </c>
      <c r="P866" s="4">
        <f t="shared" ref="P866" si="5409">O866+49</f>
        <v>851</v>
      </c>
      <c r="Q866" s="4">
        <f t="shared" ref="Q866" si="5410">P866+49</f>
        <v>900</v>
      </c>
      <c r="R866" s="16">
        <f t="shared" ref="R866" si="5411">Q866+49</f>
        <v>949</v>
      </c>
      <c r="S866" s="4">
        <f t="shared" ref="S866" si="5412">R866+49</f>
        <v>998</v>
      </c>
      <c r="T866" s="4">
        <f t="shared" ref="T866" si="5413">S866+49</f>
        <v>1047</v>
      </c>
      <c r="U866" s="4">
        <f t="shared" ref="U866" si="5414">T866+49</f>
        <v>1096</v>
      </c>
      <c r="V866" s="4">
        <f t="shared" ref="V866" si="5415">U866+49</f>
        <v>1145</v>
      </c>
      <c r="W866" s="4">
        <f t="shared" ref="W866" si="5416">V866+49</f>
        <v>1194</v>
      </c>
      <c r="X866" s="16">
        <f t="shared" ref="X866" si="5417">W866+49</f>
        <v>1243</v>
      </c>
      <c r="Y866" s="4">
        <f t="shared" ref="Y866" si="5418">X866+49</f>
        <v>1292</v>
      </c>
      <c r="Z866" s="4">
        <f t="shared" ref="Z866" si="5419">Y866+49</f>
        <v>1341</v>
      </c>
      <c r="AA866" s="4">
        <f t="shared" ref="AA866" si="5420">Z866+49</f>
        <v>1390</v>
      </c>
      <c r="AB866" s="4">
        <f t="shared" ref="AB866" si="5421">AA866+49</f>
        <v>1439</v>
      </c>
      <c r="AC866" s="4">
        <f t="shared" ref="AC866" si="5422">AB866+49</f>
        <v>1488</v>
      </c>
      <c r="AD866" s="16">
        <f t="shared" ref="AD866" si="5423">AC866+49</f>
        <v>1537</v>
      </c>
      <c r="AE866" s="4">
        <f t="shared" ref="AE866" si="5424">AD866+49</f>
        <v>1586</v>
      </c>
      <c r="AF866" s="4">
        <f t="shared" ref="AF866" si="5425">AE866+49</f>
        <v>1635</v>
      </c>
      <c r="AG866" s="4">
        <f t="shared" ref="AG866" si="5426">AF866+49</f>
        <v>1684</v>
      </c>
      <c r="AH866" s="4">
        <f t="shared" ref="AH866" si="5427">AG866+49</f>
        <v>1733</v>
      </c>
      <c r="AI866" s="4">
        <f t="shared" ref="AI866" si="5428">AH866+49</f>
        <v>1782</v>
      </c>
      <c r="AJ866" s="4">
        <f t="shared" ref="AJ866" si="5429">AI866+49</f>
        <v>1831</v>
      </c>
      <c r="AK866" s="4">
        <f t="shared" ref="AK866" si="5430">AJ866+49</f>
        <v>1880</v>
      </c>
      <c r="AL866" s="4">
        <f t="shared" ref="AL866" si="5431">AK866+49</f>
        <v>1929</v>
      </c>
      <c r="AM866" s="4">
        <f t="shared" ref="AM866" si="5432">AL866+49</f>
        <v>1978</v>
      </c>
      <c r="AN866" s="4">
        <f t="shared" ref="AN866" si="5433">AM866+49</f>
        <v>2027</v>
      </c>
      <c r="AO866" s="4">
        <f t="shared" ref="AO866" si="5434">AN866+49</f>
        <v>2076</v>
      </c>
      <c r="AP866" s="4">
        <f t="shared" ref="AP866" si="5435">AO866+49</f>
        <v>2125</v>
      </c>
      <c r="AQ866" s="4">
        <f t="shared" ref="AQ866" si="5436">AP866+49</f>
        <v>2174</v>
      </c>
      <c r="AR866" s="4">
        <f t="shared" ref="AR866" si="5437">AQ866+49</f>
        <v>2223</v>
      </c>
      <c r="AS866" s="4">
        <f t="shared" ref="AS866" si="5438">AR866+49</f>
        <v>2272</v>
      </c>
      <c r="AT866" s="4">
        <f t="shared" ref="AT866" si="5439">AS866+49</f>
        <v>2321</v>
      </c>
      <c r="AU866" s="4">
        <f t="shared" ref="AU866" si="5440">AT866+49</f>
        <v>2370</v>
      </c>
      <c r="AV866" s="4">
        <f t="shared" ref="AV866" si="5441">AU866+49</f>
        <v>2419</v>
      </c>
      <c r="AW866" s="4">
        <f t="shared" ref="AW866" si="5442">AV866+49</f>
        <v>2468</v>
      </c>
      <c r="AX866" s="4">
        <f t="shared" ref="AX866" si="5443">AW866+49</f>
        <v>2517</v>
      </c>
      <c r="AY866" s="4">
        <f t="shared" ref="AY866" si="5444">AX866+49</f>
        <v>2566</v>
      </c>
      <c r="AZ866" s="4">
        <f t="shared" ref="AZ866" si="5445">AY866+49</f>
        <v>2615</v>
      </c>
      <c r="BA866" s="4">
        <f t="shared" ref="BA866" si="5446">AZ866+49</f>
        <v>2664</v>
      </c>
      <c r="BB866" s="4">
        <f t="shared" ref="BB866" si="5447">BA866+49</f>
        <v>2713</v>
      </c>
      <c r="BC866" s="4">
        <f t="shared" ref="BC866" si="5448">BB866+49</f>
        <v>2762</v>
      </c>
      <c r="BD866" s="4">
        <f t="shared" ref="BD866" si="5449">BC866+49</f>
        <v>2811</v>
      </c>
      <c r="BE866" s="4">
        <f t="shared" ref="BE866" si="5450">BD866+49</f>
        <v>2860</v>
      </c>
      <c r="BF866" s="4">
        <f t="shared" ref="BF866" si="5451">BE866+49</f>
        <v>2909</v>
      </c>
      <c r="BG866" s="4">
        <f t="shared" ref="BG866" si="5452">BF866+49</f>
        <v>2958</v>
      </c>
      <c r="BH866" s="4">
        <f t="shared" ref="BH866" si="5453">BG866+49</f>
        <v>3007</v>
      </c>
      <c r="BI866" s="4">
        <f t="shared" ref="BI866" si="5454">BH866+49</f>
        <v>3056</v>
      </c>
      <c r="BJ866" t="s">
        <v>0</v>
      </c>
    </row>
    <row r="867" spans="1:62">
      <c r="A867" s="4" t="s">
        <v>73</v>
      </c>
      <c r="B867" s="4">
        <f>B866*1.5</f>
        <v>247.5</v>
      </c>
      <c r="C867" s="4">
        <f t="shared" ref="C867" si="5455">C866*1.5</f>
        <v>321</v>
      </c>
      <c r="D867" s="4">
        <f t="shared" ref="D867" si="5456">D866*1.5</f>
        <v>394.5</v>
      </c>
      <c r="E867" s="4">
        <f t="shared" ref="E867" si="5457">E866*1.5</f>
        <v>468</v>
      </c>
      <c r="F867" s="4">
        <f t="shared" ref="F867" si="5458">F866*1.5</f>
        <v>541.5</v>
      </c>
      <c r="G867" s="4">
        <f t="shared" ref="G867" si="5459">G866*1.5</f>
        <v>615</v>
      </c>
      <c r="H867" s="4">
        <f t="shared" ref="H867" si="5460">H866*1.5</f>
        <v>688.5</v>
      </c>
      <c r="I867" s="4">
        <f t="shared" ref="I867" si="5461">I866*1.5</f>
        <v>762</v>
      </c>
      <c r="J867" s="16">
        <f t="shared" ref="J867" si="5462">J866*1.5</f>
        <v>835.5</v>
      </c>
      <c r="K867" s="4">
        <f t="shared" ref="K867" si="5463">K866*1.5</f>
        <v>909</v>
      </c>
      <c r="L867" s="4">
        <f t="shared" ref="L867" si="5464">L866*1.5</f>
        <v>982.5</v>
      </c>
      <c r="M867" s="4">
        <f t="shared" ref="M867" si="5465">M866*1.5</f>
        <v>1056</v>
      </c>
      <c r="N867" s="4">
        <f t="shared" ref="N867" si="5466">N866*1.5</f>
        <v>1129.5</v>
      </c>
      <c r="O867" s="4">
        <f t="shared" ref="O867" si="5467">O866*1.5</f>
        <v>1203</v>
      </c>
      <c r="P867" s="4">
        <f t="shared" ref="P867" si="5468">P866*1.5</f>
        <v>1276.5</v>
      </c>
      <c r="Q867" s="4">
        <f t="shared" ref="Q867" si="5469">Q866*1.5</f>
        <v>1350</v>
      </c>
      <c r="R867" s="16">
        <f t="shared" ref="R867" si="5470">R866*1.5</f>
        <v>1423.5</v>
      </c>
      <c r="S867" s="4">
        <f t="shared" ref="S867" si="5471">S866*1.5</f>
        <v>1497</v>
      </c>
      <c r="T867" s="4">
        <f t="shared" ref="T867" si="5472">T866*1.5</f>
        <v>1570.5</v>
      </c>
      <c r="U867" s="4">
        <f t="shared" ref="U867" si="5473">U866*1.5</f>
        <v>1644</v>
      </c>
      <c r="V867" s="4">
        <f t="shared" ref="V867" si="5474">V866*1.5</f>
        <v>1717.5</v>
      </c>
      <c r="W867" s="4">
        <f t="shared" ref="W867" si="5475">W866*1.5</f>
        <v>1791</v>
      </c>
      <c r="X867" s="16">
        <f t="shared" ref="X867" si="5476">X866*1.5</f>
        <v>1864.5</v>
      </c>
      <c r="Y867" s="4">
        <f t="shared" ref="Y867" si="5477">Y866*1.5</f>
        <v>1938</v>
      </c>
      <c r="Z867" s="4">
        <f t="shared" ref="Z867" si="5478">Z866*1.5</f>
        <v>2011.5</v>
      </c>
      <c r="AA867" s="4">
        <f t="shared" ref="AA867" si="5479">AA866*1.5</f>
        <v>2085</v>
      </c>
      <c r="AB867" s="4">
        <f t="shared" ref="AB867" si="5480">AB866*1.5</f>
        <v>2158.5</v>
      </c>
      <c r="AC867" s="4">
        <f t="shared" ref="AC867" si="5481">AC866*1.5</f>
        <v>2232</v>
      </c>
      <c r="AD867" s="16">
        <f t="shared" ref="AD867" si="5482">AD866*1.5</f>
        <v>2305.5</v>
      </c>
      <c r="AE867" s="4">
        <f t="shared" ref="AE867" si="5483">AE866*1.5</f>
        <v>2379</v>
      </c>
      <c r="AF867" s="4">
        <f t="shared" ref="AF867" si="5484">AF866*1.5</f>
        <v>2452.5</v>
      </c>
      <c r="AG867" s="4">
        <f t="shared" ref="AG867" si="5485">AG866*1.5</f>
        <v>2526</v>
      </c>
      <c r="AH867" s="4">
        <f t="shared" ref="AH867" si="5486">AH866*1.5</f>
        <v>2599.5</v>
      </c>
      <c r="AI867" s="4">
        <f t="shared" ref="AI867" si="5487">AI866*1.5</f>
        <v>2673</v>
      </c>
      <c r="AJ867" s="4">
        <f t="shared" ref="AJ867" si="5488">AJ866*1.5</f>
        <v>2746.5</v>
      </c>
      <c r="AK867" s="4">
        <f t="shared" ref="AK867" si="5489">AK866*1.5</f>
        <v>2820</v>
      </c>
      <c r="AL867" s="4">
        <f t="shared" ref="AL867" si="5490">AL866*1.5</f>
        <v>2893.5</v>
      </c>
      <c r="AM867" s="4">
        <f t="shared" ref="AM867" si="5491">AM866*1.5</f>
        <v>2967</v>
      </c>
      <c r="AN867" s="4">
        <f t="shared" ref="AN867" si="5492">AN866*1.5</f>
        <v>3040.5</v>
      </c>
      <c r="AO867" s="4">
        <f t="shared" ref="AO867" si="5493">AO866*1.5</f>
        <v>3114</v>
      </c>
      <c r="AP867" s="4">
        <f t="shared" ref="AP867" si="5494">AP866*1.5</f>
        <v>3187.5</v>
      </c>
      <c r="AQ867" s="4">
        <f t="shared" ref="AQ867" si="5495">AQ866*1.5</f>
        <v>3261</v>
      </c>
      <c r="AR867" s="4">
        <f t="shared" ref="AR867" si="5496">AR866*1.5</f>
        <v>3334.5</v>
      </c>
      <c r="AS867" s="4">
        <f t="shared" ref="AS867" si="5497">AS866*1.5</f>
        <v>3408</v>
      </c>
      <c r="AT867" s="4">
        <f t="shared" ref="AT867" si="5498">AT866*1.5</f>
        <v>3481.5</v>
      </c>
      <c r="AU867" s="4">
        <f t="shared" ref="AU867" si="5499">AU866*1.5</f>
        <v>3555</v>
      </c>
      <c r="AV867" s="4">
        <f t="shared" ref="AV867" si="5500">AV866*1.5</f>
        <v>3628.5</v>
      </c>
      <c r="AW867" s="4">
        <f t="shared" ref="AW867" si="5501">AW866*1.5</f>
        <v>3702</v>
      </c>
      <c r="AX867" s="4">
        <f t="shared" ref="AX867" si="5502">AX866*1.5</f>
        <v>3775.5</v>
      </c>
      <c r="AY867" s="4">
        <f t="shared" ref="AY867" si="5503">AY866*1.5</f>
        <v>3849</v>
      </c>
      <c r="AZ867" s="4">
        <f t="shared" ref="AZ867" si="5504">AZ866*1.5</f>
        <v>3922.5</v>
      </c>
      <c r="BA867" s="4">
        <f t="shared" ref="BA867" si="5505">BA866*1.5</f>
        <v>3996</v>
      </c>
      <c r="BB867" s="4">
        <f t="shared" ref="BB867" si="5506">BB866*1.5</f>
        <v>4069.5</v>
      </c>
      <c r="BC867" s="4">
        <f t="shared" ref="BC867" si="5507">BC866*1.5</f>
        <v>4143</v>
      </c>
      <c r="BD867" s="4">
        <f t="shared" ref="BD867" si="5508">BD866*1.5</f>
        <v>4216.5</v>
      </c>
      <c r="BE867" s="4">
        <f t="shared" ref="BE867" si="5509">BE866*1.5</f>
        <v>4290</v>
      </c>
      <c r="BF867" s="4">
        <f t="shared" ref="BF867" si="5510">BF866*1.5</f>
        <v>4363.5</v>
      </c>
      <c r="BG867" s="4">
        <f t="shared" ref="BG867" si="5511">BG866*1.5</f>
        <v>4437</v>
      </c>
      <c r="BH867" s="4">
        <f t="shared" ref="BH867" si="5512">BH866*1.5</f>
        <v>4510.5</v>
      </c>
      <c r="BI867" s="4">
        <f t="shared" ref="BI867" si="5513">BI866*1.5</f>
        <v>4584</v>
      </c>
      <c r="BJ867" t="s">
        <v>0</v>
      </c>
    </row>
    <row r="868" spans="1:62">
      <c r="A868" s="4" t="s">
        <v>74</v>
      </c>
      <c r="B868" s="4">
        <f>B866*2</f>
        <v>330</v>
      </c>
      <c r="C868" s="4">
        <f t="shared" ref="C868:BI868" si="5514">C866*2</f>
        <v>428</v>
      </c>
      <c r="D868" s="4">
        <f t="shared" si="5514"/>
        <v>526</v>
      </c>
      <c r="E868" s="4">
        <f t="shared" si="5514"/>
        <v>624</v>
      </c>
      <c r="F868" s="4">
        <f t="shared" si="5514"/>
        <v>722</v>
      </c>
      <c r="G868" s="4">
        <f t="shared" si="5514"/>
        <v>820</v>
      </c>
      <c r="H868" s="4">
        <f t="shared" si="5514"/>
        <v>918</v>
      </c>
      <c r="I868" s="4">
        <f t="shared" si="5514"/>
        <v>1016</v>
      </c>
      <c r="J868" s="16">
        <f t="shared" si="5514"/>
        <v>1114</v>
      </c>
      <c r="K868" s="4">
        <f t="shared" si="5514"/>
        <v>1212</v>
      </c>
      <c r="L868" s="4">
        <f t="shared" si="5514"/>
        <v>1310</v>
      </c>
      <c r="M868" s="4">
        <f t="shared" si="5514"/>
        <v>1408</v>
      </c>
      <c r="N868" s="4">
        <f t="shared" si="5514"/>
        <v>1506</v>
      </c>
      <c r="O868" s="4">
        <f t="shared" si="5514"/>
        <v>1604</v>
      </c>
      <c r="P868" s="4">
        <f t="shared" si="5514"/>
        <v>1702</v>
      </c>
      <c r="Q868" s="4">
        <f t="shared" si="5514"/>
        <v>1800</v>
      </c>
      <c r="R868" s="16">
        <f t="shared" si="5514"/>
        <v>1898</v>
      </c>
      <c r="S868" s="4">
        <f t="shared" si="5514"/>
        <v>1996</v>
      </c>
      <c r="T868" s="4">
        <f t="shared" si="5514"/>
        <v>2094</v>
      </c>
      <c r="U868" s="4">
        <f t="shared" si="5514"/>
        <v>2192</v>
      </c>
      <c r="V868" s="4">
        <f t="shared" si="5514"/>
        <v>2290</v>
      </c>
      <c r="W868" s="4">
        <f t="shared" si="5514"/>
        <v>2388</v>
      </c>
      <c r="X868" s="16">
        <f t="shared" si="5514"/>
        <v>2486</v>
      </c>
      <c r="Y868" s="4">
        <f t="shared" si="5514"/>
        <v>2584</v>
      </c>
      <c r="Z868" s="4">
        <f t="shared" si="5514"/>
        <v>2682</v>
      </c>
      <c r="AA868" s="4">
        <f t="shared" si="5514"/>
        <v>2780</v>
      </c>
      <c r="AB868" s="4">
        <f t="shared" si="5514"/>
        <v>2878</v>
      </c>
      <c r="AC868" s="4">
        <f t="shared" si="5514"/>
        <v>2976</v>
      </c>
      <c r="AD868" s="16">
        <f t="shared" si="5514"/>
        <v>3074</v>
      </c>
      <c r="AE868" s="4">
        <f t="shared" si="5514"/>
        <v>3172</v>
      </c>
      <c r="AF868" s="4">
        <f t="shared" si="5514"/>
        <v>3270</v>
      </c>
      <c r="AG868" s="4">
        <f t="shared" si="5514"/>
        <v>3368</v>
      </c>
      <c r="AH868" s="4">
        <f t="shared" si="5514"/>
        <v>3466</v>
      </c>
      <c r="AI868" s="4">
        <f t="shared" si="5514"/>
        <v>3564</v>
      </c>
      <c r="AJ868" s="4">
        <f t="shared" si="5514"/>
        <v>3662</v>
      </c>
      <c r="AK868" s="4">
        <f t="shared" si="5514"/>
        <v>3760</v>
      </c>
      <c r="AL868" s="4">
        <f t="shared" si="5514"/>
        <v>3858</v>
      </c>
      <c r="AM868" s="4">
        <f t="shared" si="5514"/>
        <v>3956</v>
      </c>
      <c r="AN868" s="4">
        <f t="shared" si="5514"/>
        <v>4054</v>
      </c>
      <c r="AO868" s="4">
        <f t="shared" si="5514"/>
        <v>4152</v>
      </c>
      <c r="AP868" s="4">
        <f t="shared" si="5514"/>
        <v>4250</v>
      </c>
      <c r="AQ868" s="4">
        <f t="shared" si="5514"/>
        <v>4348</v>
      </c>
      <c r="AR868" s="4">
        <f t="shared" si="5514"/>
        <v>4446</v>
      </c>
      <c r="AS868" s="4">
        <f t="shared" si="5514"/>
        <v>4544</v>
      </c>
      <c r="AT868" s="4">
        <f t="shared" si="5514"/>
        <v>4642</v>
      </c>
      <c r="AU868" s="4">
        <f t="shared" si="5514"/>
        <v>4740</v>
      </c>
      <c r="AV868" s="4">
        <f t="shared" si="5514"/>
        <v>4838</v>
      </c>
      <c r="AW868" s="4">
        <f t="shared" si="5514"/>
        <v>4936</v>
      </c>
      <c r="AX868" s="4">
        <f t="shared" si="5514"/>
        <v>5034</v>
      </c>
      <c r="AY868" s="4">
        <f t="shared" si="5514"/>
        <v>5132</v>
      </c>
      <c r="AZ868" s="4">
        <f t="shared" si="5514"/>
        <v>5230</v>
      </c>
      <c r="BA868" s="4">
        <f t="shared" si="5514"/>
        <v>5328</v>
      </c>
      <c r="BB868" s="4">
        <f t="shared" si="5514"/>
        <v>5426</v>
      </c>
      <c r="BC868" s="4">
        <f t="shared" si="5514"/>
        <v>5524</v>
      </c>
      <c r="BD868" s="4">
        <f t="shared" si="5514"/>
        <v>5622</v>
      </c>
      <c r="BE868" s="4">
        <f t="shared" si="5514"/>
        <v>5720</v>
      </c>
      <c r="BF868" s="4">
        <f t="shared" si="5514"/>
        <v>5818</v>
      </c>
      <c r="BG868" s="4">
        <f t="shared" si="5514"/>
        <v>5916</v>
      </c>
      <c r="BH868" s="4">
        <f t="shared" si="5514"/>
        <v>6014</v>
      </c>
      <c r="BI868" s="4">
        <f t="shared" si="5514"/>
        <v>6112</v>
      </c>
      <c r="BJ868" t="s">
        <v>0</v>
      </c>
    </row>
    <row r="869" spans="1:62">
      <c r="A869" s="4" t="s">
        <v>75</v>
      </c>
      <c r="J869" s="16"/>
      <c r="R869" s="16"/>
      <c r="X869" s="16"/>
      <c r="AD869" s="16"/>
    </row>
    <row r="870" spans="1:62">
      <c r="A870" s="4" t="s">
        <v>502</v>
      </c>
      <c r="B870" s="4">
        <v>18</v>
      </c>
      <c r="C870" s="4">
        <f>B870+3</f>
        <v>21</v>
      </c>
      <c r="D870" s="4">
        <f t="shared" ref="D870:AC870" si="5515">C870+3</f>
        <v>24</v>
      </c>
      <c r="E870" s="4">
        <f t="shared" si="5515"/>
        <v>27</v>
      </c>
      <c r="F870" s="4">
        <f t="shared" si="5515"/>
        <v>30</v>
      </c>
      <c r="G870" s="4">
        <f t="shared" si="5515"/>
        <v>33</v>
      </c>
      <c r="H870" s="4">
        <f t="shared" si="5515"/>
        <v>36</v>
      </c>
      <c r="I870" s="4">
        <f t="shared" si="5515"/>
        <v>39</v>
      </c>
      <c r="J870" s="16">
        <f t="shared" si="5515"/>
        <v>42</v>
      </c>
      <c r="K870">
        <f t="shared" si="5515"/>
        <v>45</v>
      </c>
      <c r="L870" s="4">
        <f t="shared" si="5515"/>
        <v>48</v>
      </c>
      <c r="M870" s="4">
        <f t="shared" si="5515"/>
        <v>51</v>
      </c>
      <c r="N870" s="4">
        <f t="shared" si="5515"/>
        <v>54</v>
      </c>
      <c r="O870" s="4">
        <f t="shared" si="5515"/>
        <v>57</v>
      </c>
      <c r="P870" s="4">
        <f t="shared" si="5515"/>
        <v>60</v>
      </c>
      <c r="Q870" s="4">
        <f t="shared" si="5515"/>
        <v>63</v>
      </c>
      <c r="R870" s="16">
        <f t="shared" si="5515"/>
        <v>66</v>
      </c>
      <c r="S870" s="4">
        <f t="shared" si="5515"/>
        <v>69</v>
      </c>
      <c r="T870" s="4">
        <f t="shared" si="5515"/>
        <v>72</v>
      </c>
      <c r="U870">
        <f t="shared" si="5515"/>
        <v>75</v>
      </c>
      <c r="V870" s="4">
        <f t="shared" si="5515"/>
        <v>78</v>
      </c>
      <c r="W870" s="4">
        <f t="shared" si="5515"/>
        <v>81</v>
      </c>
      <c r="X870" s="16">
        <f t="shared" si="5515"/>
        <v>84</v>
      </c>
      <c r="Y870" s="4">
        <f t="shared" si="5515"/>
        <v>87</v>
      </c>
      <c r="Z870" s="4">
        <f t="shared" si="5515"/>
        <v>90</v>
      </c>
      <c r="AA870" s="4">
        <f t="shared" si="5515"/>
        <v>93</v>
      </c>
      <c r="AB870" s="4">
        <f t="shared" si="5515"/>
        <v>96</v>
      </c>
      <c r="AC870" s="4">
        <f t="shared" si="5515"/>
        <v>99</v>
      </c>
      <c r="AD870" s="16">
        <f t="shared" ref="AD870:BI870" si="5516">AC870+3</f>
        <v>102</v>
      </c>
      <c r="AE870">
        <f t="shared" si="5516"/>
        <v>105</v>
      </c>
      <c r="AF870" s="4">
        <f t="shared" si="5516"/>
        <v>108</v>
      </c>
      <c r="AG870" s="4">
        <f t="shared" si="5516"/>
        <v>111</v>
      </c>
      <c r="AH870" s="4">
        <f t="shared" si="5516"/>
        <v>114</v>
      </c>
      <c r="AI870" s="4">
        <f t="shared" si="5516"/>
        <v>117</v>
      </c>
      <c r="AJ870" s="4">
        <f t="shared" si="5516"/>
        <v>120</v>
      </c>
      <c r="AK870" s="4">
        <f t="shared" si="5516"/>
        <v>123</v>
      </c>
      <c r="AL870" s="4">
        <f t="shared" si="5516"/>
        <v>126</v>
      </c>
      <c r="AM870" s="4">
        <f t="shared" si="5516"/>
        <v>129</v>
      </c>
      <c r="AN870" s="4">
        <f t="shared" si="5516"/>
        <v>132</v>
      </c>
      <c r="AO870">
        <f t="shared" si="5516"/>
        <v>135</v>
      </c>
      <c r="AP870" s="4">
        <f t="shared" si="5516"/>
        <v>138</v>
      </c>
      <c r="AQ870" s="4">
        <f t="shared" si="5516"/>
        <v>141</v>
      </c>
      <c r="AR870" s="4">
        <f t="shared" si="5516"/>
        <v>144</v>
      </c>
      <c r="AS870" s="4">
        <f t="shared" si="5516"/>
        <v>147</v>
      </c>
      <c r="AT870" s="4">
        <f t="shared" si="5516"/>
        <v>150</v>
      </c>
      <c r="AU870" s="4">
        <f t="shared" si="5516"/>
        <v>153</v>
      </c>
      <c r="AV870" s="4">
        <f t="shared" si="5516"/>
        <v>156</v>
      </c>
      <c r="AW870" s="4">
        <f t="shared" si="5516"/>
        <v>159</v>
      </c>
      <c r="AX870" s="4">
        <f t="shared" si="5516"/>
        <v>162</v>
      </c>
      <c r="AY870">
        <f t="shared" si="5516"/>
        <v>165</v>
      </c>
      <c r="AZ870" s="4">
        <f t="shared" si="5516"/>
        <v>168</v>
      </c>
      <c r="BA870" s="4">
        <f t="shared" si="5516"/>
        <v>171</v>
      </c>
      <c r="BB870" s="4">
        <f t="shared" si="5516"/>
        <v>174</v>
      </c>
      <c r="BC870" s="4">
        <f t="shared" si="5516"/>
        <v>177</v>
      </c>
      <c r="BD870" s="4">
        <f t="shared" si="5516"/>
        <v>180</v>
      </c>
      <c r="BE870" s="4">
        <f t="shared" si="5516"/>
        <v>183</v>
      </c>
      <c r="BF870" s="4">
        <f t="shared" si="5516"/>
        <v>186</v>
      </c>
      <c r="BG870" s="4">
        <f t="shared" si="5516"/>
        <v>189</v>
      </c>
      <c r="BH870" s="4">
        <f t="shared" si="5516"/>
        <v>192</v>
      </c>
      <c r="BI870">
        <f t="shared" si="5516"/>
        <v>195</v>
      </c>
      <c r="BJ870" t="s">
        <v>0</v>
      </c>
    </row>
    <row r="871" spans="1:62">
      <c r="A871" s="4" t="s">
        <v>503</v>
      </c>
      <c r="B871" s="4">
        <v>28</v>
      </c>
      <c r="C871" s="4">
        <f>B871+3</f>
        <v>31</v>
      </c>
      <c r="D871" s="4">
        <f t="shared" ref="D871:AC871" si="5517">C871+3</f>
        <v>34</v>
      </c>
      <c r="E871" s="4">
        <f t="shared" si="5517"/>
        <v>37</v>
      </c>
      <c r="F871" s="4">
        <f t="shared" si="5517"/>
        <v>40</v>
      </c>
      <c r="G871" s="4">
        <f t="shared" si="5517"/>
        <v>43</v>
      </c>
      <c r="H871" s="4">
        <f t="shared" si="5517"/>
        <v>46</v>
      </c>
      <c r="I871" s="4">
        <f t="shared" si="5517"/>
        <v>49</v>
      </c>
      <c r="J871" s="16">
        <f t="shared" si="5517"/>
        <v>52</v>
      </c>
      <c r="K871">
        <f t="shared" si="5517"/>
        <v>55</v>
      </c>
      <c r="L871" s="4">
        <f t="shared" si="5517"/>
        <v>58</v>
      </c>
      <c r="M871" s="4">
        <f t="shared" si="5517"/>
        <v>61</v>
      </c>
      <c r="N871" s="4">
        <f t="shared" si="5517"/>
        <v>64</v>
      </c>
      <c r="O871" s="4">
        <f t="shared" si="5517"/>
        <v>67</v>
      </c>
      <c r="P871" s="4">
        <f t="shared" si="5517"/>
        <v>70</v>
      </c>
      <c r="Q871" s="4">
        <f t="shared" si="5517"/>
        <v>73</v>
      </c>
      <c r="R871" s="16">
        <f t="shared" si="5517"/>
        <v>76</v>
      </c>
      <c r="S871" s="4">
        <f t="shared" si="5517"/>
        <v>79</v>
      </c>
      <c r="T871" s="4">
        <f t="shared" si="5517"/>
        <v>82</v>
      </c>
      <c r="U871">
        <f t="shared" si="5517"/>
        <v>85</v>
      </c>
      <c r="V871" s="4">
        <f t="shared" si="5517"/>
        <v>88</v>
      </c>
      <c r="W871" s="4">
        <f t="shared" si="5517"/>
        <v>91</v>
      </c>
      <c r="X871" s="16">
        <f t="shared" si="5517"/>
        <v>94</v>
      </c>
      <c r="Y871" s="4">
        <f t="shared" si="5517"/>
        <v>97</v>
      </c>
      <c r="Z871" s="4">
        <f t="shared" si="5517"/>
        <v>100</v>
      </c>
      <c r="AA871" s="4">
        <f t="shared" si="5517"/>
        <v>103</v>
      </c>
      <c r="AB871" s="4">
        <f t="shared" si="5517"/>
        <v>106</v>
      </c>
      <c r="AC871" s="4">
        <f t="shared" si="5517"/>
        <v>109</v>
      </c>
      <c r="AD871" s="16">
        <f t="shared" ref="AD871:BI871" si="5518">AC871+3</f>
        <v>112</v>
      </c>
      <c r="AE871">
        <f t="shared" si="5518"/>
        <v>115</v>
      </c>
      <c r="AF871" s="4">
        <f t="shared" si="5518"/>
        <v>118</v>
      </c>
      <c r="AG871" s="4">
        <f t="shared" si="5518"/>
        <v>121</v>
      </c>
      <c r="AH871" s="4">
        <f t="shared" si="5518"/>
        <v>124</v>
      </c>
      <c r="AI871" s="4">
        <f t="shared" si="5518"/>
        <v>127</v>
      </c>
      <c r="AJ871" s="4">
        <f t="shared" si="5518"/>
        <v>130</v>
      </c>
      <c r="AK871" s="4">
        <f t="shared" si="5518"/>
        <v>133</v>
      </c>
      <c r="AL871" s="4">
        <f t="shared" si="5518"/>
        <v>136</v>
      </c>
      <c r="AM871" s="4">
        <f t="shared" si="5518"/>
        <v>139</v>
      </c>
      <c r="AN871" s="4">
        <f t="shared" si="5518"/>
        <v>142</v>
      </c>
      <c r="AO871">
        <f t="shared" si="5518"/>
        <v>145</v>
      </c>
      <c r="AP871" s="4">
        <f t="shared" si="5518"/>
        <v>148</v>
      </c>
      <c r="AQ871" s="4">
        <f t="shared" si="5518"/>
        <v>151</v>
      </c>
      <c r="AR871" s="4">
        <f t="shared" si="5518"/>
        <v>154</v>
      </c>
      <c r="AS871" s="4">
        <f t="shared" si="5518"/>
        <v>157</v>
      </c>
      <c r="AT871" s="4">
        <f t="shared" si="5518"/>
        <v>160</v>
      </c>
      <c r="AU871" s="4">
        <f t="shared" si="5518"/>
        <v>163</v>
      </c>
      <c r="AV871" s="4">
        <f t="shared" si="5518"/>
        <v>166</v>
      </c>
      <c r="AW871" s="4">
        <f t="shared" si="5518"/>
        <v>169</v>
      </c>
      <c r="AX871" s="4">
        <f t="shared" si="5518"/>
        <v>172</v>
      </c>
      <c r="AY871">
        <f t="shared" si="5518"/>
        <v>175</v>
      </c>
      <c r="AZ871" s="4">
        <f t="shared" si="5518"/>
        <v>178</v>
      </c>
      <c r="BA871" s="4">
        <f t="shared" si="5518"/>
        <v>181</v>
      </c>
      <c r="BB871" s="4">
        <f t="shared" si="5518"/>
        <v>184</v>
      </c>
      <c r="BC871" s="4">
        <f t="shared" si="5518"/>
        <v>187</v>
      </c>
      <c r="BD871" s="4">
        <f t="shared" si="5518"/>
        <v>190</v>
      </c>
      <c r="BE871" s="4">
        <f t="shared" si="5518"/>
        <v>193</v>
      </c>
      <c r="BF871" s="4">
        <f t="shared" si="5518"/>
        <v>196</v>
      </c>
      <c r="BG871" s="4">
        <f t="shared" si="5518"/>
        <v>199</v>
      </c>
      <c r="BH871" s="4">
        <f t="shared" si="5518"/>
        <v>202</v>
      </c>
      <c r="BI871">
        <f t="shared" si="5518"/>
        <v>205</v>
      </c>
      <c r="BJ871" t="s">
        <v>0</v>
      </c>
    </row>
    <row r="872" spans="1:62">
      <c r="A872" s="4" t="s">
        <v>2</v>
      </c>
      <c r="B872" s="4">
        <v>14</v>
      </c>
      <c r="C872" s="4">
        <f>B872+1</f>
        <v>15</v>
      </c>
      <c r="D872" s="4">
        <f t="shared" ref="D872:BI872" si="5519">C872+1</f>
        <v>16</v>
      </c>
      <c r="E872" s="4">
        <f t="shared" si="5519"/>
        <v>17</v>
      </c>
      <c r="F872" s="4">
        <f t="shared" si="5519"/>
        <v>18</v>
      </c>
      <c r="G872" s="4">
        <f t="shared" si="5519"/>
        <v>19</v>
      </c>
      <c r="H872" s="4">
        <f t="shared" si="5519"/>
        <v>20</v>
      </c>
      <c r="I872" s="4">
        <f t="shared" si="5519"/>
        <v>21</v>
      </c>
      <c r="J872" s="16">
        <f t="shared" si="5519"/>
        <v>22</v>
      </c>
      <c r="K872">
        <f t="shared" si="5519"/>
        <v>23</v>
      </c>
      <c r="L872" s="4">
        <f t="shared" si="5519"/>
        <v>24</v>
      </c>
      <c r="M872" s="4">
        <f t="shared" si="5519"/>
        <v>25</v>
      </c>
      <c r="N872" s="4">
        <f t="shared" si="5519"/>
        <v>26</v>
      </c>
      <c r="O872" s="4">
        <f t="shared" si="5519"/>
        <v>27</v>
      </c>
      <c r="P872" s="4">
        <f t="shared" si="5519"/>
        <v>28</v>
      </c>
      <c r="Q872" s="4">
        <f t="shared" si="5519"/>
        <v>29</v>
      </c>
      <c r="R872" s="16">
        <f t="shared" si="5519"/>
        <v>30</v>
      </c>
      <c r="S872" s="4">
        <f t="shared" si="5519"/>
        <v>31</v>
      </c>
      <c r="T872" s="4">
        <f t="shared" si="5519"/>
        <v>32</v>
      </c>
      <c r="U872">
        <f t="shared" si="5519"/>
        <v>33</v>
      </c>
      <c r="V872" s="4">
        <f t="shared" si="5519"/>
        <v>34</v>
      </c>
      <c r="W872" s="4">
        <f t="shared" si="5519"/>
        <v>35</v>
      </c>
      <c r="X872" s="16">
        <f t="shared" si="5519"/>
        <v>36</v>
      </c>
      <c r="Y872" s="4">
        <f t="shared" si="5519"/>
        <v>37</v>
      </c>
      <c r="Z872" s="4">
        <f t="shared" si="5519"/>
        <v>38</v>
      </c>
      <c r="AA872" s="4">
        <f t="shared" si="5519"/>
        <v>39</v>
      </c>
      <c r="AB872" s="4">
        <f t="shared" si="5519"/>
        <v>40</v>
      </c>
      <c r="AC872" s="4">
        <f t="shared" si="5519"/>
        <v>41</v>
      </c>
      <c r="AD872" s="16">
        <f t="shared" si="5519"/>
        <v>42</v>
      </c>
      <c r="AE872">
        <f t="shared" si="5519"/>
        <v>43</v>
      </c>
      <c r="AF872" s="4">
        <f t="shared" si="5519"/>
        <v>44</v>
      </c>
      <c r="AG872" s="4">
        <f t="shared" si="5519"/>
        <v>45</v>
      </c>
      <c r="AH872" s="4">
        <f t="shared" si="5519"/>
        <v>46</v>
      </c>
      <c r="AI872" s="4">
        <f t="shared" si="5519"/>
        <v>47</v>
      </c>
      <c r="AJ872" s="4">
        <f t="shared" si="5519"/>
        <v>48</v>
      </c>
      <c r="AK872" s="4">
        <f t="shared" si="5519"/>
        <v>49</v>
      </c>
      <c r="AL872" s="4">
        <f t="shared" si="5519"/>
        <v>50</v>
      </c>
      <c r="AM872" s="4">
        <f t="shared" si="5519"/>
        <v>51</v>
      </c>
      <c r="AN872" s="4">
        <f t="shared" si="5519"/>
        <v>52</v>
      </c>
      <c r="AO872">
        <f t="shared" si="5519"/>
        <v>53</v>
      </c>
      <c r="AP872" s="4">
        <f t="shared" si="5519"/>
        <v>54</v>
      </c>
      <c r="AQ872" s="4">
        <f t="shared" si="5519"/>
        <v>55</v>
      </c>
      <c r="AR872" s="4">
        <f t="shared" si="5519"/>
        <v>56</v>
      </c>
      <c r="AS872" s="4">
        <f t="shared" si="5519"/>
        <v>57</v>
      </c>
      <c r="AT872" s="4">
        <f t="shared" si="5519"/>
        <v>58</v>
      </c>
      <c r="AU872" s="4">
        <f t="shared" si="5519"/>
        <v>59</v>
      </c>
      <c r="AV872" s="4">
        <f t="shared" si="5519"/>
        <v>60</v>
      </c>
      <c r="AW872" s="4">
        <f t="shared" si="5519"/>
        <v>61</v>
      </c>
      <c r="AX872" s="4">
        <f t="shared" si="5519"/>
        <v>62</v>
      </c>
      <c r="AY872">
        <f t="shared" si="5519"/>
        <v>63</v>
      </c>
      <c r="AZ872" s="4">
        <f t="shared" si="5519"/>
        <v>64</v>
      </c>
      <c r="BA872" s="4">
        <f t="shared" si="5519"/>
        <v>65</v>
      </c>
      <c r="BB872" s="4">
        <f t="shared" si="5519"/>
        <v>66</v>
      </c>
      <c r="BC872" s="4">
        <f t="shared" si="5519"/>
        <v>67</v>
      </c>
      <c r="BD872" s="4">
        <f t="shared" si="5519"/>
        <v>68</v>
      </c>
      <c r="BE872" s="4">
        <f t="shared" si="5519"/>
        <v>69</v>
      </c>
      <c r="BF872" s="4">
        <f t="shared" si="5519"/>
        <v>70</v>
      </c>
      <c r="BG872" s="4">
        <f t="shared" si="5519"/>
        <v>71</v>
      </c>
      <c r="BH872" s="4">
        <f t="shared" si="5519"/>
        <v>72</v>
      </c>
      <c r="BI872">
        <f t="shared" si="5519"/>
        <v>73</v>
      </c>
      <c r="BJ872" t="s">
        <v>0</v>
      </c>
    </row>
    <row r="873" spans="1:62">
      <c r="A873" s="4" t="s">
        <v>3</v>
      </c>
      <c r="J873" s="16"/>
      <c r="R873" s="16"/>
      <c r="X873" s="16"/>
      <c r="AD873" s="16"/>
    </row>
    <row r="874" spans="1:62">
      <c r="A874" s="4" t="s">
        <v>311</v>
      </c>
      <c r="J874" s="16"/>
      <c r="R874" s="16"/>
      <c r="X874" s="16"/>
      <c r="AD874" s="16"/>
    </row>
    <row r="875" spans="1:62">
      <c r="A875" s="4" t="s">
        <v>137</v>
      </c>
      <c r="J875" s="16"/>
      <c r="R875" s="16"/>
      <c r="X875" s="16"/>
      <c r="AD875" s="16"/>
    </row>
    <row r="876" spans="1:62">
      <c r="A876" s="4" t="s">
        <v>72</v>
      </c>
      <c r="B876" s="4">
        <v>213</v>
      </c>
      <c r="C876" s="4">
        <f>B876+31</f>
        <v>244</v>
      </c>
      <c r="D876" s="4">
        <f>C876+32</f>
        <v>276</v>
      </c>
      <c r="E876" s="4">
        <f>D876+32</f>
        <v>308</v>
      </c>
      <c r="F876" s="4">
        <f t="shared" ref="F876:BI876" si="5520">E876+32</f>
        <v>340</v>
      </c>
      <c r="G876" s="4">
        <f t="shared" si="5520"/>
        <v>372</v>
      </c>
      <c r="H876" s="4">
        <f t="shared" si="5520"/>
        <v>404</v>
      </c>
      <c r="I876" s="4">
        <f t="shared" si="5520"/>
        <v>436</v>
      </c>
      <c r="J876" s="16">
        <f t="shared" si="5520"/>
        <v>468</v>
      </c>
      <c r="K876">
        <f t="shared" si="5520"/>
        <v>500</v>
      </c>
      <c r="L876" s="4">
        <f t="shared" si="5520"/>
        <v>532</v>
      </c>
      <c r="M876" s="4">
        <f t="shared" si="5520"/>
        <v>564</v>
      </c>
      <c r="N876" s="4">
        <f t="shared" si="5520"/>
        <v>596</v>
      </c>
      <c r="O876" s="4">
        <f t="shared" si="5520"/>
        <v>628</v>
      </c>
      <c r="P876" s="4">
        <f t="shared" si="5520"/>
        <v>660</v>
      </c>
      <c r="Q876" s="4">
        <f t="shared" si="5520"/>
        <v>692</v>
      </c>
      <c r="R876" s="16">
        <f t="shared" si="5520"/>
        <v>724</v>
      </c>
      <c r="S876" s="4">
        <f t="shared" si="5520"/>
        <v>756</v>
      </c>
      <c r="T876" s="4">
        <f t="shared" si="5520"/>
        <v>788</v>
      </c>
      <c r="U876">
        <f t="shared" si="5520"/>
        <v>820</v>
      </c>
      <c r="V876" s="4">
        <f t="shared" si="5520"/>
        <v>852</v>
      </c>
      <c r="W876" s="4">
        <f t="shared" si="5520"/>
        <v>884</v>
      </c>
      <c r="X876" s="16">
        <f t="shared" si="5520"/>
        <v>916</v>
      </c>
      <c r="Y876" s="4">
        <f t="shared" si="5520"/>
        <v>948</v>
      </c>
      <c r="Z876" s="4">
        <f t="shared" si="5520"/>
        <v>980</v>
      </c>
      <c r="AA876" s="4">
        <f t="shared" si="5520"/>
        <v>1012</v>
      </c>
      <c r="AB876" s="4">
        <f t="shared" si="5520"/>
        <v>1044</v>
      </c>
      <c r="AC876" s="4">
        <f t="shared" si="5520"/>
        <v>1076</v>
      </c>
      <c r="AD876" s="16">
        <f t="shared" si="5520"/>
        <v>1108</v>
      </c>
      <c r="AE876">
        <f t="shared" si="5520"/>
        <v>1140</v>
      </c>
      <c r="AF876" s="4">
        <f t="shared" si="5520"/>
        <v>1172</v>
      </c>
      <c r="AG876" s="4">
        <f t="shared" si="5520"/>
        <v>1204</v>
      </c>
      <c r="AH876" s="4">
        <f t="shared" si="5520"/>
        <v>1236</v>
      </c>
      <c r="AI876" s="4">
        <f t="shared" si="5520"/>
        <v>1268</v>
      </c>
      <c r="AJ876" s="4">
        <f t="shared" si="5520"/>
        <v>1300</v>
      </c>
      <c r="AK876" s="4">
        <f t="shared" si="5520"/>
        <v>1332</v>
      </c>
      <c r="AL876" s="4">
        <f t="shared" si="5520"/>
        <v>1364</v>
      </c>
      <c r="AM876" s="4">
        <f t="shared" si="5520"/>
        <v>1396</v>
      </c>
      <c r="AN876" s="4">
        <f t="shared" si="5520"/>
        <v>1428</v>
      </c>
      <c r="AO876">
        <f t="shared" si="5520"/>
        <v>1460</v>
      </c>
      <c r="AP876" s="4">
        <f t="shared" si="5520"/>
        <v>1492</v>
      </c>
      <c r="AQ876" s="4">
        <f t="shared" si="5520"/>
        <v>1524</v>
      </c>
      <c r="AR876" s="4">
        <f t="shared" si="5520"/>
        <v>1556</v>
      </c>
      <c r="AS876" s="4">
        <f t="shared" si="5520"/>
        <v>1588</v>
      </c>
      <c r="AT876" s="4">
        <f t="shared" si="5520"/>
        <v>1620</v>
      </c>
      <c r="AU876" s="4">
        <f t="shared" si="5520"/>
        <v>1652</v>
      </c>
      <c r="AV876" s="4">
        <f t="shared" si="5520"/>
        <v>1684</v>
      </c>
      <c r="AW876" s="4">
        <f t="shared" si="5520"/>
        <v>1716</v>
      </c>
      <c r="AX876" s="4">
        <f t="shared" si="5520"/>
        <v>1748</v>
      </c>
      <c r="AY876">
        <f t="shared" si="5520"/>
        <v>1780</v>
      </c>
      <c r="AZ876" s="4">
        <f t="shared" si="5520"/>
        <v>1812</v>
      </c>
      <c r="BA876" s="4">
        <f t="shared" si="5520"/>
        <v>1844</v>
      </c>
      <c r="BB876" s="4">
        <f t="shared" si="5520"/>
        <v>1876</v>
      </c>
      <c r="BC876" s="4">
        <f t="shared" si="5520"/>
        <v>1908</v>
      </c>
      <c r="BD876" s="4">
        <f t="shared" si="5520"/>
        <v>1940</v>
      </c>
      <c r="BE876" s="4">
        <f t="shared" si="5520"/>
        <v>1972</v>
      </c>
      <c r="BF876" s="4">
        <f t="shared" si="5520"/>
        <v>2004</v>
      </c>
      <c r="BG876" s="4">
        <f t="shared" si="5520"/>
        <v>2036</v>
      </c>
      <c r="BH876" s="4">
        <f t="shared" si="5520"/>
        <v>2068</v>
      </c>
      <c r="BI876">
        <f t="shared" si="5520"/>
        <v>2100</v>
      </c>
      <c r="BJ876" t="s">
        <v>0</v>
      </c>
    </row>
    <row r="877" spans="1:62">
      <c r="A877" s="4" t="s">
        <v>73</v>
      </c>
      <c r="B877" s="4">
        <v>413</v>
      </c>
      <c r="C877" s="4">
        <f>B877+61</f>
        <v>474</v>
      </c>
      <c r="D877" s="4">
        <f>C877+62</f>
        <v>536</v>
      </c>
      <c r="E877" s="4">
        <f t="shared" ref="E877:BI877" si="5521">D877+62</f>
        <v>598</v>
      </c>
      <c r="F877" s="4">
        <f t="shared" si="5521"/>
        <v>660</v>
      </c>
      <c r="G877" s="4">
        <f t="shared" si="5521"/>
        <v>722</v>
      </c>
      <c r="H877" s="4">
        <f t="shared" si="5521"/>
        <v>784</v>
      </c>
      <c r="I877" s="4">
        <f t="shared" si="5521"/>
        <v>846</v>
      </c>
      <c r="J877" s="16">
        <f t="shared" si="5521"/>
        <v>908</v>
      </c>
      <c r="K877">
        <f t="shared" si="5521"/>
        <v>970</v>
      </c>
      <c r="L877" s="4">
        <f t="shared" si="5521"/>
        <v>1032</v>
      </c>
      <c r="M877" s="4">
        <f t="shared" si="5521"/>
        <v>1094</v>
      </c>
      <c r="N877" s="4">
        <f t="shared" si="5521"/>
        <v>1156</v>
      </c>
      <c r="O877" s="4">
        <f t="shared" si="5521"/>
        <v>1218</v>
      </c>
      <c r="P877" s="4">
        <f t="shared" si="5521"/>
        <v>1280</v>
      </c>
      <c r="Q877" s="4">
        <f t="shared" si="5521"/>
        <v>1342</v>
      </c>
      <c r="R877" s="16">
        <f t="shared" si="5521"/>
        <v>1404</v>
      </c>
      <c r="S877" s="4">
        <f t="shared" si="5521"/>
        <v>1466</v>
      </c>
      <c r="T877" s="4">
        <f t="shared" si="5521"/>
        <v>1528</v>
      </c>
      <c r="U877">
        <f t="shared" si="5521"/>
        <v>1590</v>
      </c>
      <c r="V877" s="4">
        <f t="shared" si="5521"/>
        <v>1652</v>
      </c>
      <c r="W877" s="4">
        <f>V877+61</f>
        <v>1713</v>
      </c>
      <c r="X877" s="16">
        <f t="shared" si="5521"/>
        <v>1775</v>
      </c>
      <c r="Y877" s="4">
        <f t="shared" si="5521"/>
        <v>1837</v>
      </c>
      <c r="Z877" s="4">
        <f t="shared" si="5521"/>
        <v>1899</v>
      </c>
      <c r="AA877" s="4">
        <f t="shared" si="5521"/>
        <v>1961</v>
      </c>
      <c r="AB877" s="4">
        <f t="shared" si="5521"/>
        <v>2023</v>
      </c>
      <c r="AC877" s="4">
        <f t="shared" si="5521"/>
        <v>2085</v>
      </c>
      <c r="AD877" s="16">
        <f t="shared" si="5521"/>
        <v>2147</v>
      </c>
      <c r="AE877">
        <f t="shared" si="5521"/>
        <v>2209</v>
      </c>
      <c r="AF877" s="4">
        <f t="shared" si="5521"/>
        <v>2271</v>
      </c>
      <c r="AG877" s="4">
        <f t="shared" si="5521"/>
        <v>2333</v>
      </c>
      <c r="AH877" s="4">
        <f t="shared" si="5521"/>
        <v>2395</v>
      </c>
      <c r="AI877" s="4">
        <f t="shared" si="5521"/>
        <v>2457</v>
      </c>
      <c r="AJ877" s="4">
        <f t="shared" si="5521"/>
        <v>2519</v>
      </c>
      <c r="AK877" s="4">
        <f t="shared" si="5521"/>
        <v>2581</v>
      </c>
      <c r="AL877" s="4">
        <f t="shared" si="5521"/>
        <v>2643</v>
      </c>
      <c r="AM877" s="4">
        <f t="shared" si="5521"/>
        <v>2705</v>
      </c>
      <c r="AN877" s="4">
        <f t="shared" si="5521"/>
        <v>2767</v>
      </c>
      <c r="AO877">
        <f t="shared" si="5521"/>
        <v>2829</v>
      </c>
      <c r="AP877" s="4">
        <f t="shared" si="5521"/>
        <v>2891</v>
      </c>
      <c r="AQ877" s="4">
        <f>AP877+61</f>
        <v>2952</v>
      </c>
      <c r="AR877" s="4">
        <f t="shared" si="5521"/>
        <v>3014</v>
      </c>
      <c r="AS877" s="4">
        <f t="shared" si="5521"/>
        <v>3076</v>
      </c>
      <c r="AT877" s="4">
        <f t="shared" si="5521"/>
        <v>3138</v>
      </c>
      <c r="AU877" s="4">
        <f t="shared" si="5521"/>
        <v>3200</v>
      </c>
      <c r="AV877" s="4">
        <f t="shared" si="5521"/>
        <v>3262</v>
      </c>
      <c r="AW877" s="4">
        <f t="shared" si="5521"/>
        <v>3324</v>
      </c>
      <c r="AX877" s="4">
        <f t="shared" si="5521"/>
        <v>3386</v>
      </c>
      <c r="AY877">
        <f t="shared" si="5521"/>
        <v>3448</v>
      </c>
      <c r="AZ877" s="4">
        <f t="shared" si="5521"/>
        <v>3510</v>
      </c>
      <c r="BA877" s="4">
        <f t="shared" si="5521"/>
        <v>3572</v>
      </c>
      <c r="BB877" s="4">
        <f t="shared" si="5521"/>
        <v>3634</v>
      </c>
      <c r="BC877" s="4">
        <f t="shared" si="5521"/>
        <v>3696</v>
      </c>
      <c r="BD877" s="4">
        <f t="shared" si="5521"/>
        <v>3758</v>
      </c>
      <c r="BE877" s="4">
        <f t="shared" si="5521"/>
        <v>3820</v>
      </c>
      <c r="BF877" s="4">
        <f t="shared" si="5521"/>
        <v>3882</v>
      </c>
      <c r="BG877" s="4">
        <f t="shared" si="5521"/>
        <v>3944</v>
      </c>
      <c r="BH877" s="4">
        <f t="shared" si="5521"/>
        <v>4006</v>
      </c>
      <c r="BI877">
        <f t="shared" si="5521"/>
        <v>4068</v>
      </c>
      <c r="BJ877" t="s">
        <v>0</v>
      </c>
    </row>
    <row r="878" spans="1:62">
      <c r="A878" s="4" t="s">
        <v>74</v>
      </c>
      <c r="B878" s="4">
        <v>1026</v>
      </c>
      <c r="C878" s="4">
        <f>B878+153</f>
        <v>1179</v>
      </c>
      <c r="D878" s="4">
        <f>C878+154</f>
        <v>1333</v>
      </c>
      <c r="E878" s="4">
        <f t="shared" ref="E878:BI878" si="5522">D878+154</f>
        <v>1487</v>
      </c>
      <c r="F878" s="4">
        <f t="shared" si="5522"/>
        <v>1641</v>
      </c>
      <c r="G878" s="4">
        <f t="shared" si="5522"/>
        <v>1795</v>
      </c>
      <c r="H878" s="4">
        <f t="shared" si="5522"/>
        <v>1949</v>
      </c>
      <c r="I878" s="4">
        <f t="shared" si="5522"/>
        <v>2103</v>
      </c>
      <c r="J878" s="16">
        <f t="shared" si="5522"/>
        <v>2257</v>
      </c>
      <c r="K878">
        <f t="shared" si="5522"/>
        <v>2411</v>
      </c>
      <c r="L878" s="4">
        <f t="shared" si="5522"/>
        <v>2565</v>
      </c>
      <c r="M878" s="4">
        <f>L878+153</f>
        <v>2718</v>
      </c>
      <c r="N878" s="4">
        <f t="shared" si="5522"/>
        <v>2872</v>
      </c>
      <c r="O878" s="4">
        <f t="shared" si="5522"/>
        <v>3026</v>
      </c>
      <c r="P878" s="4">
        <f t="shared" si="5522"/>
        <v>3180</v>
      </c>
      <c r="Q878" s="4">
        <f t="shared" si="5522"/>
        <v>3334</v>
      </c>
      <c r="R878" s="16">
        <f t="shared" si="5522"/>
        <v>3488</v>
      </c>
      <c r="S878" s="4">
        <f t="shared" si="5522"/>
        <v>3642</v>
      </c>
      <c r="T878" s="4">
        <f t="shared" si="5522"/>
        <v>3796</v>
      </c>
      <c r="U878">
        <f t="shared" si="5522"/>
        <v>3950</v>
      </c>
      <c r="V878" s="4">
        <f t="shared" si="5522"/>
        <v>4104</v>
      </c>
      <c r="W878" s="4">
        <f t="shared" ref="W878" si="5523">V878+153</f>
        <v>4257</v>
      </c>
      <c r="X878" s="16">
        <f t="shared" si="5522"/>
        <v>4411</v>
      </c>
      <c r="Y878" s="4">
        <f t="shared" si="5522"/>
        <v>4565</v>
      </c>
      <c r="Z878" s="4">
        <f t="shared" si="5522"/>
        <v>4719</v>
      </c>
      <c r="AA878" s="4">
        <f t="shared" si="5522"/>
        <v>4873</v>
      </c>
      <c r="AB878" s="4">
        <f t="shared" si="5522"/>
        <v>5027</v>
      </c>
      <c r="AC878" s="4">
        <f t="shared" si="5522"/>
        <v>5181</v>
      </c>
      <c r="AD878" s="16">
        <f t="shared" si="5522"/>
        <v>5335</v>
      </c>
      <c r="AE878">
        <f t="shared" si="5522"/>
        <v>5489</v>
      </c>
      <c r="AF878" s="4">
        <f t="shared" si="5522"/>
        <v>5643</v>
      </c>
      <c r="AG878" s="4">
        <f t="shared" ref="AG878" si="5524">AF878+153</f>
        <v>5796</v>
      </c>
      <c r="AH878" s="4">
        <f t="shared" si="5522"/>
        <v>5950</v>
      </c>
      <c r="AI878" s="4">
        <f t="shared" si="5522"/>
        <v>6104</v>
      </c>
      <c r="AJ878" s="4">
        <f t="shared" si="5522"/>
        <v>6258</v>
      </c>
      <c r="AK878" s="4">
        <f t="shared" si="5522"/>
        <v>6412</v>
      </c>
      <c r="AL878" s="4">
        <f t="shared" si="5522"/>
        <v>6566</v>
      </c>
      <c r="AM878" s="4">
        <f t="shared" si="5522"/>
        <v>6720</v>
      </c>
      <c r="AN878" s="4">
        <f t="shared" si="5522"/>
        <v>6874</v>
      </c>
      <c r="AO878">
        <f t="shared" si="5522"/>
        <v>7028</v>
      </c>
      <c r="AP878" s="4">
        <f t="shared" si="5522"/>
        <v>7182</v>
      </c>
      <c r="AQ878" s="4">
        <f t="shared" ref="AQ878" si="5525">AP878+153</f>
        <v>7335</v>
      </c>
      <c r="AR878" s="4">
        <f t="shared" si="5522"/>
        <v>7489</v>
      </c>
      <c r="AS878" s="4">
        <f t="shared" si="5522"/>
        <v>7643</v>
      </c>
      <c r="AT878" s="4">
        <f t="shared" si="5522"/>
        <v>7797</v>
      </c>
      <c r="AU878" s="4">
        <f t="shared" si="5522"/>
        <v>7951</v>
      </c>
      <c r="AV878" s="4">
        <f t="shared" si="5522"/>
        <v>8105</v>
      </c>
      <c r="AW878" s="4">
        <f t="shared" si="5522"/>
        <v>8259</v>
      </c>
      <c r="AX878" s="4">
        <f t="shared" si="5522"/>
        <v>8413</v>
      </c>
      <c r="AY878">
        <f t="shared" si="5522"/>
        <v>8567</v>
      </c>
      <c r="AZ878" s="4">
        <f t="shared" si="5522"/>
        <v>8721</v>
      </c>
      <c r="BA878" s="4">
        <f t="shared" ref="BA878" si="5526">AZ878+153</f>
        <v>8874</v>
      </c>
      <c r="BB878" s="4">
        <f t="shared" si="5522"/>
        <v>9028</v>
      </c>
      <c r="BC878" s="4">
        <f t="shared" si="5522"/>
        <v>9182</v>
      </c>
      <c r="BD878" s="4">
        <f t="shared" si="5522"/>
        <v>9336</v>
      </c>
      <c r="BE878" s="4">
        <f t="shared" si="5522"/>
        <v>9490</v>
      </c>
      <c r="BF878" s="4">
        <f t="shared" si="5522"/>
        <v>9644</v>
      </c>
      <c r="BG878" s="4">
        <f t="shared" si="5522"/>
        <v>9798</v>
      </c>
      <c r="BH878" s="4">
        <f t="shared" si="5522"/>
        <v>9952</v>
      </c>
      <c r="BI878">
        <f t="shared" si="5522"/>
        <v>10106</v>
      </c>
      <c r="BJ878" t="s">
        <v>0</v>
      </c>
    </row>
    <row r="879" spans="1:62">
      <c r="A879" s="4" t="s">
        <v>75</v>
      </c>
      <c r="J879" s="16"/>
      <c r="R879" s="16"/>
      <c r="X879" s="16"/>
      <c r="AD879" s="16"/>
    </row>
    <row r="880" spans="1:62">
      <c r="A880" s="4" t="s">
        <v>126</v>
      </c>
      <c r="B880" s="4">
        <v>15</v>
      </c>
      <c r="C880" s="4">
        <f>B880+8</f>
        <v>23</v>
      </c>
      <c r="D880" s="4">
        <f t="shared" ref="D880:E880" si="5527">C880+8</f>
        <v>31</v>
      </c>
      <c r="E880" s="4">
        <f t="shared" si="5527"/>
        <v>39</v>
      </c>
      <c r="F880" s="4">
        <v>47</v>
      </c>
      <c r="G880" s="4">
        <v>55</v>
      </c>
      <c r="H880" s="4">
        <v>63</v>
      </c>
      <c r="I880" s="4">
        <v>71</v>
      </c>
      <c r="J880" s="16">
        <v>87</v>
      </c>
      <c r="K880" s="1">
        <v>103</v>
      </c>
      <c r="L880" s="4">
        <v>119</v>
      </c>
      <c r="M880" s="4">
        <v>135</v>
      </c>
      <c r="N880" s="4">
        <v>151</v>
      </c>
      <c r="O880" s="4">
        <v>167</v>
      </c>
      <c r="P880" s="4">
        <v>183</v>
      </c>
      <c r="Q880" s="4">
        <v>199</v>
      </c>
      <c r="R880" s="16">
        <v>227</v>
      </c>
      <c r="S880" s="4">
        <v>255</v>
      </c>
      <c r="T880" s="4">
        <v>283</v>
      </c>
      <c r="U880" s="2">
        <v>311</v>
      </c>
      <c r="V880" s="4">
        <f>U880+28</f>
        <v>339</v>
      </c>
      <c r="W880" s="4">
        <f t="shared" ref="W880" si="5528">V880+28</f>
        <v>367</v>
      </c>
      <c r="X880" s="16">
        <f>W880+44</f>
        <v>411</v>
      </c>
      <c r="Y880" s="4">
        <f t="shared" ref="Y880:AC880" si="5529">X880+44</f>
        <v>455</v>
      </c>
      <c r="Z880" s="4">
        <f t="shared" si="5529"/>
        <v>499</v>
      </c>
      <c r="AA880" s="4">
        <f t="shared" si="5529"/>
        <v>543</v>
      </c>
      <c r="AB880" s="4">
        <f t="shared" si="5529"/>
        <v>587</v>
      </c>
      <c r="AC880" s="4">
        <f t="shared" si="5529"/>
        <v>631</v>
      </c>
      <c r="AD880" s="16">
        <f>AC880+64</f>
        <v>695</v>
      </c>
      <c r="AE880">
        <f t="shared" ref="AE880:BI880" si="5530">AD880+64</f>
        <v>759</v>
      </c>
      <c r="AF880" s="4">
        <f t="shared" si="5530"/>
        <v>823</v>
      </c>
      <c r="AG880" s="4">
        <f t="shared" si="5530"/>
        <v>887</v>
      </c>
      <c r="AH880" s="4">
        <f t="shared" si="5530"/>
        <v>951</v>
      </c>
      <c r="AI880" s="4">
        <f t="shared" si="5530"/>
        <v>1015</v>
      </c>
      <c r="AJ880" s="4">
        <f t="shared" si="5530"/>
        <v>1079</v>
      </c>
      <c r="AK880" s="4">
        <f t="shared" si="5530"/>
        <v>1143</v>
      </c>
      <c r="AL880" s="4">
        <f t="shared" si="5530"/>
        <v>1207</v>
      </c>
      <c r="AM880" s="4">
        <f t="shared" si="5530"/>
        <v>1271</v>
      </c>
      <c r="AN880" s="4">
        <f t="shared" si="5530"/>
        <v>1335</v>
      </c>
      <c r="AO880">
        <f t="shared" si="5530"/>
        <v>1399</v>
      </c>
      <c r="AP880" s="4">
        <f t="shared" si="5530"/>
        <v>1463</v>
      </c>
      <c r="AQ880" s="4">
        <f t="shared" si="5530"/>
        <v>1527</v>
      </c>
      <c r="AR880" s="4">
        <f t="shared" si="5530"/>
        <v>1591</v>
      </c>
      <c r="AS880" s="4">
        <f t="shared" si="5530"/>
        <v>1655</v>
      </c>
      <c r="AT880" s="4">
        <f t="shared" si="5530"/>
        <v>1719</v>
      </c>
      <c r="AU880" s="4">
        <f t="shared" si="5530"/>
        <v>1783</v>
      </c>
      <c r="AV880" s="4">
        <f t="shared" si="5530"/>
        <v>1847</v>
      </c>
      <c r="AW880" s="4">
        <f t="shared" si="5530"/>
        <v>1911</v>
      </c>
      <c r="AX880" s="4">
        <f t="shared" si="5530"/>
        <v>1975</v>
      </c>
      <c r="AY880">
        <f t="shared" si="5530"/>
        <v>2039</v>
      </c>
      <c r="AZ880" s="4">
        <f t="shared" si="5530"/>
        <v>2103</v>
      </c>
      <c r="BA880" s="4">
        <f t="shared" si="5530"/>
        <v>2167</v>
      </c>
      <c r="BB880" s="4">
        <f t="shared" si="5530"/>
        <v>2231</v>
      </c>
      <c r="BC880" s="4">
        <f t="shared" si="5530"/>
        <v>2295</v>
      </c>
      <c r="BD880" s="4">
        <f t="shared" si="5530"/>
        <v>2359</v>
      </c>
      <c r="BE880" s="4">
        <f t="shared" si="5530"/>
        <v>2423</v>
      </c>
      <c r="BF880" s="4">
        <f t="shared" si="5530"/>
        <v>2487</v>
      </c>
      <c r="BG880" s="4">
        <f t="shared" si="5530"/>
        <v>2551</v>
      </c>
      <c r="BH880" s="4">
        <f t="shared" si="5530"/>
        <v>2615</v>
      </c>
      <c r="BI880">
        <f t="shared" si="5530"/>
        <v>2679</v>
      </c>
      <c r="BJ880" t="s">
        <v>0</v>
      </c>
    </row>
    <row r="881" spans="1:62">
      <c r="A881" s="4" t="s">
        <v>118</v>
      </c>
      <c r="B881" s="4">
        <v>20</v>
      </c>
      <c r="C881" s="4">
        <f>B881+1.3</f>
        <v>21.3</v>
      </c>
      <c r="D881" s="4">
        <f>C881+1.3</f>
        <v>22.6</v>
      </c>
      <c r="E881" s="4">
        <f>D881+1.4</f>
        <v>24</v>
      </c>
      <c r="F881" s="4">
        <f t="shared" ref="F881:G881" si="5531">E881+1.3</f>
        <v>25.3</v>
      </c>
      <c r="G881" s="4">
        <f t="shared" si="5531"/>
        <v>26.6</v>
      </c>
      <c r="H881" s="4">
        <f t="shared" ref="H881" si="5532">G881+1.4</f>
        <v>28</v>
      </c>
      <c r="I881" s="4">
        <f t="shared" ref="I881:J881" si="5533">H881+1.3</f>
        <v>29.3</v>
      </c>
      <c r="J881" s="16">
        <f t="shared" si="5533"/>
        <v>30.6</v>
      </c>
      <c r="K881">
        <f t="shared" ref="K881" si="5534">J881+1.4</f>
        <v>32</v>
      </c>
      <c r="L881" s="4">
        <f t="shared" ref="L881:M881" si="5535">K881+1.3</f>
        <v>33.299999999999997</v>
      </c>
      <c r="M881" s="4">
        <f t="shared" si="5535"/>
        <v>34.599999999999994</v>
      </c>
      <c r="N881" s="4">
        <f t="shared" ref="N881" si="5536">M881+1.4</f>
        <v>35.999999999999993</v>
      </c>
      <c r="O881" s="4">
        <f t="shared" ref="O881:P881" si="5537">N881+1.3</f>
        <v>37.29999999999999</v>
      </c>
      <c r="P881" s="4">
        <f t="shared" si="5537"/>
        <v>38.599999999999987</v>
      </c>
      <c r="Q881" s="4">
        <f t="shared" ref="Q881" si="5538">P881+1.4</f>
        <v>39.999999999999986</v>
      </c>
      <c r="R881" s="16">
        <f t="shared" ref="R881:S881" si="5539">Q881+1.3</f>
        <v>41.299999999999983</v>
      </c>
      <c r="S881" s="4">
        <f t="shared" si="5539"/>
        <v>42.59999999999998</v>
      </c>
      <c r="T881" s="4">
        <f t="shared" ref="T881" si="5540">S881+1.4</f>
        <v>43.999999999999979</v>
      </c>
      <c r="U881">
        <f t="shared" ref="U881:V881" si="5541">T881+1.3</f>
        <v>45.299999999999976</v>
      </c>
      <c r="V881" s="4">
        <f t="shared" si="5541"/>
        <v>46.599999999999973</v>
      </c>
      <c r="W881" s="4">
        <f t="shared" ref="W881" si="5542">V881+1.4</f>
        <v>47.999999999999972</v>
      </c>
      <c r="X881" s="16">
        <f t="shared" ref="X881:Y881" si="5543">W881+1.3</f>
        <v>49.299999999999969</v>
      </c>
      <c r="Y881" s="4">
        <f t="shared" si="5543"/>
        <v>50.599999999999966</v>
      </c>
      <c r="Z881" s="4">
        <f t="shared" ref="Z881" si="5544">Y881+1.4</f>
        <v>51.999999999999964</v>
      </c>
      <c r="AA881" s="4">
        <f t="shared" ref="AA881:AB881" si="5545">Z881+1.3</f>
        <v>53.299999999999962</v>
      </c>
      <c r="AB881" s="4">
        <f t="shared" si="5545"/>
        <v>54.599999999999959</v>
      </c>
      <c r="AC881" s="4">
        <f t="shared" ref="AC881" si="5546">AB881+1.4</f>
        <v>55.999999999999957</v>
      </c>
      <c r="AD881" s="16">
        <f t="shared" ref="AD881:AE881" si="5547">AC881+1.3</f>
        <v>57.299999999999955</v>
      </c>
      <c r="AE881">
        <f t="shared" si="5547"/>
        <v>58.599999999999952</v>
      </c>
      <c r="AF881" s="4">
        <f t="shared" ref="AF881" si="5548">AE881+1.4</f>
        <v>59.99999999999995</v>
      </c>
      <c r="AG881" s="4">
        <f t="shared" ref="AG881:AH881" si="5549">AF881+1.3</f>
        <v>61.299999999999947</v>
      </c>
      <c r="AH881" s="4">
        <f t="shared" si="5549"/>
        <v>62.599999999999945</v>
      </c>
      <c r="AI881" s="4">
        <f t="shared" ref="AI881" si="5550">AH881+1.4</f>
        <v>63.999999999999943</v>
      </c>
      <c r="AJ881" s="4">
        <f t="shared" ref="AJ881:AK881" si="5551">AI881+1.3</f>
        <v>65.29999999999994</v>
      </c>
      <c r="AK881" s="4">
        <f t="shared" si="5551"/>
        <v>66.599999999999937</v>
      </c>
      <c r="AL881" s="4">
        <f t="shared" ref="AL881" si="5552">AK881+1.4</f>
        <v>67.999999999999943</v>
      </c>
      <c r="AM881" s="4">
        <f t="shared" ref="AM881:AN881" si="5553">AL881+1.3</f>
        <v>69.29999999999994</v>
      </c>
      <c r="AN881" s="4">
        <f t="shared" si="5553"/>
        <v>70.599999999999937</v>
      </c>
      <c r="AO881">
        <f t="shared" ref="AO881" si="5554">AN881+1.4</f>
        <v>71.999999999999943</v>
      </c>
      <c r="AP881" s="4">
        <f t="shared" ref="AP881:AQ881" si="5555">AO881+1.3</f>
        <v>73.29999999999994</v>
      </c>
      <c r="AQ881" s="4">
        <f t="shared" si="5555"/>
        <v>74.599999999999937</v>
      </c>
      <c r="AR881" s="4">
        <f t="shared" ref="AR881" si="5556">AQ881+1.4</f>
        <v>75.999999999999943</v>
      </c>
      <c r="AS881" s="4">
        <f t="shared" ref="AS881:AT881" si="5557">AR881+1.3</f>
        <v>77.29999999999994</v>
      </c>
      <c r="AT881" s="4">
        <f t="shared" si="5557"/>
        <v>78.599999999999937</v>
      </c>
      <c r="AU881" s="4">
        <f t="shared" ref="AU881" si="5558">AT881+1.4</f>
        <v>79.999999999999943</v>
      </c>
      <c r="AV881" s="4">
        <f t="shared" ref="AV881:AW881" si="5559">AU881+1.3</f>
        <v>81.29999999999994</v>
      </c>
      <c r="AW881" s="4">
        <f t="shared" si="5559"/>
        <v>82.599999999999937</v>
      </c>
      <c r="AX881" s="4">
        <f t="shared" ref="AX881" si="5560">AW881+1.4</f>
        <v>83.999999999999943</v>
      </c>
      <c r="AY881">
        <f t="shared" ref="AY881:AZ881" si="5561">AX881+1.3</f>
        <v>85.29999999999994</v>
      </c>
      <c r="AZ881" s="4">
        <f t="shared" si="5561"/>
        <v>86.599999999999937</v>
      </c>
      <c r="BA881" s="4">
        <f t="shared" ref="BA881" si="5562">AZ881+1.4</f>
        <v>87.999999999999943</v>
      </c>
      <c r="BB881" s="4">
        <f t="shared" ref="BB881:BC881" si="5563">BA881+1.3</f>
        <v>89.29999999999994</v>
      </c>
      <c r="BC881" s="4">
        <f t="shared" si="5563"/>
        <v>90.599999999999937</v>
      </c>
      <c r="BD881" s="4">
        <f t="shared" ref="BD881" si="5564">BC881+1.4</f>
        <v>91.999999999999943</v>
      </c>
      <c r="BE881" s="4">
        <f t="shared" ref="BE881:BF881" si="5565">BD881+1.3</f>
        <v>93.29999999999994</v>
      </c>
      <c r="BF881" s="4">
        <f t="shared" si="5565"/>
        <v>94.599999999999937</v>
      </c>
      <c r="BG881" s="4">
        <f t="shared" ref="BG881" si="5566">BF881+1.4</f>
        <v>95.999999999999943</v>
      </c>
      <c r="BH881" s="4">
        <f t="shared" ref="BH881:BI881" si="5567">BG881+1.3</f>
        <v>97.29999999999994</v>
      </c>
      <c r="BI881">
        <f t="shared" si="5567"/>
        <v>98.599999999999937</v>
      </c>
      <c r="BJ881" t="s">
        <v>0</v>
      </c>
    </row>
    <row r="882" spans="1:62">
      <c r="A882" s="4" t="s">
        <v>2</v>
      </c>
      <c r="B882" s="4">
        <v>25</v>
      </c>
      <c r="C882" s="4">
        <f>B882+1</f>
        <v>26</v>
      </c>
      <c r="D882" s="4">
        <f t="shared" ref="D882:F882" si="5568">C882+1</f>
        <v>27</v>
      </c>
      <c r="E882" s="4">
        <f t="shared" si="5568"/>
        <v>28</v>
      </c>
      <c r="F882" s="4">
        <f t="shared" si="5568"/>
        <v>29</v>
      </c>
      <c r="G882" s="4">
        <f t="shared" ref="G882:BI882" si="5569">F882+1</f>
        <v>30</v>
      </c>
      <c r="H882" s="4">
        <f t="shared" si="5569"/>
        <v>31</v>
      </c>
      <c r="I882" s="4">
        <f t="shared" si="5569"/>
        <v>32</v>
      </c>
      <c r="J882" s="16">
        <f t="shared" si="5569"/>
        <v>33</v>
      </c>
      <c r="K882">
        <f t="shared" si="5569"/>
        <v>34</v>
      </c>
      <c r="L882" s="4">
        <f t="shared" si="5569"/>
        <v>35</v>
      </c>
      <c r="M882" s="4">
        <f t="shared" si="5569"/>
        <v>36</v>
      </c>
      <c r="N882" s="4">
        <f t="shared" si="5569"/>
        <v>37</v>
      </c>
      <c r="O882" s="4">
        <f t="shared" si="5569"/>
        <v>38</v>
      </c>
      <c r="P882" s="4">
        <f t="shared" si="5569"/>
        <v>39</v>
      </c>
      <c r="Q882" s="4">
        <f t="shared" si="5569"/>
        <v>40</v>
      </c>
      <c r="R882" s="16">
        <f t="shared" si="5569"/>
        <v>41</v>
      </c>
      <c r="S882" s="4">
        <f t="shared" si="5569"/>
        <v>42</v>
      </c>
      <c r="T882" s="4">
        <f t="shared" si="5569"/>
        <v>43</v>
      </c>
      <c r="U882">
        <f t="shared" si="5569"/>
        <v>44</v>
      </c>
      <c r="V882" s="4">
        <f t="shared" si="5569"/>
        <v>45</v>
      </c>
      <c r="W882" s="4">
        <f t="shared" si="5569"/>
        <v>46</v>
      </c>
      <c r="X882" s="16">
        <f t="shared" si="5569"/>
        <v>47</v>
      </c>
      <c r="Y882" s="4">
        <f t="shared" si="5569"/>
        <v>48</v>
      </c>
      <c r="Z882" s="4">
        <f t="shared" si="5569"/>
        <v>49</v>
      </c>
      <c r="AA882" s="4">
        <f t="shared" si="5569"/>
        <v>50</v>
      </c>
      <c r="AB882" s="4">
        <f t="shared" si="5569"/>
        <v>51</v>
      </c>
      <c r="AC882" s="4">
        <f t="shared" si="5569"/>
        <v>52</v>
      </c>
      <c r="AD882" s="16">
        <f t="shared" si="5569"/>
        <v>53</v>
      </c>
      <c r="AE882">
        <f t="shared" si="5569"/>
        <v>54</v>
      </c>
      <c r="AF882" s="4">
        <f t="shared" si="5569"/>
        <v>55</v>
      </c>
      <c r="AG882" s="4">
        <f t="shared" si="5569"/>
        <v>56</v>
      </c>
      <c r="AH882" s="4">
        <f t="shared" si="5569"/>
        <v>57</v>
      </c>
      <c r="AI882" s="4">
        <f t="shared" si="5569"/>
        <v>58</v>
      </c>
      <c r="AJ882" s="4">
        <f t="shared" si="5569"/>
        <v>59</v>
      </c>
      <c r="AK882" s="4">
        <f t="shared" si="5569"/>
        <v>60</v>
      </c>
      <c r="AL882" s="4">
        <f t="shared" si="5569"/>
        <v>61</v>
      </c>
      <c r="AM882" s="4">
        <f t="shared" si="5569"/>
        <v>62</v>
      </c>
      <c r="AN882" s="4">
        <f t="shared" si="5569"/>
        <v>63</v>
      </c>
      <c r="AO882">
        <f t="shared" si="5569"/>
        <v>64</v>
      </c>
      <c r="AP882" s="4">
        <f t="shared" si="5569"/>
        <v>65</v>
      </c>
      <c r="AQ882" s="4">
        <f t="shared" si="5569"/>
        <v>66</v>
      </c>
      <c r="AR882" s="4">
        <f t="shared" si="5569"/>
        <v>67</v>
      </c>
      <c r="AS882" s="4">
        <f t="shared" si="5569"/>
        <v>68</v>
      </c>
      <c r="AT882" s="4">
        <f t="shared" si="5569"/>
        <v>69</v>
      </c>
      <c r="AU882" s="4">
        <f t="shared" si="5569"/>
        <v>70</v>
      </c>
      <c r="AV882" s="4">
        <f t="shared" si="5569"/>
        <v>71</v>
      </c>
      <c r="AW882" s="4">
        <f t="shared" si="5569"/>
        <v>72</v>
      </c>
      <c r="AX882" s="4">
        <f t="shared" si="5569"/>
        <v>73</v>
      </c>
      <c r="AY882">
        <f t="shared" si="5569"/>
        <v>74</v>
      </c>
      <c r="AZ882" s="4">
        <f t="shared" si="5569"/>
        <v>75</v>
      </c>
      <c r="BA882" s="4">
        <f t="shared" si="5569"/>
        <v>76</v>
      </c>
      <c r="BB882" s="4">
        <f t="shared" si="5569"/>
        <v>77</v>
      </c>
      <c r="BC882" s="4">
        <f t="shared" si="5569"/>
        <v>78</v>
      </c>
      <c r="BD882" s="4">
        <f t="shared" si="5569"/>
        <v>79</v>
      </c>
      <c r="BE882" s="4">
        <f t="shared" si="5569"/>
        <v>80</v>
      </c>
      <c r="BF882" s="4">
        <f t="shared" si="5569"/>
        <v>81</v>
      </c>
      <c r="BG882" s="4">
        <f t="shared" si="5569"/>
        <v>82</v>
      </c>
      <c r="BH882" s="4">
        <f t="shared" si="5569"/>
        <v>83</v>
      </c>
      <c r="BI882">
        <f t="shared" si="5569"/>
        <v>84</v>
      </c>
      <c r="BJ882" t="s">
        <v>0</v>
      </c>
    </row>
    <row r="883" spans="1:62">
      <c r="A883" s="4" t="s">
        <v>3</v>
      </c>
      <c r="J883" s="16"/>
      <c r="R883" s="16"/>
      <c r="X883" s="16"/>
      <c r="AD883" s="16"/>
    </row>
    <row r="884" spans="1:62">
      <c r="A884" s="4" t="s">
        <v>412</v>
      </c>
      <c r="J884" s="16"/>
      <c r="R884" s="16"/>
      <c r="X884" s="16"/>
      <c r="AD884" s="16"/>
    </row>
    <row r="885" spans="1:62">
      <c r="A885" s="4" t="s">
        <v>137</v>
      </c>
      <c r="J885" s="16"/>
      <c r="R885" s="16"/>
      <c r="X885" s="16"/>
      <c r="AD885" s="16"/>
    </row>
    <row r="886" spans="1:62">
      <c r="A886" s="4" t="s">
        <v>72</v>
      </c>
      <c r="B886" s="4">
        <v>676</v>
      </c>
      <c r="C886" s="4">
        <f>B886+13</f>
        <v>689</v>
      </c>
      <c r="D886" s="4">
        <f t="shared" ref="D886:BI886" si="5570">C886+13</f>
        <v>702</v>
      </c>
      <c r="E886" s="4">
        <f t="shared" si="5570"/>
        <v>715</v>
      </c>
      <c r="F886" s="4">
        <f t="shared" si="5570"/>
        <v>728</v>
      </c>
      <c r="G886" s="4">
        <f t="shared" si="5570"/>
        <v>741</v>
      </c>
      <c r="H886" s="4">
        <f t="shared" si="5570"/>
        <v>754</v>
      </c>
      <c r="I886" s="4">
        <f t="shared" si="5570"/>
        <v>767</v>
      </c>
      <c r="J886" s="16">
        <f t="shared" si="5570"/>
        <v>780</v>
      </c>
      <c r="K886">
        <f t="shared" si="5570"/>
        <v>793</v>
      </c>
      <c r="L886" s="4">
        <f t="shared" si="5570"/>
        <v>806</v>
      </c>
      <c r="M886" s="4">
        <f t="shared" si="5570"/>
        <v>819</v>
      </c>
      <c r="N886" s="4">
        <f t="shared" si="5570"/>
        <v>832</v>
      </c>
      <c r="O886" s="4">
        <f t="shared" si="5570"/>
        <v>845</v>
      </c>
      <c r="P886" s="4">
        <f t="shared" si="5570"/>
        <v>858</v>
      </c>
      <c r="Q886" s="4">
        <f t="shared" si="5570"/>
        <v>871</v>
      </c>
      <c r="R886" s="16">
        <f t="shared" si="5570"/>
        <v>884</v>
      </c>
      <c r="S886" s="4">
        <f t="shared" si="5570"/>
        <v>897</v>
      </c>
      <c r="T886" s="4">
        <f t="shared" si="5570"/>
        <v>910</v>
      </c>
      <c r="U886">
        <f t="shared" si="5570"/>
        <v>923</v>
      </c>
      <c r="V886" s="4">
        <f t="shared" si="5570"/>
        <v>936</v>
      </c>
      <c r="W886" s="4">
        <f t="shared" si="5570"/>
        <v>949</v>
      </c>
      <c r="X886" s="16">
        <f t="shared" si="5570"/>
        <v>962</v>
      </c>
      <c r="Y886" s="4">
        <f t="shared" si="5570"/>
        <v>975</v>
      </c>
      <c r="Z886" s="4">
        <f t="shared" si="5570"/>
        <v>988</v>
      </c>
      <c r="AA886" s="4">
        <f t="shared" si="5570"/>
        <v>1001</v>
      </c>
      <c r="AB886" s="4">
        <f t="shared" si="5570"/>
        <v>1014</v>
      </c>
      <c r="AC886" s="4">
        <f t="shared" si="5570"/>
        <v>1027</v>
      </c>
      <c r="AD886" s="16">
        <f t="shared" si="5570"/>
        <v>1040</v>
      </c>
      <c r="AE886">
        <f t="shared" si="5570"/>
        <v>1053</v>
      </c>
      <c r="AF886" s="4">
        <f t="shared" si="5570"/>
        <v>1066</v>
      </c>
      <c r="AG886" s="4">
        <f t="shared" si="5570"/>
        <v>1079</v>
      </c>
      <c r="AH886" s="4">
        <f t="shared" si="5570"/>
        <v>1092</v>
      </c>
      <c r="AI886" s="4">
        <f t="shared" si="5570"/>
        <v>1105</v>
      </c>
      <c r="AJ886" s="4">
        <f t="shared" si="5570"/>
        <v>1118</v>
      </c>
      <c r="AK886" s="4">
        <f t="shared" si="5570"/>
        <v>1131</v>
      </c>
      <c r="AL886" s="4">
        <f t="shared" si="5570"/>
        <v>1144</v>
      </c>
      <c r="AM886" s="4">
        <f t="shared" si="5570"/>
        <v>1157</v>
      </c>
      <c r="AN886" s="4">
        <f t="shared" si="5570"/>
        <v>1170</v>
      </c>
      <c r="AO886">
        <f t="shared" si="5570"/>
        <v>1183</v>
      </c>
      <c r="AP886" s="4">
        <f t="shared" si="5570"/>
        <v>1196</v>
      </c>
      <c r="AQ886" s="4">
        <f t="shared" si="5570"/>
        <v>1209</v>
      </c>
      <c r="AR886" s="4">
        <f t="shared" si="5570"/>
        <v>1222</v>
      </c>
      <c r="AS886" s="4">
        <f t="shared" si="5570"/>
        <v>1235</v>
      </c>
      <c r="AT886" s="4">
        <f t="shared" si="5570"/>
        <v>1248</v>
      </c>
      <c r="AU886" s="4">
        <f t="shared" si="5570"/>
        <v>1261</v>
      </c>
      <c r="AV886" s="4">
        <f t="shared" si="5570"/>
        <v>1274</v>
      </c>
      <c r="AW886" s="4">
        <f t="shared" si="5570"/>
        <v>1287</v>
      </c>
      <c r="AX886" s="4">
        <f t="shared" si="5570"/>
        <v>1300</v>
      </c>
      <c r="AY886">
        <f t="shared" si="5570"/>
        <v>1313</v>
      </c>
      <c r="AZ886" s="4">
        <f t="shared" si="5570"/>
        <v>1326</v>
      </c>
      <c r="BA886" s="4">
        <f t="shared" si="5570"/>
        <v>1339</v>
      </c>
      <c r="BB886" s="4">
        <f t="shared" si="5570"/>
        <v>1352</v>
      </c>
      <c r="BC886" s="4">
        <f t="shared" si="5570"/>
        <v>1365</v>
      </c>
      <c r="BD886" s="4">
        <f t="shared" si="5570"/>
        <v>1378</v>
      </c>
      <c r="BE886" s="4">
        <f t="shared" si="5570"/>
        <v>1391</v>
      </c>
      <c r="BF886" s="4">
        <f t="shared" si="5570"/>
        <v>1404</v>
      </c>
      <c r="BG886" s="4">
        <f t="shared" si="5570"/>
        <v>1417</v>
      </c>
      <c r="BH886" s="4">
        <f t="shared" si="5570"/>
        <v>1430</v>
      </c>
      <c r="BI886">
        <f t="shared" si="5570"/>
        <v>1443</v>
      </c>
      <c r="BJ886" t="s">
        <v>0</v>
      </c>
    </row>
    <row r="887" spans="1:62">
      <c r="A887" s="4" t="s">
        <v>73</v>
      </c>
      <c r="B887" s="4">
        <v>1352</v>
      </c>
      <c r="C887" s="4">
        <f>B887+26</f>
        <v>1378</v>
      </c>
      <c r="D887" s="4">
        <f t="shared" ref="D887:BI887" si="5571">C887+26</f>
        <v>1404</v>
      </c>
      <c r="E887" s="4">
        <f t="shared" si="5571"/>
        <v>1430</v>
      </c>
      <c r="F887" s="4">
        <f t="shared" si="5571"/>
        <v>1456</v>
      </c>
      <c r="G887" s="4">
        <f t="shared" si="5571"/>
        <v>1482</v>
      </c>
      <c r="H887" s="4">
        <f t="shared" si="5571"/>
        <v>1508</v>
      </c>
      <c r="I887" s="4">
        <f t="shared" si="5571"/>
        <v>1534</v>
      </c>
      <c r="J887" s="16">
        <f t="shared" si="5571"/>
        <v>1560</v>
      </c>
      <c r="K887">
        <f t="shared" si="5571"/>
        <v>1586</v>
      </c>
      <c r="L887" s="4">
        <f t="shared" si="5571"/>
        <v>1612</v>
      </c>
      <c r="M887" s="4">
        <f t="shared" si="5571"/>
        <v>1638</v>
      </c>
      <c r="N887" s="4">
        <f t="shared" si="5571"/>
        <v>1664</v>
      </c>
      <c r="O887" s="4">
        <f t="shared" si="5571"/>
        <v>1690</v>
      </c>
      <c r="P887" s="4">
        <f t="shared" si="5571"/>
        <v>1716</v>
      </c>
      <c r="Q887" s="4">
        <f t="shared" si="5571"/>
        <v>1742</v>
      </c>
      <c r="R887" s="16">
        <f t="shared" si="5571"/>
        <v>1768</v>
      </c>
      <c r="S887" s="4">
        <f t="shared" si="5571"/>
        <v>1794</v>
      </c>
      <c r="T887" s="4">
        <f t="shared" si="5571"/>
        <v>1820</v>
      </c>
      <c r="U887">
        <f t="shared" si="5571"/>
        <v>1846</v>
      </c>
      <c r="V887" s="4">
        <f t="shared" si="5571"/>
        <v>1872</v>
      </c>
      <c r="W887" s="4">
        <f t="shared" si="5571"/>
        <v>1898</v>
      </c>
      <c r="X887" s="16">
        <f t="shared" si="5571"/>
        <v>1924</v>
      </c>
      <c r="Y887" s="4">
        <f t="shared" si="5571"/>
        <v>1950</v>
      </c>
      <c r="Z887" s="4">
        <f t="shared" si="5571"/>
        <v>1976</v>
      </c>
      <c r="AA887" s="4">
        <f t="shared" si="5571"/>
        <v>2002</v>
      </c>
      <c r="AB887" s="4">
        <f t="shared" si="5571"/>
        <v>2028</v>
      </c>
      <c r="AC887" s="4">
        <f t="shared" si="5571"/>
        <v>2054</v>
      </c>
      <c r="AD887" s="16">
        <f t="shared" si="5571"/>
        <v>2080</v>
      </c>
      <c r="AE887">
        <f t="shared" si="5571"/>
        <v>2106</v>
      </c>
      <c r="AF887" s="4">
        <f t="shared" si="5571"/>
        <v>2132</v>
      </c>
      <c r="AG887" s="4">
        <f t="shared" si="5571"/>
        <v>2158</v>
      </c>
      <c r="AH887" s="4">
        <f t="shared" si="5571"/>
        <v>2184</v>
      </c>
      <c r="AI887" s="4">
        <f t="shared" si="5571"/>
        <v>2210</v>
      </c>
      <c r="AJ887" s="4">
        <f t="shared" si="5571"/>
        <v>2236</v>
      </c>
      <c r="AK887" s="4">
        <f t="shared" si="5571"/>
        <v>2262</v>
      </c>
      <c r="AL887" s="4">
        <f t="shared" si="5571"/>
        <v>2288</v>
      </c>
      <c r="AM887" s="4">
        <f t="shared" si="5571"/>
        <v>2314</v>
      </c>
      <c r="AN887" s="4">
        <f t="shared" si="5571"/>
        <v>2340</v>
      </c>
      <c r="AO887">
        <f t="shared" si="5571"/>
        <v>2366</v>
      </c>
      <c r="AP887" s="4">
        <f t="shared" si="5571"/>
        <v>2392</v>
      </c>
      <c r="AQ887" s="4">
        <f t="shared" si="5571"/>
        <v>2418</v>
      </c>
      <c r="AR887" s="4">
        <f t="shared" si="5571"/>
        <v>2444</v>
      </c>
      <c r="AS887" s="4">
        <f t="shared" si="5571"/>
        <v>2470</v>
      </c>
      <c r="AT887" s="4">
        <f t="shared" si="5571"/>
        <v>2496</v>
      </c>
      <c r="AU887" s="4">
        <f t="shared" si="5571"/>
        <v>2522</v>
      </c>
      <c r="AV887" s="4">
        <f t="shared" si="5571"/>
        <v>2548</v>
      </c>
      <c r="AW887" s="4">
        <f t="shared" si="5571"/>
        <v>2574</v>
      </c>
      <c r="AX887" s="4">
        <f t="shared" si="5571"/>
        <v>2600</v>
      </c>
      <c r="AY887">
        <f t="shared" si="5571"/>
        <v>2626</v>
      </c>
      <c r="AZ887" s="4">
        <f t="shared" si="5571"/>
        <v>2652</v>
      </c>
      <c r="BA887" s="4">
        <f t="shared" si="5571"/>
        <v>2678</v>
      </c>
      <c r="BB887" s="4">
        <f t="shared" si="5571"/>
        <v>2704</v>
      </c>
      <c r="BC887" s="4">
        <f t="shared" si="5571"/>
        <v>2730</v>
      </c>
      <c r="BD887" s="4">
        <f t="shared" si="5571"/>
        <v>2756</v>
      </c>
      <c r="BE887" s="4">
        <f t="shared" si="5571"/>
        <v>2782</v>
      </c>
      <c r="BF887" s="4">
        <f t="shared" si="5571"/>
        <v>2808</v>
      </c>
      <c r="BG887" s="4">
        <f t="shared" si="5571"/>
        <v>2834</v>
      </c>
      <c r="BH887" s="4">
        <f t="shared" si="5571"/>
        <v>2860</v>
      </c>
      <c r="BI887">
        <f t="shared" si="5571"/>
        <v>2886</v>
      </c>
      <c r="BJ887" t="s">
        <v>0</v>
      </c>
    </row>
    <row r="888" spans="1:62">
      <c r="A888" s="4" t="s">
        <v>74</v>
      </c>
      <c r="B888" s="4">
        <v>2028</v>
      </c>
      <c r="C888" s="4">
        <f>B888+39</f>
        <v>2067</v>
      </c>
      <c r="D888" s="4">
        <f t="shared" ref="D888:BI888" si="5572">C888+39</f>
        <v>2106</v>
      </c>
      <c r="E888" s="4">
        <f t="shared" si="5572"/>
        <v>2145</v>
      </c>
      <c r="F888" s="4">
        <f t="shared" si="5572"/>
        <v>2184</v>
      </c>
      <c r="G888" s="4">
        <f t="shared" si="5572"/>
        <v>2223</v>
      </c>
      <c r="H888" s="4">
        <f t="shared" si="5572"/>
        <v>2262</v>
      </c>
      <c r="I888" s="4">
        <f t="shared" si="5572"/>
        <v>2301</v>
      </c>
      <c r="J888" s="16">
        <f t="shared" si="5572"/>
        <v>2340</v>
      </c>
      <c r="K888">
        <f t="shared" si="5572"/>
        <v>2379</v>
      </c>
      <c r="L888" s="4">
        <f t="shared" si="5572"/>
        <v>2418</v>
      </c>
      <c r="M888" s="4">
        <f t="shared" si="5572"/>
        <v>2457</v>
      </c>
      <c r="N888" s="4">
        <f t="shared" si="5572"/>
        <v>2496</v>
      </c>
      <c r="O888" s="4">
        <f t="shared" si="5572"/>
        <v>2535</v>
      </c>
      <c r="P888" s="4">
        <f t="shared" si="5572"/>
        <v>2574</v>
      </c>
      <c r="Q888" s="4">
        <f t="shared" si="5572"/>
        <v>2613</v>
      </c>
      <c r="R888" s="16">
        <f t="shared" si="5572"/>
        <v>2652</v>
      </c>
      <c r="S888" s="4">
        <f t="shared" si="5572"/>
        <v>2691</v>
      </c>
      <c r="T888" s="4">
        <f t="shared" si="5572"/>
        <v>2730</v>
      </c>
      <c r="U888">
        <f t="shared" si="5572"/>
        <v>2769</v>
      </c>
      <c r="V888" s="4">
        <f t="shared" si="5572"/>
        <v>2808</v>
      </c>
      <c r="W888" s="4">
        <f t="shared" si="5572"/>
        <v>2847</v>
      </c>
      <c r="X888" s="16">
        <f t="shared" si="5572"/>
        <v>2886</v>
      </c>
      <c r="Y888" s="4">
        <f t="shared" si="5572"/>
        <v>2925</v>
      </c>
      <c r="Z888" s="4">
        <f t="shared" si="5572"/>
        <v>2964</v>
      </c>
      <c r="AA888" s="4">
        <f t="shared" si="5572"/>
        <v>3003</v>
      </c>
      <c r="AB888" s="4">
        <f t="shared" si="5572"/>
        <v>3042</v>
      </c>
      <c r="AC888" s="4">
        <f t="shared" si="5572"/>
        <v>3081</v>
      </c>
      <c r="AD888" s="16">
        <f t="shared" si="5572"/>
        <v>3120</v>
      </c>
      <c r="AE888">
        <f t="shared" si="5572"/>
        <v>3159</v>
      </c>
      <c r="AF888" s="4">
        <f t="shared" si="5572"/>
        <v>3198</v>
      </c>
      <c r="AG888" s="4">
        <f t="shared" si="5572"/>
        <v>3237</v>
      </c>
      <c r="AH888" s="4">
        <f t="shared" si="5572"/>
        <v>3276</v>
      </c>
      <c r="AI888" s="4">
        <f t="shared" si="5572"/>
        <v>3315</v>
      </c>
      <c r="AJ888" s="4">
        <f t="shared" si="5572"/>
        <v>3354</v>
      </c>
      <c r="AK888" s="4">
        <f t="shared" si="5572"/>
        <v>3393</v>
      </c>
      <c r="AL888" s="4">
        <f t="shared" si="5572"/>
        <v>3432</v>
      </c>
      <c r="AM888" s="4">
        <f t="shared" si="5572"/>
        <v>3471</v>
      </c>
      <c r="AN888" s="4">
        <f t="shared" si="5572"/>
        <v>3510</v>
      </c>
      <c r="AO888">
        <f t="shared" si="5572"/>
        <v>3549</v>
      </c>
      <c r="AP888" s="4">
        <f t="shared" si="5572"/>
        <v>3588</v>
      </c>
      <c r="AQ888" s="4">
        <f t="shared" si="5572"/>
        <v>3627</v>
      </c>
      <c r="AR888" s="4">
        <f t="shared" si="5572"/>
        <v>3666</v>
      </c>
      <c r="AS888" s="4">
        <f t="shared" si="5572"/>
        <v>3705</v>
      </c>
      <c r="AT888" s="4">
        <f t="shared" si="5572"/>
        <v>3744</v>
      </c>
      <c r="AU888" s="4">
        <f t="shared" si="5572"/>
        <v>3783</v>
      </c>
      <c r="AV888" s="4">
        <f t="shared" si="5572"/>
        <v>3822</v>
      </c>
      <c r="AW888" s="4">
        <f t="shared" si="5572"/>
        <v>3861</v>
      </c>
      <c r="AX888" s="4">
        <f t="shared" si="5572"/>
        <v>3900</v>
      </c>
      <c r="AY888">
        <f t="shared" si="5572"/>
        <v>3939</v>
      </c>
      <c r="AZ888" s="4">
        <f t="shared" si="5572"/>
        <v>3978</v>
      </c>
      <c r="BA888" s="4">
        <f t="shared" si="5572"/>
        <v>4017</v>
      </c>
      <c r="BB888" s="4">
        <f t="shared" si="5572"/>
        <v>4056</v>
      </c>
      <c r="BC888" s="4">
        <f t="shared" si="5572"/>
        <v>4095</v>
      </c>
      <c r="BD888" s="4">
        <f t="shared" si="5572"/>
        <v>4134</v>
      </c>
      <c r="BE888" s="4">
        <f t="shared" si="5572"/>
        <v>4173</v>
      </c>
      <c r="BF888" s="4">
        <f t="shared" si="5572"/>
        <v>4212</v>
      </c>
      <c r="BG888" s="4">
        <f t="shared" si="5572"/>
        <v>4251</v>
      </c>
      <c r="BH888" s="4">
        <f t="shared" si="5572"/>
        <v>4290</v>
      </c>
      <c r="BI888">
        <f t="shared" si="5572"/>
        <v>4329</v>
      </c>
      <c r="BJ888" t="s">
        <v>0</v>
      </c>
    </row>
    <row r="889" spans="1:62">
      <c r="A889" s="4" t="s">
        <v>75</v>
      </c>
      <c r="J889" s="16"/>
      <c r="R889" s="16"/>
      <c r="X889" s="16"/>
      <c r="AD889" s="16"/>
    </row>
    <row r="890" spans="1:62">
      <c r="A890" s="4" t="s">
        <v>112</v>
      </c>
      <c r="B890" s="4" t="s">
        <v>0</v>
      </c>
      <c r="J890" s="16"/>
      <c r="R890" s="16"/>
      <c r="X890" s="16"/>
      <c r="AD890" s="16"/>
    </row>
    <row r="891" spans="1:62">
      <c r="A891" s="4" t="s">
        <v>124</v>
      </c>
      <c r="B891" s="4">
        <v>20</v>
      </c>
      <c r="C891" s="4">
        <f>B891+10</f>
        <v>30</v>
      </c>
      <c r="D891" s="4">
        <f t="shared" ref="D891:BI891" si="5573">C891+10</f>
        <v>40</v>
      </c>
      <c r="E891" s="4">
        <f t="shared" si="5573"/>
        <v>50</v>
      </c>
      <c r="F891" s="4">
        <f t="shared" si="5573"/>
        <v>60</v>
      </c>
      <c r="G891" s="4">
        <f t="shared" si="5573"/>
        <v>70</v>
      </c>
      <c r="H891" s="4">
        <f t="shared" si="5573"/>
        <v>80</v>
      </c>
      <c r="I891" s="4">
        <f t="shared" si="5573"/>
        <v>90</v>
      </c>
      <c r="J891" s="16">
        <f t="shared" si="5573"/>
        <v>100</v>
      </c>
      <c r="K891">
        <f t="shared" si="5573"/>
        <v>110</v>
      </c>
      <c r="L891" s="4">
        <f t="shared" si="5573"/>
        <v>120</v>
      </c>
      <c r="M891" s="4">
        <f t="shared" si="5573"/>
        <v>130</v>
      </c>
      <c r="N891" s="4">
        <f t="shared" si="5573"/>
        <v>140</v>
      </c>
      <c r="O891" s="4">
        <f t="shared" si="5573"/>
        <v>150</v>
      </c>
      <c r="P891" s="4">
        <f t="shared" si="5573"/>
        <v>160</v>
      </c>
      <c r="Q891" s="4">
        <f t="shared" si="5573"/>
        <v>170</v>
      </c>
      <c r="R891" s="16">
        <f t="shared" si="5573"/>
        <v>180</v>
      </c>
      <c r="S891" s="4">
        <f t="shared" si="5573"/>
        <v>190</v>
      </c>
      <c r="T891" s="4">
        <f t="shared" si="5573"/>
        <v>200</v>
      </c>
      <c r="U891">
        <f t="shared" si="5573"/>
        <v>210</v>
      </c>
      <c r="V891" s="4">
        <f t="shared" si="5573"/>
        <v>220</v>
      </c>
      <c r="W891" s="4">
        <f t="shared" si="5573"/>
        <v>230</v>
      </c>
      <c r="X891" s="16">
        <f t="shared" si="5573"/>
        <v>240</v>
      </c>
      <c r="Y891" s="4">
        <f t="shared" si="5573"/>
        <v>250</v>
      </c>
      <c r="Z891" s="4">
        <f t="shared" si="5573"/>
        <v>260</v>
      </c>
      <c r="AA891" s="4">
        <f t="shared" si="5573"/>
        <v>270</v>
      </c>
      <c r="AB891" s="4">
        <f t="shared" si="5573"/>
        <v>280</v>
      </c>
      <c r="AC891" s="4">
        <f t="shared" si="5573"/>
        <v>290</v>
      </c>
      <c r="AD891" s="16">
        <f t="shared" si="5573"/>
        <v>300</v>
      </c>
      <c r="AE891">
        <f t="shared" si="5573"/>
        <v>310</v>
      </c>
      <c r="AF891" s="4">
        <f t="shared" si="5573"/>
        <v>320</v>
      </c>
      <c r="AG891" s="4">
        <f t="shared" si="5573"/>
        <v>330</v>
      </c>
      <c r="AH891" s="4">
        <f t="shared" si="5573"/>
        <v>340</v>
      </c>
      <c r="AI891" s="4">
        <f t="shared" si="5573"/>
        <v>350</v>
      </c>
      <c r="AJ891" s="4">
        <f t="shared" si="5573"/>
        <v>360</v>
      </c>
      <c r="AK891" s="4">
        <f t="shared" si="5573"/>
        <v>370</v>
      </c>
      <c r="AL891" s="4">
        <f t="shared" si="5573"/>
        <v>380</v>
      </c>
      <c r="AM891" s="4">
        <f t="shared" si="5573"/>
        <v>390</v>
      </c>
      <c r="AN891" s="4">
        <f t="shared" si="5573"/>
        <v>400</v>
      </c>
      <c r="AO891">
        <f t="shared" si="5573"/>
        <v>410</v>
      </c>
      <c r="AP891" s="4">
        <f t="shared" si="5573"/>
        <v>420</v>
      </c>
      <c r="AQ891" s="4">
        <f t="shared" si="5573"/>
        <v>430</v>
      </c>
      <c r="AR891" s="4">
        <f t="shared" si="5573"/>
        <v>440</v>
      </c>
      <c r="AS891" s="4">
        <f t="shared" si="5573"/>
        <v>450</v>
      </c>
      <c r="AT891" s="4">
        <f t="shared" si="5573"/>
        <v>460</v>
      </c>
      <c r="AU891" s="4">
        <f t="shared" si="5573"/>
        <v>470</v>
      </c>
      <c r="AV891" s="4">
        <f t="shared" si="5573"/>
        <v>480</v>
      </c>
      <c r="AW891" s="4">
        <f t="shared" si="5573"/>
        <v>490</v>
      </c>
      <c r="AX891" s="4">
        <f t="shared" si="5573"/>
        <v>500</v>
      </c>
      <c r="AY891">
        <f t="shared" si="5573"/>
        <v>510</v>
      </c>
      <c r="AZ891" s="4">
        <f t="shared" si="5573"/>
        <v>520</v>
      </c>
      <c r="BA891" s="4">
        <f t="shared" si="5573"/>
        <v>530</v>
      </c>
      <c r="BB891" s="4">
        <f t="shared" si="5573"/>
        <v>540</v>
      </c>
      <c r="BC891" s="4">
        <f t="shared" si="5573"/>
        <v>550</v>
      </c>
      <c r="BD891" s="4">
        <f t="shared" si="5573"/>
        <v>560</v>
      </c>
      <c r="BE891" s="4">
        <f t="shared" si="5573"/>
        <v>570</v>
      </c>
      <c r="BF891" s="4">
        <f t="shared" si="5573"/>
        <v>580</v>
      </c>
      <c r="BG891" s="4">
        <f t="shared" si="5573"/>
        <v>590</v>
      </c>
      <c r="BH891" s="4">
        <f t="shared" si="5573"/>
        <v>600</v>
      </c>
      <c r="BI891">
        <f t="shared" si="5573"/>
        <v>610</v>
      </c>
      <c r="BJ891" t="s">
        <v>0</v>
      </c>
    </row>
    <row r="892" spans="1:62">
      <c r="A892" s="4" t="s">
        <v>490</v>
      </c>
      <c r="B892" s="4">
        <v>20</v>
      </c>
      <c r="C892" s="4">
        <f>B892+3</f>
        <v>23</v>
      </c>
      <c r="D892" s="4">
        <f t="shared" ref="D892:I892" si="5574">C892+3</f>
        <v>26</v>
      </c>
      <c r="E892" s="4">
        <f t="shared" si="5574"/>
        <v>29</v>
      </c>
      <c r="F892" s="4">
        <f t="shared" si="5574"/>
        <v>32</v>
      </c>
      <c r="G892" s="4">
        <f t="shared" si="5574"/>
        <v>35</v>
      </c>
      <c r="H892" s="4">
        <f t="shared" si="5574"/>
        <v>38</v>
      </c>
      <c r="I892" s="4">
        <f t="shared" si="5574"/>
        <v>41</v>
      </c>
      <c r="J892" s="16">
        <f>I892+4</f>
        <v>45</v>
      </c>
      <c r="K892">
        <f t="shared" ref="K892:Q892" si="5575">J892+4</f>
        <v>49</v>
      </c>
      <c r="L892" s="4">
        <f t="shared" si="5575"/>
        <v>53</v>
      </c>
      <c r="M892" s="4">
        <f t="shared" si="5575"/>
        <v>57</v>
      </c>
      <c r="N892" s="4">
        <f t="shared" si="5575"/>
        <v>61</v>
      </c>
      <c r="O892" s="4">
        <f t="shared" si="5575"/>
        <v>65</v>
      </c>
      <c r="P892" s="4">
        <f t="shared" si="5575"/>
        <v>69</v>
      </c>
      <c r="Q892" s="4">
        <f t="shared" si="5575"/>
        <v>73</v>
      </c>
      <c r="R892" s="16">
        <f>Q892+5</f>
        <v>78</v>
      </c>
      <c r="S892" s="4">
        <f t="shared" ref="S892:W892" si="5576">R892+5</f>
        <v>83</v>
      </c>
      <c r="T892" s="4">
        <f t="shared" si="5576"/>
        <v>88</v>
      </c>
      <c r="U892">
        <f t="shared" si="5576"/>
        <v>93</v>
      </c>
      <c r="V892" s="4">
        <f t="shared" si="5576"/>
        <v>98</v>
      </c>
      <c r="W892" s="4">
        <f t="shared" si="5576"/>
        <v>103</v>
      </c>
      <c r="X892" s="16">
        <f>W892+6</f>
        <v>109</v>
      </c>
      <c r="Y892" s="4">
        <f t="shared" ref="Y892:AC892" si="5577">X892+6</f>
        <v>115</v>
      </c>
      <c r="Z892" s="4">
        <f t="shared" si="5577"/>
        <v>121</v>
      </c>
      <c r="AA892" s="4">
        <f t="shared" si="5577"/>
        <v>127</v>
      </c>
      <c r="AB892" s="4">
        <f t="shared" si="5577"/>
        <v>133</v>
      </c>
      <c r="AC892" s="4">
        <f t="shared" si="5577"/>
        <v>139</v>
      </c>
      <c r="AD892" s="16">
        <f>AC892+7</f>
        <v>146</v>
      </c>
      <c r="AE892">
        <f t="shared" ref="AE892:BI892" si="5578">AD892+7</f>
        <v>153</v>
      </c>
      <c r="AF892" s="4">
        <f t="shared" si="5578"/>
        <v>160</v>
      </c>
      <c r="AG892" s="4">
        <f t="shared" si="5578"/>
        <v>167</v>
      </c>
      <c r="AH892" s="4">
        <f t="shared" si="5578"/>
        <v>174</v>
      </c>
      <c r="AI892" s="4">
        <f t="shared" si="5578"/>
        <v>181</v>
      </c>
      <c r="AJ892" s="4">
        <f t="shared" si="5578"/>
        <v>188</v>
      </c>
      <c r="AK892" s="4">
        <f t="shared" si="5578"/>
        <v>195</v>
      </c>
      <c r="AL892" s="4">
        <f t="shared" si="5578"/>
        <v>202</v>
      </c>
      <c r="AM892" s="4">
        <f t="shared" si="5578"/>
        <v>209</v>
      </c>
      <c r="AN892" s="4">
        <f t="shared" si="5578"/>
        <v>216</v>
      </c>
      <c r="AO892">
        <f t="shared" si="5578"/>
        <v>223</v>
      </c>
      <c r="AP892" s="4">
        <f t="shared" si="5578"/>
        <v>230</v>
      </c>
      <c r="AQ892" s="4">
        <f t="shared" si="5578"/>
        <v>237</v>
      </c>
      <c r="AR892" s="4">
        <f t="shared" si="5578"/>
        <v>244</v>
      </c>
      <c r="AS892" s="4">
        <f t="shared" si="5578"/>
        <v>251</v>
      </c>
      <c r="AT892" s="4">
        <f t="shared" si="5578"/>
        <v>258</v>
      </c>
      <c r="AU892" s="4">
        <f t="shared" si="5578"/>
        <v>265</v>
      </c>
      <c r="AV892" s="4">
        <f t="shared" si="5578"/>
        <v>272</v>
      </c>
      <c r="AW892" s="4">
        <f t="shared" si="5578"/>
        <v>279</v>
      </c>
      <c r="AX892" s="4">
        <f t="shared" si="5578"/>
        <v>286</v>
      </c>
      <c r="AY892">
        <f t="shared" si="5578"/>
        <v>293</v>
      </c>
      <c r="AZ892" s="4">
        <f t="shared" si="5578"/>
        <v>300</v>
      </c>
      <c r="BA892" s="4">
        <f t="shared" si="5578"/>
        <v>307</v>
      </c>
      <c r="BB892" s="4">
        <f t="shared" si="5578"/>
        <v>314</v>
      </c>
      <c r="BC892" s="4">
        <f t="shared" si="5578"/>
        <v>321</v>
      </c>
      <c r="BD892" s="4">
        <f t="shared" si="5578"/>
        <v>328</v>
      </c>
      <c r="BE892" s="4">
        <f t="shared" si="5578"/>
        <v>335</v>
      </c>
      <c r="BF892" s="4">
        <f t="shared" si="5578"/>
        <v>342</v>
      </c>
      <c r="BG892" s="4">
        <f t="shared" si="5578"/>
        <v>349</v>
      </c>
      <c r="BH892" s="4">
        <f t="shared" si="5578"/>
        <v>356</v>
      </c>
      <c r="BI892">
        <f t="shared" si="5578"/>
        <v>363</v>
      </c>
      <c r="BJ892" t="s">
        <v>0</v>
      </c>
    </row>
    <row r="893" spans="1:62">
      <c r="A893" s="4" t="s">
        <v>491</v>
      </c>
      <c r="B893" s="4">
        <v>30</v>
      </c>
      <c r="C893" s="4">
        <f>B893+3</f>
        <v>33</v>
      </c>
      <c r="D893" s="4">
        <f t="shared" ref="D893:I893" si="5579">C893+3</f>
        <v>36</v>
      </c>
      <c r="E893" s="4">
        <f t="shared" si="5579"/>
        <v>39</v>
      </c>
      <c r="F893" s="4">
        <f t="shared" si="5579"/>
        <v>42</v>
      </c>
      <c r="G893" s="4">
        <f t="shared" si="5579"/>
        <v>45</v>
      </c>
      <c r="H893" s="4">
        <f t="shared" si="5579"/>
        <v>48</v>
      </c>
      <c r="I893" s="4">
        <f t="shared" si="5579"/>
        <v>51</v>
      </c>
      <c r="J893" s="16">
        <f>I893+4</f>
        <v>55</v>
      </c>
      <c r="K893">
        <f t="shared" ref="K893:Q893" si="5580">J893+4</f>
        <v>59</v>
      </c>
      <c r="L893" s="4">
        <f t="shared" si="5580"/>
        <v>63</v>
      </c>
      <c r="M893" s="4">
        <f t="shared" si="5580"/>
        <v>67</v>
      </c>
      <c r="N893" s="4">
        <f t="shared" si="5580"/>
        <v>71</v>
      </c>
      <c r="O893" s="4">
        <f t="shared" si="5580"/>
        <v>75</v>
      </c>
      <c r="P893" s="4">
        <f t="shared" si="5580"/>
        <v>79</v>
      </c>
      <c r="Q893" s="4">
        <f t="shared" si="5580"/>
        <v>83</v>
      </c>
      <c r="R893" s="16">
        <f>Q893+5</f>
        <v>88</v>
      </c>
      <c r="S893" s="4">
        <f t="shared" ref="S893:W893" si="5581">R893+5</f>
        <v>93</v>
      </c>
      <c r="T893" s="4">
        <f t="shared" si="5581"/>
        <v>98</v>
      </c>
      <c r="U893">
        <f t="shared" si="5581"/>
        <v>103</v>
      </c>
      <c r="V893" s="4">
        <f t="shared" si="5581"/>
        <v>108</v>
      </c>
      <c r="W893" s="4">
        <f t="shared" si="5581"/>
        <v>113</v>
      </c>
      <c r="X893" s="16">
        <f>W893+6</f>
        <v>119</v>
      </c>
      <c r="Y893" s="4">
        <f t="shared" ref="Y893:AC893" si="5582">X893+6</f>
        <v>125</v>
      </c>
      <c r="Z893" s="4">
        <f t="shared" si="5582"/>
        <v>131</v>
      </c>
      <c r="AA893" s="4">
        <f t="shared" si="5582"/>
        <v>137</v>
      </c>
      <c r="AB893" s="4">
        <f t="shared" si="5582"/>
        <v>143</v>
      </c>
      <c r="AC893" s="4">
        <f t="shared" si="5582"/>
        <v>149</v>
      </c>
      <c r="AD893" s="16">
        <f>AC893+7</f>
        <v>156</v>
      </c>
      <c r="AE893">
        <f t="shared" ref="AE893:BI893" si="5583">AD893+7</f>
        <v>163</v>
      </c>
      <c r="AF893" s="4">
        <f t="shared" si="5583"/>
        <v>170</v>
      </c>
      <c r="AG893" s="4">
        <f t="shared" si="5583"/>
        <v>177</v>
      </c>
      <c r="AH893" s="4">
        <f t="shared" si="5583"/>
        <v>184</v>
      </c>
      <c r="AI893" s="4">
        <f t="shared" si="5583"/>
        <v>191</v>
      </c>
      <c r="AJ893" s="4">
        <f t="shared" si="5583"/>
        <v>198</v>
      </c>
      <c r="AK893" s="4">
        <f t="shared" si="5583"/>
        <v>205</v>
      </c>
      <c r="AL893" s="4">
        <f t="shared" si="5583"/>
        <v>212</v>
      </c>
      <c r="AM893" s="4">
        <f t="shared" si="5583"/>
        <v>219</v>
      </c>
      <c r="AN893" s="4">
        <f t="shared" si="5583"/>
        <v>226</v>
      </c>
      <c r="AO893">
        <f t="shared" si="5583"/>
        <v>233</v>
      </c>
      <c r="AP893" s="4">
        <f t="shared" si="5583"/>
        <v>240</v>
      </c>
      <c r="AQ893" s="4">
        <f t="shared" si="5583"/>
        <v>247</v>
      </c>
      <c r="AR893" s="4">
        <f t="shared" si="5583"/>
        <v>254</v>
      </c>
      <c r="AS893" s="4">
        <f t="shared" si="5583"/>
        <v>261</v>
      </c>
      <c r="AT893" s="4">
        <f t="shared" si="5583"/>
        <v>268</v>
      </c>
      <c r="AU893" s="4">
        <f t="shared" si="5583"/>
        <v>275</v>
      </c>
      <c r="AV893" s="4">
        <f t="shared" si="5583"/>
        <v>282</v>
      </c>
      <c r="AW893" s="4">
        <f t="shared" si="5583"/>
        <v>289</v>
      </c>
      <c r="AX893" s="4">
        <f t="shared" si="5583"/>
        <v>296</v>
      </c>
      <c r="AY893">
        <f t="shared" si="5583"/>
        <v>303</v>
      </c>
      <c r="AZ893" s="4">
        <f t="shared" si="5583"/>
        <v>310</v>
      </c>
      <c r="BA893" s="4">
        <f t="shared" si="5583"/>
        <v>317</v>
      </c>
      <c r="BB893" s="4">
        <f t="shared" si="5583"/>
        <v>324</v>
      </c>
      <c r="BC893" s="4">
        <f t="shared" si="5583"/>
        <v>331</v>
      </c>
      <c r="BD893" s="4">
        <f t="shared" si="5583"/>
        <v>338</v>
      </c>
      <c r="BE893" s="4">
        <f t="shared" si="5583"/>
        <v>345</v>
      </c>
      <c r="BF893" s="4">
        <f t="shared" si="5583"/>
        <v>352</v>
      </c>
      <c r="BG893" s="4">
        <f t="shared" si="5583"/>
        <v>359</v>
      </c>
      <c r="BH893" s="4">
        <f t="shared" si="5583"/>
        <v>366</v>
      </c>
      <c r="BI893">
        <f t="shared" si="5583"/>
        <v>373</v>
      </c>
      <c r="BJ893" t="s">
        <v>0</v>
      </c>
    </row>
    <row r="894" spans="1:62">
      <c r="A894" s="4" t="s">
        <v>127</v>
      </c>
      <c r="B894" s="4">
        <v>25</v>
      </c>
      <c r="C894" s="4">
        <f>B894+10</f>
        <v>35</v>
      </c>
      <c r="D894" s="4">
        <f t="shared" ref="D894:BI894" si="5584">C894+10</f>
        <v>45</v>
      </c>
      <c r="E894" s="4">
        <f t="shared" si="5584"/>
        <v>55</v>
      </c>
      <c r="F894" s="4">
        <f t="shared" si="5584"/>
        <v>65</v>
      </c>
      <c r="G894" s="4">
        <f t="shared" si="5584"/>
        <v>75</v>
      </c>
      <c r="H894" s="4">
        <f t="shared" si="5584"/>
        <v>85</v>
      </c>
      <c r="I894" s="4">
        <f t="shared" si="5584"/>
        <v>95</v>
      </c>
      <c r="J894" s="16">
        <f t="shared" si="5584"/>
        <v>105</v>
      </c>
      <c r="K894">
        <f t="shared" si="5584"/>
        <v>115</v>
      </c>
      <c r="L894" s="4">
        <f t="shared" si="5584"/>
        <v>125</v>
      </c>
      <c r="M894" s="4">
        <f t="shared" si="5584"/>
        <v>135</v>
      </c>
      <c r="N894" s="4">
        <f t="shared" si="5584"/>
        <v>145</v>
      </c>
      <c r="O894" s="4">
        <f t="shared" si="5584"/>
        <v>155</v>
      </c>
      <c r="P894" s="4">
        <f t="shared" si="5584"/>
        <v>165</v>
      </c>
      <c r="Q894" s="4">
        <f t="shared" si="5584"/>
        <v>175</v>
      </c>
      <c r="R894" s="16">
        <f t="shared" si="5584"/>
        <v>185</v>
      </c>
      <c r="S894" s="4">
        <f t="shared" si="5584"/>
        <v>195</v>
      </c>
      <c r="T894" s="4">
        <f t="shared" si="5584"/>
        <v>205</v>
      </c>
      <c r="U894">
        <f t="shared" si="5584"/>
        <v>215</v>
      </c>
      <c r="V894" s="4">
        <f t="shared" si="5584"/>
        <v>225</v>
      </c>
      <c r="W894" s="4">
        <f t="shared" si="5584"/>
        <v>235</v>
      </c>
      <c r="X894" s="16">
        <f t="shared" si="5584"/>
        <v>245</v>
      </c>
      <c r="Y894" s="4">
        <f t="shared" si="5584"/>
        <v>255</v>
      </c>
      <c r="Z894" s="4">
        <f t="shared" si="5584"/>
        <v>265</v>
      </c>
      <c r="AA894" s="4">
        <f t="shared" si="5584"/>
        <v>275</v>
      </c>
      <c r="AB894" s="4">
        <f t="shared" si="5584"/>
        <v>285</v>
      </c>
      <c r="AC894" s="4">
        <f t="shared" si="5584"/>
        <v>295</v>
      </c>
      <c r="AD894" s="16">
        <f t="shared" si="5584"/>
        <v>305</v>
      </c>
      <c r="AE894">
        <f t="shared" si="5584"/>
        <v>315</v>
      </c>
      <c r="AF894" s="4">
        <f t="shared" si="5584"/>
        <v>325</v>
      </c>
      <c r="AG894" s="4">
        <f t="shared" si="5584"/>
        <v>335</v>
      </c>
      <c r="AH894" s="4">
        <f t="shared" si="5584"/>
        <v>345</v>
      </c>
      <c r="AI894" s="4">
        <f t="shared" si="5584"/>
        <v>355</v>
      </c>
      <c r="AJ894" s="4">
        <f t="shared" si="5584"/>
        <v>365</v>
      </c>
      <c r="AK894" s="4">
        <f t="shared" si="5584"/>
        <v>375</v>
      </c>
      <c r="AL894" s="4">
        <f t="shared" si="5584"/>
        <v>385</v>
      </c>
      <c r="AM894" s="4">
        <f t="shared" si="5584"/>
        <v>395</v>
      </c>
      <c r="AN894" s="4">
        <f t="shared" si="5584"/>
        <v>405</v>
      </c>
      <c r="AO894">
        <f t="shared" si="5584"/>
        <v>415</v>
      </c>
      <c r="AP894" s="4">
        <f t="shared" si="5584"/>
        <v>425</v>
      </c>
      <c r="AQ894" s="4">
        <f t="shared" si="5584"/>
        <v>435</v>
      </c>
      <c r="AR894" s="4">
        <f t="shared" si="5584"/>
        <v>445</v>
      </c>
      <c r="AS894" s="4">
        <f t="shared" si="5584"/>
        <v>455</v>
      </c>
      <c r="AT894" s="4">
        <f t="shared" si="5584"/>
        <v>465</v>
      </c>
      <c r="AU894" s="4">
        <f t="shared" si="5584"/>
        <v>475</v>
      </c>
      <c r="AV894" s="4">
        <f t="shared" si="5584"/>
        <v>485</v>
      </c>
      <c r="AW894" s="4">
        <f t="shared" si="5584"/>
        <v>495</v>
      </c>
      <c r="AX894" s="4">
        <f t="shared" si="5584"/>
        <v>505</v>
      </c>
      <c r="AY894">
        <f t="shared" si="5584"/>
        <v>515</v>
      </c>
      <c r="AZ894" s="4">
        <f t="shared" si="5584"/>
        <v>525</v>
      </c>
      <c r="BA894" s="4">
        <f t="shared" si="5584"/>
        <v>535</v>
      </c>
      <c r="BB894" s="4">
        <f t="shared" si="5584"/>
        <v>545</v>
      </c>
      <c r="BC894" s="4">
        <f t="shared" si="5584"/>
        <v>555</v>
      </c>
      <c r="BD894" s="4">
        <f t="shared" si="5584"/>
        <v>565</v>
      </c>
      <c r="BE894" s="4">
        <f t="shared" si="5584"/>
        <v>575</v>
      </c>
      <c r="BF894" s="4">
        <f t="shared" si="5584"/>
        <v>585</v>
      </c>
      <c r="BG894" s="4">
        <f t="shared" si="5584"/>
        <v>595</v>
      </c>
      <c r="BH894" s="4">
        <f t="shared" si="5584"/>
        <v>605</v>
      </c>
      <c r="BI894">
        <f t="shared" si="5584"/>
        <v>615</v>
      </c>
      <c r="BJ894" t="s">
        <v>0</v>
      </c>
    </row>
    <row r="895" spans="1:62">
      <c r="A895" s="4" t="s">
        <v>3</v>
      </c>
      <c r="J895" s="16"/>
      <c r="R895" s="16"/>
      <c r="X895" s="16"/>
      <c r="AD895" s="16"/>
    </row>
    <row r="896" spans="1:62">
      <c r="J896" s="16"/>
      <c r="R896" s="16"/>
      <c r="X896" s="16"/>
      <c r="AD896" s="16"/>
    </row>
    <row r="897" spans="1:62">
      <c r="J897" s="16"/>
      <c r="K897" s="5"/>
      <c r="R897" s="16"/>
      <c r="U897" s="6"/>
      <c r="X897" s="16"/>
      <c r="AD897" s="16"/>
      <c r="AE897" s="5"/>
      <c r="AO897" s="6"/>
      <c r="AY897" s="5"/>
      <c r="BI897" s="6"/>
    </row>
    <row r="898" spans="1:62">
      <c r="J898" s="16"/>
      <c r="K898" s="5"/>
      <c r="R898" s="16"/>
      <c r="U898" s="6"/>
      <c r="X898" s="16"/>
      <c r="AD898" s="16"/>
      <c r="AE898" s="5"/>
      <c r="AO898" s="6"/>
      <c r="AY898" s="5"/>
      <c r="BI898" s="6"/>
    </row>
    <row r="899" spans="1:62">
      <c r="J899" s="16"/>
      <c r="K899" s="5"/>
      <c r="R899" s="16"/>
      <c r="U899" s="6"/>
      <c r="X899" s="16"/>
      <c r="AD899" s="16"/>
      <c r="AE899" s="5"/>
      <c r="AO899" s="6"/>
      <c r="AY899" s="5"/>
      <c r="BI899" s="6"/>
    </row>
    <row r="900" spans="1:62">
      <c r="J900" s="16"/>
      <c r="K900" s="5"/>
      <c r="R900" s="16"/>
      <c r="U900" s="6"/>
      <c r="X900" s="16"/>
      <c r="AD900" s="16"/>
      <c r="AE900" s="5"/>
      <c r="AO900" s="6"/>
      <c r="AY900" s="5"/>
      <c r="BI900" s="6"/>
    </row>
    <row r="901" spans="1:62">
      <c r="A901" s="4" t="s">
        <v>312</v>
      </c>
      <c r="J901" s="16"/>
      <c r="K901" s="5"/>
      <c r="R901" s="16"/>
      <c r="U901" s="6"/>
      <c r="X901" s="16"/>
      <c r="AD901" s="16"/>
      <c r="AE901" s="5"/>
      <c r="AO901" s="6"/>
      <c r="AY901" s="5"/>
      <c r="BI901" s="6"/>
    </row>
    <row r="902" spans="1:62">
      <c r="A902" s="4" t="s">
        <v>155</v>
      </c>
      <c r="B902" s="4">
        <v>16</v>
      </c>
      <c r="C902" s="4">
        <f>B902+1.6</f>
        <v>17.600000000000001</v>
      </c>
      <c r="D902" s="4">
        <f>C902+1.7</f>
        <v>19.3</v>
      </c>
      <c r="E902" s="4">
        <f>D902+1.7</f>
        <v>21</v>
      </c>
      <c r="F902" s="4">
        <f t="shared" ref="F902" si="5585">E902+1.6</f>
        <v>22.6</v>
      </c>
      <c r="G902" s="4">
        <f t="shared" ref="G902:H902" si="5586">F902+1.7</f>
        <v>24.3</v>
      </c>
      <c r="H902" s="4">
        <f t="shared" si="5586"/>
        <v>26</v>
      </c>
      <c r="I902" s="4">
        <f t="shared" ref="I902" si="5587">H902+1.6</f>
        <v>27.6</v>
      </c>
      <c r="J902" s="16">
        <f t="shared" ref="J902:K902" si="5588">I902+1.7</f>
        <v>29.3</v>
      </c>
      <c r="K902" s="4">
        <f t="shared" si="5588"/>
        <v>31</v>
      </c>
      <c r="L902" s="4">
        <f t="shared" ref="L902" si="5589">K902+1.6</f>
        <v>32.6</v>
      </c>
      <c r="M902" s="4">
        <f t="shared" ref="M902:N902" si="5590">L902+1.7</f>
        <v>34.300000000000004</v>
      </c>
      <c r="N902" s="4">
        <f t="shared" si="5590"/>
        <v>36.000000000000007</v>
      </c>
      <c r="O902" s="4">
        <f t="shared" ref="O902" si="5591">N902+1.6</f>
        <v>37.600000000000009</v>
      </c>
      <c r="P902" s="4">
        <f t="shared" ref="P902:Q902" si="5592">O902+1.7</f>
        <v>39.300000000000011</v>
      </c>
      <c r="Q902" s="4">
        <f t="shared" si="5592"/>
        <v>41.000000000000014</v>
      </c>
      <c r="R902" s="16">
        <f t="shared" ref="R902" si="5593">Q902+1.6</f>
        <v>42.600000000000016</v>
      </c>
      <c r="S902" s="4">
        <f t="shared" ref="S902:T902" si="5594">R902+1.7</f>
        <v>44.300000000000018</v>
      </c>
      <c r="T902" s="4">
        <f t="shared" si="5594"/>
        <v>46.000000000000021</v>
      </c>
      <c r="U902" s="4">
        <f t="shared" ref="U902" si="5595">T902+1.6</f>
        <v>47.600000000000023</v>
      </c>
      <c r="V902" s="4">
        <f t="shared" ref="V902:W902" si="5596">U902+1.7</f>
        <v>49.300000000000026</v>
      </c>
      <c r="W902" s="4">
        <f t="shared" si="5596"/>
        <v>51.000000000000028</v>
      </c>
      <c r="X902" s="16">
        <f t="shared" ref="X902" si="5597">W902+1.6</f>
        <v>52.60000000000003</v>
      </c>
      <c r="Y902" s="4">
        <f t="shared" ref="Y902:Z902" si="5598">X902+1.7</f>
        <v>54.300000000000033</v>
      </c>
      <c r="Z902" s="4">
        <f t="shared" si="5598"/>
        <v>56.000000000000036</v>
      </c>
      <c r="AA902" s="4">
        <f t="shared" ref="AA902" si="5599">Z902+1.6</f>
        <v>57.600000000000037</v>
      </c>
      <c r="AB902" s="4">
        <f t="shared" ref="AB902:AC902" si="5600">AA902+1.7</f>
        <v>59.30000000000004</v>
      </c>
      <c r="AC902" s="4">
        <f t="shared" si="5600"/>
        <v>61.000000000000043</v>
      </c>
      <c r="AD902" s="16">
        <f t="shared" ref="AD902" si="5601">AC902+1.6</f>
        <v>62.600000000000044</v>
      </c>
      <c r="AE902" s="4">
        <f t="shared" ref="AE902:AF902" si="5602">AD902+1.7</f>
        <v>64.30000000000004</v>
      </c>
      <c r="AF902" s="4">
        <f t="shared" si="5602"/>
        <v>66.000000000000043</v>
      </c>
      <c r="AG902" s="4">
        <f t="shared" ref="AG902" si="5603">AF902+1.6</f>
        <v>67.600000000000037</v>
      </c>
      <c r="AH902" s="4">
        <f t="shared" ref="AH902:AI902" si="5604">AG902+1.7</f>
        <v>69.30000000000004</v>
      </c>
      <c r="AI902" s="4">
        <f t="shared" si="5604"/>
        <v>71.000000000000043</v>
      </c>
      <c r="AJ902" s="4">
        <f t="shared" ref="AJ902" si="5605">AI902+1.6</f>
        <v>72.600000000000037</v>
      </c>
      <c r="AK902" s="4">
        <f t="shared" ref="AK902:AL902" si="5606">AJ902+1.7</f>
        <v>74.30000000000004</v>
      </c>
      <c r="AL902" s="4">
        <f t="shared" si="5606"/>
        <v>76.000000000000043</v>
      </c>
      <c r="AM902" s="4">
        <f t="shared" ref="AM902" si="5607">AL902+1.6</f>
        <v>77.600000000000037</v>
      </c>
      <c r="AN902" s="4">
        <f t="shared" ref="AN902:AO902" si="5608">AM902+1.7</f>
        <v>79.30000000000004</v>
      </c>
      <c r="AO902" s="4">
        <f t="shared" si="5608"/>
        <v>81.000000000000043</v>
      </c>
      <c r="AP902" s="4">
        <f t="shared" ref="AP902" si="5609">AO902+1.6</f>
        <v>82.600000000000037</v>
      </c>
      <c r="AQ902" s="4">
        <f t="shared" ref="AQ902:AR902" si="5610">AP902+1.7</f>
        <v>84.30000000000004</v>
      </c>
      <c r="AR902" s="4">
        <f t="shared" si="5610"/>
        <v>86.000000000000043</v>
      </c>
      <c r="AS902" s="4">
        <f t="shared" ref="AS902" si="5611">AR902+1.6</f>
        <v>87.600000000000037</v>
      </c>
      <c r="AT902" s="4">
        <f t="shared" ref="AT902:AU902" si="5612">AS902+1.7</f>
        <v>89.30000000000004</v>
      </c>
      <c r="AU902" s="4">
        <f t="shared" si="5612"/>
        <v>91.000000000000043</v>
      </c>
      <c r="AV902" s="4">
        <f t="shared" ref="AV902" si="5613">AU902+1.6</f>
        <v>92.600000000000037</v>
      </c>
      <c r="AW902" s="4">
        <f t="shared" ref="AW902:AX902" si="5614">AV902+1.7</f>
        <v>94.30000000000004</v>
      </c>
      <c r="AX902" s="4">
        <f t="shared" si="5614"/>
        <v>96.000000000000043</v>
      </c>
      <c r="AY902" s="4">
        <f t="shared" ref="AY902" si="5615">AX902+1.6</f>
        <v>97.600000000000037</v>
      </c>
      <c r="AZ902" s="4">
        <f t="shared" ref="AZ902:BA902" si="5616">AY902+1.7</f>
        <v>99.30000000000004</v>
      </c>
      <c r="BA902" s="4">
        <f t="shared" si="5616"/>
        <v>101.00000000000004</v>
      </c>
      <c r="BB902" s="4">
        <f t="shared" ref="BB902" si="5617">BA902+1.6</f>
        <v>102.60000000000004</v>
      </c>
      <c r="BC902" s="4">
        <f t="shared" ref="BC902:BD902" si="5618">BB902+1.7</f>
        <v>104.30000000000004</v>
      </c>
      <c r="BD902" s="4">
        <f t="shared" si="5618"/>
        <v>106.00000000000004</v>
      </c>
      <c r="BE902" s="4">
        <f t="shared" ref="BE902" si="5619">BD902+1.6</f>
        <v>107.60000000000004</v>
      </c>
      <c r="BF902" s="4">
        <f t="shared" ref="BF902:BG902" si="5620">BE902+1.7</f>
        <v>109.30000000000004</v>
      </c>
      <c r="BG902" s="4">
        <f t="shared" si="5620"/>
        <v>111.00000000000004</v>
      </c>
      <c r="BH902" s="4">
        <f t="shared" ref="BH902" si="5621">BG902+1.6</f>
        <v>112.60000000000004</v>
      </c>
      <c r="BI902" s="4">
        <f t="shared" ref="BI902" si="5622">BH902+1.7</f>
        <v>114.30000000000004</v>
      </c>
      <c r="BJ902" t="s">
        <v>0</v>
      </c>
    </row>
    <row r="903" spans="1:62">
      <c r="A903" s="4" t="s">
        <v>3</v>
      </c>
      <c r="J903" s="16"/>
      <c r="K903" s="5"/>
      <c r="R903" s="16"/>
      <c r="U903" s="6"/>
      <c r="X903" s="16"/>
      <c r="AD903" s="16"/>
      <c r="AE903" s="5"/>
      <c r="AO903" s="6"/>
      <c r="AY903" s="5"/>
      <c r="BI903" s="6"/>
    </row>
    <row r="904" spans="1:62">
      <c r="A904" s="4" t="s">
        <v>313</v>
      </c>
      <c r="J904" s="16"/>
      <c r="K904" s="5"/>
      <c r="R904" s="16"/>
      <c r="U904" s="6"/>
      <c r="X904" s="16"/>
      <c r="AD904" s="16"/>
      <c r="AE904" s="5"/>
      <c r="AO904" s="6"/>
      <c r="AY904" s="5"/>
      <c r="BI904" s="6"/>
    </row>
    <row r="905" spans="1:62">
      <c r="A905" s="4" t="s">
        <v>156</v>
      </c>
      <c r="B905" s="4">
        <v>15</v>
      </c>
      <c r="C905" s="4">
        <v>27</v>
      </c>
      <c r="D905" s="4">
        <v>36</v>
      </c>
      <c r="E905" s="4">
        <v>44</v>
      </c>
      <c r="F905" s="4">
        <v>50</v>
      </c>
      <c r="G905" s="4">
        <v>55</v>
      </c>
      <c r="H905" s="4">
        <v>59</v>
      </c>
      <c r="I905" s="4">
        <v>62</v>
      </c>
      <c r="J905" s="16">
        <v>66</v>
      </c>
      <c r="K905" s="5">
        <v>68</v>
      </c>
      <c r="L905" s="4">
        <v>71</v>
      </c>
      <c r="M905" s="4">
        <v>73</v>
      </c>
      <c r="N905" s="4">
        <v>75</v>
      </c>
      <c r="O905" s="4">
        <v>77</v>
      </c>
      <c r="P905" s="4">
        <v>78</v>
      </c>
      <c r="Q905" s="4">
        <v>80</v>
      </c>
      <c r="R905" s="16">
        <v>81</v>
      </c>
      <c r="S905" s="4">
        <v>82</v>
      </c>
      <c r="T905" s="4">
        <v>83</v>
      </c>
      <c r="U905" s="6">
        <v>84</v>
      </c>
      <c r="V905" s="4">
        <v>85</v>
      </c>
      <c r="W905" s="4">
        <v>86</v>
      </c>
      <c r="X905" s="16">
        <v>87</v>
      </c>
      <c r="Y905" s="4">
        <v>88</v>
      </c>
      <c r="Z905" s="4">
        <v>88</v>
      </c>
      <c r="AA905" s="4">
        <v>89</v>
      </c>
      <c r="AB905" s="4">
        <v>90</v>
      </c>
      <c r="AC905" s="4">
        <v>90</v>
      </c>
      <c r="AD905" s="16">
        <v>91</v>
      </c>
      <c r="AE905" s="5">
        <v>91</v>
      </c>
      <c r="AF905" s="4">
        <v>92</v>
      </c>
      <c r="AG905" s="4">
        <v>92</v>
      </c>
      <c r="AH905" s="4">
        <v>93</v>
      </c>
      <c r="AI905" s="4">
        <v>93</v>
      </c>
      <c r="AJ905" s="4">
        <v>93</v>
      </c>
      <c r="AK905" s="4">
        <v>94</v>
      </c>
      <c r="AL905" s="4">
        <v>94</v>
      </c>
      <c r="AM905" s="4">
        <v>95</v>
      </c>
      <c r="AN905" s="4">
        <v>95</v>
      </c>
      <c r="AO905" s="6">
        <v>95</v>
      </c>
      <c r="AP905" s="4">
        <v>95</v>
      </c>
      <c r="AQ905" s="4">
        <v>96</v>
      </c>
      <c r="AR905" s="4">
        <v>96</v>
      </c>
      <c r="AS905" s="4">
        <v>96</v>
      </c>
      <c r="AT905" s="4">
        <v>97</v>
      </c>
      <c r="AU905" s="4">
        <v>97</v>
      </c>
      <c r="AV905" s="4">
        <v>97</v>
      </c>
      <c r="AW905" s="4">
        <v>97</v>
      </c>
      <c r="AX905" s="4">
        <v>98</v>
      </c>
      <c r="AY905" s="5">
        <v>98</v>
      </c>
      <c r="AZ905" s="4">
        <v>98</v>
      </c>
      <c r="BA905" s="4">
        <v>98</v>
      </c>
      <c r="BB905" s="4">
        <v>98</v>
      </c>
      <c r="BC905" s="4">
        <v>99</v>
      </c>
      <c r="BD905" s="4">
        <v>99</v>
      </c>
      <c r="BE905" s="4">
        <v>99</v>
      </c>
      <c r="BF905" s="4">
        <v>99</v>
      </c>
      <c r="BG905" s="4">
        <v>99</v>
      </c>
      <c r="BH905" s="4">
        <v>99</v>
      </c>
      <c r="BI905" s="6">
        <v>100</v>
      </c>
      <c r="BJ905" t="s">
        <v>0</v>
      </c>
    </row>
    <row r="906" spans="1:62">
      <c r="A906" s="4" t="s">
        <v>3</v>
      </c>
      <c r="J906" s="16"/>
      <c r="K906" s="5"/>
      <c r="R906" s="16"/>
      <c r="U906" s="6"/>
      <c r="X906" s="16"/>
      <c r="AD906" s="16"/>
      <c r="AE906" s="5"/>
      <c r="AO906" s="6"/>
      <c r="AY906" s="5"/>
      <c r="BI906" s="6"/>
    </row>
    <row r="907" spans="1:62">
      <c r="A907" s="4" t="s">
        <v>314</v>
      </c>
      <c r="J907" s="16"/>
      <c r="K907" s="5"/>
      <c r="R907" s="16"/>
      <c r="U907" s="6"/>
      <c r="X907" s="16"/>
      <c r="AD907" s="16"/>
      <c r="AE907" s="5"/>
      <c r="AO907" s="6"/>
      <c r="AY907" s="5"/>
      <c r="BI907" s="6"/>
    </row>
    <row r="908" spans="1:62">
      <c r="A908" s="4" t="s">
        <v>157</v>
      </c>
      <c r="B908" s="4">
        <v>-5</v>
      </c>
      <c r="C908" s="4">
        <v>-7</v>
      </c>
      <c r="D908" s="4">
        <v>-9</v>
      </c>
      <c r="E908" s="4">
        <v>-11</v>
      </c>
      <c r="F908" s="4">
        <v>-13</v>
      </c>
      <c r="G908" s="4">
        <v>-15</v>
      </c>
      <c r="H908" s="4">
        <v>-17</v>
      </c>
      <c r="I908" s="4">
        <v>-19</v>
      </c>
      <c r="J908" s="16">
        <v>-21</v>
      </c>
      <c r="K908" s="5">
        <v>-23</v>
      </c>
      <c r="L908" s="4">
        <v>-25</v>
      </c>
      <c r="M908" s="4">
        <v>-27</v>
      </c>
      <c r="N908" s="4">
        <v>-29</v>
      </c>
      <c r="O908" s="4">
        <v>-31</v>
      </c>
      <c r="P908" s="4">
        <v>-33</v>
      </c>
      <c r="Q908" s="4">
        <v>-35</v>
      </c>
      <c r="R908" s="16">
        <v>-37</v>
      </c>
      <c r="S908" s="4">
        <v>-39</v>
      </c>
      <c r="T908" s="4">
        <v>-41</v>
      </c>
      <c r="U908" s="6">
        <v>-43</v>
      </c>
      <c r="V908" s="4">
        <v>-45</v>
      </c>
      <c r="W908" s="4">
        <v>-47</v>
      </c>
      <c r="X908" s="16">
        <v>-49</v>
      </c>
      <c r="Y908" s="4">
        <v>-51</v>
      </c>
      <c r="Z908" s="4">
        <v>-53</v>
      </c>
      <c r="AA908" s="4">
        <v>-55</v>
      </c>
      <c r="AB908" s="4">
        <v>-57</v>
      </c>
      <c r="AC908" s="4">
        <v>-59</v>
      </c>
      <c r="AD908" s="16">
        <v>-61</v>
      </c>
      <c r="AE908" s="5">
        <v>-63</v>
      </c>
      <c r="AF908" s="4">
        <v>-65</v>
      </c>
      <c r="AG908" s="4">
        <v>-67</v>
      </c>
      <c r="AH908" s="4">
        <v>-69</v>
      </c>
      <c r="AI908" s="4">
        <v>-71</v>
      </c>
      <c r="AJ908" s="4">
        <v>-73</v>
      </c>
      <c r="AK908" s="4">
        <v>-75</v>
      </c>
      <c r="AL908" s="4">
        <v>-77</v>
      </c>
      <c r="AM908" s="4">
        <v>-79</v>
      </c>
      <c r="AN908" s="4">
        <v>-81</v>
      </c>
      <c r="AO908" s="6">
        <v>-83</v>
      </c>
      <c r="AP908" s="4">
        <v>-85</v>
      </c>
      <c r="AQ908" s="4">
        <v>-87</v>
      </c>
      <c r="AR908" s="4">
        <v>-89</v>
      </c>
      <c r="AS908" s="4">
        <v>-91</v>
      </c>
      <c r="AT908" s="4">
        <v>-93</v>
      </c>
      <c r="AU908" s="4">
        <v>-95</v>
      </c>
      <c r="AV908" s="4">
        <v>-97</v>
      </c>
      <c r="AW908" s="4">
        <v>-99</v>
      </c>
      <c r="AX908" s="4">
        <v>-101</v>
      </c>
      <c r="AY908" s="5">
        <v>-103</v>
      </c>
      <c r="AZ908" s="4">
        <v>-105</v>
      </c>
      <c r="BA908" s="4">
        <v>-107</v>
      </c>
      <c r="BB908" s="4">
        <v>-109</v>
      </c>
      <c r="BC908" s="4">
        <v>-111</v>
      </c>
      <c r="BD908" s="4">
        <v>-113</v>
      </c>
      <c r="BE908" s="4">
        <v>-115</v>
      </c>
      <c r="BF908" s="4">
        <v>-117</v>
      </c>
      <c r="BG908" s="4">
        <v>-119</v>
      </c>
      <c r="BH908" s="4">
        <v>-121</v>
      </c>
      <c r="BI908" s="6">
        <v>-123</v>
      </c>
      <c r="BJ908" t="s">
        <v>0</v>
      </c>
    </row>
    <row r="909" spans="1:62">
      <c r="A909" s="4" t="s">
        <v>158</v>
      </c>
      <c r="B909" s="4">
        <v>-5</v>
      </c>
      <c r="C909" s="4">
        <v>-7</v>
      </c>
      <c r="D909" s="4">
        <v>-9</v>
      </c>
      <c r="E909" s="4">
        <v>-11</v>
      </c>
      <c r="F909" s="4">
        <v>-13</v>
      </c>
      <c r="G909" s="4">
        <v>-15</v>
      </c>
      <c r="H909" s="4">
        <v>-17</v>
      </c>
      <c r="I909" s="4">
        <v>-19</v>
      </c>
      <c r="J909" s="16">
        <v>-21</v>
      </c>
      <c r="K909" s="5">
        <v>-23</v>
      </c>
      <c r="L909" s="4">
        <v>-25</v>
      </c>
      <c r="M909" s="4">
        <v>-27</v>
      </c>
      <c r="N909" s="4">
        <v>-29</v>
      </c>
      <c r="O909" s="4">
        <v>-31</v>
      </c>
      <c r="P909" s="4">
        <v>-33</v>
      </c>
      <c r="Q909" s="4">
        <v>-35</v>
      </c>
      <c r="R909" s="16">
        <v>-37</v>
      </c>
      <c r="S909" s="4">
        <v>-39</v>
      </c>
      <c r="T909" s="4">
        <v>-41</v>
      </c>
      <c r="U909" s="6">
        <v>-43</v>
      </c>
      <c r="V909" s="4">
        <v>-45</v>
      </c>
      <c r="W909" s="4">
        <v>-47</v>
      </c>
      <c r="X909" s="16">
        <v>-49</v>
      </c>
      <c r="Y909" s="4">
        <v>-51</v>
      </c>
      <c r="Z909" s="4">
        <v>-53</v>
      </c>
      <c r="AA909" s="4">
        <v>-55</v>
      </c>
      <c r="AB909" s="4">
        <v>-57</v>
      </c>
      <c r="AC909" s="4">
        <v>-59</v>
      </c>
      <c r="AD909" s="16">
        <v>-61</v>
      </c>
      <c r="AE909" s="5">
        <v>-63</v>
      </c>
      <c r="AF909" s="4">
        <v>-65</v>
      </c>
      <c r="AG909" s="4">
        <v>-67</v>
      </c>
      <c r="AH909" s="4">
        <v>-69</v>
      </c>
      <c r="AI909" s="4">
        <v>-71</v>
      </c>
      <c r="AJ909" s="4">
        <v>-73</v>
      </c>
      <c r="AK909" s="4">
        <v>-75</v>
      </c>
      <c r="AL909" s="4">
        <v>-77</v>
      </c>
      <c r="AM909" s="4">
        <v>-79</v>
      </c>
      <c r="AN909" s="4">
        <v>-81</v>
      </c>
      <c r="AO909" s="6">
        <v>-83</v>
      </c>
      <c r="AP909" s="4">
        <v>-85</v>
      </c>
      <c r="AQ909" s="4">
        <v>-87</v>
      </c>
      <c r="AR909" s="4">
        <v>-89</v>
      </c>
      <c r="AS909" s="4">
        <v>-91</v>
      </c>
      <c r="AT909" s="4">
        <v>-93</v>
      </c>
      <c r="AU909" s="4">
        <v>-95</v>
      </c>
      <c r="AV909" s="4">
        <v>-97</v>
      </c>
      <c r="AW909" s="4">
        <v>-99</v>
      </c>
      <c r="AX909" s="4">
        <v>-101</v>
      </c>
      <c r="AY909" s="5">
        <v>-103</v>
      </c>
      <c r="AZ909" s="4">
        <v>-105</v>
      </c>
      <c r="BA909" s="4">
        <v>-107</v>
      </c>
      <c r="BB909" s="4">
        <v>-109</v>
      </c>
      <c r="BC909" s="4">
        <v>-111</v>
      </c>
      <c r="BD909" s="4">
        <v>-113</v>
      </c>
      <c r="BE909" s="4">
        <v>-115</v>
      </c>
      <c r="BF909" s="4">
        <v>-117</v>
      </c>
      <c r="BG909" s="4">
        <v>-119</v>
      </c>
      <c r="BH909" s="4">
        <v>-121</v>
      </c>
      <c r="BI909" s="6">
        <v>-123</v>
      </c>
      <c r="BJ909" t="s">
        <v>0</v>
      </c>
    </row>
    <row r="910" spans="1:62">
      <c r="A910" s="4" t="s">
        <v>3</v>
      </c>
      <c r="J910" s="16"/>
      <c r="K910" s="5"/>
      <c r="R910" s="16"/>
      <c r="U910" s="6"/>
      <c r="X910" s="16"/>
      <c r="AD910" s="16"/>
      <c r="AE910" s="5"/>
      <c r="AO910" s="6"/>
      <c r="AY910" s="5"/>
      <c r="BI910" s="6"/>
    </row>
    <row r="911" spans="1:62">
      <c r="A911" s="4" t="s">
        <v>315</v>
      </c>
      <c r="J911" s="16"/>
      <c r="K911" s="5"/>
      <c r="R911" s="16"/>
      <c r="U911" s="6"/>
      <c r="X911" s="16"/>
      <c r="AD911" s="16"/>
      <c r="AE911" s="5"/>
      <c r="AO911" s="6"/>
      <c r="AY911" s="5"/>
      <c r="BI911" s="6"/>
    </row>
    <row r="912" spans="1:62">
      <c r="A912" s="4" t="s">
        <v>26</v>
      </c>
      <c r="B912" s="4">
        <v>25</v>
      </c>
      <c r="C912" s="4">
        <v>33</v>
      </c>
      <c r="D912" s="4">
        <v>41</v>
      </c>
      <c r="E912" s="4">
        <v>49</v>
      </c>
      <c r="F912" s="4">
        <v>57</v>
      </c>
      <c r="G912" s="4">
        <v>65</v>
      </c>
      <c r="H912" s="4">
        <v>73</v>
      </c>
      <c r="I912" s="4">
        <v>81</v>
      </c>
      <c r="J912" s="16">
        <v>89</v>
      </c>
      <c r="K912" s="5">
        <v>97</v>
      </c>
      <c r="L912" s="4">
        <v>105</v>
      </c>
      <c r="M912" s="4">
        <v>113</v>
      </c>
      <c r="N912" s="4">
        <v>121</v>
      </c>
      <c r="O912" s="4">
        <v>129</v>
      </c>
      <c r="P912" s="4">
        <v>137</v>
      </c>
      <c r="Q912" s="4">
        <v>145</v>
      </c>
      <c r="R912" s="16">
        <v>153</v>
      </c>
      <c r="S912" s="4">
        <v>161</v>
      </c>
      <c r="T912" s="4">
        <v>169</v>
      </c>
      <c r="U912" s="6">
        <v>177</v>
      </c>
      <c r="V912" s="4">
        <v>185</v>
      </c>
      <c r="W912" s="4">
        <v>193</v>
      </c>
      <c r="X912" s="16">
        <v>201</v>
      </c>
      <c r="Y912" s="4">
        <v>209</v>
      </c>
      <c r="Z912" s="4">
        <v>217</v>
      </c>
      <c r="AA912" s="4">
        <v>225</v>
      </c>
      <c r="AB912" s="4">
        <v>233</v>
      </c>
      <c r="AC912" s="4">
        <v>241</v>
      </c>
      <c r="AD912" s="16">
        <v>249</v>
      </c>
      <c r="AE912" s="5">
        <v>257</v>
      </c>
      <c r="AF912" s="4">
        <v>265</v>
      </c>
      <c r="AG912" s="4">
        <v>273</v>
      </c>
      <c r="AH912" s="4">
        <v>281</v>
      </c>
      <c r="AI912" s="4">
        <v>289</v>
      </c>
      <c r="AJ912" s="4">
        <v>297</v>
      </c>
      <c r="AK912" s="4">
        <v>305</v>
      </c>
      <c r="AL912" s="4">
        <v>313</v>
      </c>
      <c r="AM912" s="4">
        <v>321</v>
      </c>
      <c r="AN912" s="4">
        <v>329</v>
      </c>
      <c r="AO912" s="6">
        <v>337</v>
      </c>
      <c r="AP912" s="4">
        <v>345</v>
      </c>
      <c r="AQ912" s="4">
        <v>353</v>
      </c>
      <c r="AR912" s="4">
        <v>361</v>
      </c>
      <c r="AS912" s="4">
        <v>369</v>
      </c>
      <c r="AT912" s="4">
        <v>377</v>
      </c>
      <c r="AU912" s="4">
        <v>385</v>
      </c>
      <c r="AV912" s="4">
        <v>393</v>
      </c>
      <c r="AW912" s="4">
        <v>401</v>
      </c>
      <c r="AX912" s="4">
        <v>409</v>
      </c>
      <c r="AY912" s="5">
        <v>417</v>
      </c>
      <c r="AZ912" s="4">
        <v>425</v>
      </c>
      <c r="BA912" s="4">
        <v>433</v>
      </c>
      <c r="BB912" s="4">
        <v>441</v>
      </c>
      <c r="BC912" s="4">
        <v>449</v>
      </c>
      <c r="BD912" s="4">
        <v>457</v>
      </c>
      <c r="BE912" s="4">
        <v>465</v>
      </c>
      <c r="BF912" s="4">
        <v>473</v>
      </c>
      <c r="BG912" s="4">
        <v>481</v>
      </c>
      <c r="BH912" s="4">
        <v>489</v>
      </c>
      <c r="BI912" s="6">
        <v>497</v>
      </c>
      <c r="BJ912" t="s">
        <v>0</v>
      </c>
    </row>
    <row r="913" spans="1:62">
      <c r="A913" s="4" t="s">
        <v>3</v>
      </c>
      <c r="J913" s="16"/>
      <c r="K913" s="5"/>
      <c r="R913" s="16"/>
      <c r="U913" s="6"/>
      <c r="X913" s="16"/>
      <c r="AD913" s="16"/>
      <c r="AE913" s="5"/>
      <c r="AO913" s="6"/>
      <c r="AY913" s="5"/>
      <c r="BI913" s="6"/>
    </row>
    <row r="914" spans="1:62">
      <c r="A914" s="4" t="s">
        <v>316</v>
      </c>
      <c r="J914" s="16"/>
      <c r="K914" s="5"/>
      <c r="R914" s="16"/>
      <c r="U914" s="6"/>
      <c r="X914" s="16"/>
      <c r="AD914" s="16"/>
      <c r="AE914" s="5"/>
      <c r="AO914" s="6"/>
      <c r="AY914" s="5"/>
      <c r="BI914" s="6"/>
    </row>
    <row r="915" spans="1:62">
      <c r="A915" s="4" t="s">
        <v>156</v>
      </c>
      <c r="B915" s="4">
        <v>13</v>
      </c>
      <c r="C915" s="4">
        <v>19</v>
      </c>
      <c r="D915" s="4">
        <v>24</v>
      </c>
      <c r="E915" s="4">
        <v>29</v>
      </c>
      <c r="F915" s="4">
        <v>32</v>
      </c>
      <c r="G915" s="4">
        <v>35</v>
      </c>
      <c r="H915" s="4">
        <v>37</v>
      </c>
      <c r="I915" s="4">
        <v>39</v>
      </c>
      <c r="J915" s="16">
        <v>41</v>
      </c>
      <c r="K915" s="5">
        <v>42</v>
      </c>
      <c r="L915" s="4">
        <v>44</v>
      </c>
      <c r="M915" s="4">
        <v>45</v>
      </c>
      <c r="N915" s="4">
        <v>46</v>
      </c>
      <c r="O915" s="4">
        <v>47</v>
      </c>
      <c r="P915" s="4">
        <v>47</v>
      </c>
      <c r="Q915" s="4">
        <v>49</v>
      </c>
      <c r="R915" s="16">
        <v>49</v>
      </c>
      <c r="S915" s="4">
        <v>50</v>
      </c>
      <c r="T915" s="4">
        <v>50</v>
      </c>
      <c r="U915" s="6">
        <v>51</v>
      </c>
      <c r="V915" s="4">
        <v>51</v>
      </c>
      <c r="W915" s="4">
        <v>52</v>
      </c>
      <c r="X915" s="16">
        <v>52</v>
      </c>
      <c r="Y915" s="4">
        <v>53</v>
      </c>
      <c r="Z915" s="4">
        <v>53</v>
      </c>
      <c r="AA915" s="4">
        <v>53</v>
      </c>
      <c r="AB915" s="4">
        <v>54</v>
      </c>
      <c r="AC915" s="4">
        <v>54</v>
      </c>
      <c r="AD915" s="16">
        <v>55</v>
      </c>
      <c r="AE915" s="5">
        <v>55</v>
      </c>
      <c r="AF915" s="4">
        <v>55</v>
      </c>
      <c r="AG915" s="4">
        <v>55</v>
      </c>
      <c r="AH915" s="4">
        <v>56</v>
      </c>
      <c r="AI915" s="4">
        <v>56</v>
      </c>
      <c r="AJ915" s="4">
        <v>56</v>
      </c>
      <c r="AK915" s="4">
        <v>56</v>
      </c>
      <c r="AL915" s="4">
        <v>56</v>
      </c>
      <c r="AM915" s="4">
        <v>57</v>
      </c>
      <c r="AN915" s="4">
        <v>57</v>
      </c>
      <c r="AO915" s="6">
        <v>57</v>
      </c>
      <c r="AP915" s="4">
        <v>57</v>
      </c>
      <c r="AQ915" s="4">
        <v>57</v>
      </c>
      <c r="AR915" s="4">
        <v>57</v>
      </c>
      <c r="AS915" s="4">
        <v>57</v>
      </c>
      <c r="AT915" s="4">
        <v>58</v>
      </c>
      <c r="AU915" s="4">
        <v>58</v>
      </c>
      <c r="AV915" s="4">
        <v>58</v>
      </c>
      <c r="AW915" s="4">
        <v>58</v>
      </c>
      <c r="AX915" s="4">
        <v>58</v>
      </c>
      <c r="AY915" s="5">
        <v>58</v>
      </c>
      <c r="AZ915" s="4">
        <v>58</v>
      </c>
      <c r="BA915" s="4">
        <v>58</v>
      </c>
      <c r="BB915" s="4">
        <v>58</v>
      </c>
      <c r="BC915" s="4">
        <v>59</v>
      </c>
      <c r="BD915" s="4">
        <v>59</v>
      </c>
      <c r="BE915" s="4">
        <v>59</v>
      </c>
      <c r="BF915" s="4">
        <v>59</v>
      </c>
      <c r="BG915" s="4">
        <v>59</v>
      </c>
      <c r="BH915" s="4">
        <v>59</v>
      </c>
      <c r="BI915" s="6">
        <v>60</v>
      </c>
      <c r="BJ915" t="s">
        <v>0</v>
      </c>
    </row>
    <row r="916" spans="1:62">
      <c r="A916" s="4" t="s">
        <v>3</v>
      </c>
      <c r="J916" s="16"/>
      <c r="K916" s="5"/>
      <c r="R916" s="16"/>
      <c r="U916" s="6"/>
      <c r="X916" s="16"/>
      <c r="AD916" s="16"/>
      <c r="AE916" s="5"/>
      <c r="AO916" s="6"/>
      <c r="AY916" s="5"/>
      <c r="BI916" s="6"/>
    </row>
    <row r="917" spans="1:62">
      <c r="A917" s="4" t="s">
        <v>317</v>
      </c>
      <c r="J917" s="16"/>
      <c r="K917" s="5"/>
      <c r="R917" s="16"/>
      <c r="U917" s="6"/>
      <c r="X917" s="16"/>
      <c r="AD917" s="16"/>
      <c r="AE917" s="5"/>
      <c r="AO917" s="6"/>
      <c r="AY917" s="5"/>
      <c r="BI917" s="6"/>
    </row>
    <row r="918" spans="1:62">
      <c r="A918" s="4" t="s">
        <v>4</v>
      </c>
      <c r="B918" s="4">
        <v>12</v>
      </c>
      <c r="C918" s="4">
        <v>14.4</v>
      </c>
      <c r="D918" s="4">
        <v>16.8</v>
      </c>
      <c r="E918" s="4">
        <v>19.2</v>
      </c>
      <c r="F918" s="4">
        <v>21.6</v>
      </c>
      <c r="G918" s="4">
        <v>24</v>
      </c>
      <c r="H918" s="4">
        <v>26.4</v>
      </c>
      <c r="I918" s="4">
        <v>28.8</v>
      </c>
      <c r="J918" s="16">
        <v>31.2</v>
      </c>
      <c r="K918" s="5">
        <v>33.6</v>
      </c>
      <c r="L918" s="4">
        <v>36</v>
      </c>
      <c r="M918" s="4">
        <v>38.4</v>
      </c>
      <c r="N918" s="4">
        <v>40.799999999999997</v>
      </c>
      <c r="O918" s="4">
        <v>43.2</v>
      </c>
      <c r="P918" s="4">
        <v>45.6</v>
      </c>
      <c r="Q918" s="4">
        <v>48</v>
      </c>
      <c r="R918" s="16">
        <v>50.4</v>
      </c>
      <c r="S918" s="4">
        <v>52.8</v>
      </c>
      <c r="T918" s="4">
        <v>55.2</v>
      </c>
      <c r="U918" s="6">
        <v>57.6</v>
      </c>
      <c r="V918" s="4">
        <v>60</v>
      </c>
      <c r="W918" s="4">
        <v>62.4</v>
      </c>
      <c r="X918" s="16">
        <v>64.8</v>
      </c>
      <c r="Y918" s="4">
        <v>67.2</v>
      </c>
      <c r="Z918" s="4">
        <v>69.599999999999994</v>
      </c>
      <c r="AA918" s="4">
        <v>72</v>
      </c>
      <c r="AB918" s="4">
        <v>74.400000000000006</v>
      </c>
      <c r="AC918" s="4">
        <v>76.8</v>
      </c>
      <c r="AD918" s="16">
        <v>79.2</v>
      </c>
      <c r="AE918" s="5">
        <v>81.599999999999994</v>
      </c>
      <c r="AF918" s="4">
        <v>84</v>
      </c>
      <c r="AG918" s="4">
        <v>86.4</v>
      </c>
      <c r="AH918" s="4">
        <v>88.8</v>
      </c>
      <c r="AI918" s="4">
        <v>91.2</v>
      </c>
      <c r="AJ918" s="4">
        <v>93.6</v>
      </c>
      <c r="AK918" s="4">
        <v>96</v>
      </c>
      <c r="AL918" s="4">
        <v>98.4</v>
      </c>
      <c r="AM918" s="4">
        <v>100.8</v>
      </c>
      <c r="AN918" s="4">
        <v>103.2</v>
      </c>
      <c r="AO918" s="6">
        <v>105.6</v>
      </c>
      <c r="AP918" s="4">
        <v>108</v>
      </c>
      <c r="AQ918" s="4">
        <v>110.4</v>
      </c>
      <c r="AR918" s="4">
        <v>112.8</v>
      </c>
      <c r="AS918" s="4">
        <v>115.2</v>
      </c>
      <c r="AT918" s="4">
        <v>117.6</v>
      </c>
      <c r="AU918" s="4">
        <v>120</v>
      </c>
      <c r="AV918" s="4">
        <v>122.4</v>
      </c>
      <c r="AW918" s="4">
        <v>124.8</v>
      </c>
      <c r="AX918" s="4">
        <v>127.2</v>
      </c>
      <c r="AY918" s="5">
        <v>129.6</v>
      </c>
      <c r="AZ918" s="4">
        <v>132</v>
      </c>
      <c r="BA918" s="4">
        <v>134.4</v>
      </c>
      <c r="BB918" s="4">
        <v>136.80000000000001</v>
      </c>
      <c r="BC918" s="4">
        <v>139.19999999999999</v>
      </c>
      <c r="BD918" s="4">
        <v>141.6</v>
      </c>
      <c r="BE918" s="4">
        <v>144</v>
      </c>
      <c r="BF918" s="4">
        <v>146.4</v>
      </c>
      <c r="BG918" s="4">
        <v>148.80000000000001</v>
      </c>
      <c r="BH918" s="4">
        <v>151.19999999999999</v>
      </c>
      <c r="BI918" s="6">
        <v>153.6</v>
      </c>
      <c r="BJ918" t="s">
        <v>0</v>
      </c>
    </row>
    <row r="919" spans="1:62">
      <c r="A919" s="4" t="s">
        <v>124</v>
      </c>
      <c r="B919" s="4">
        <v>-15</v>
      </c>
      <c r="C919" s="4">
        <f>B919-1</f>
        <v>-16</v>
      </c>
      <c r="D919" s="4">
        <f t="shared" ref="D919:AY919" si="5623">C919-1</f>
        <v>-17</v>
      </c>
      <c r="E919" s="4">
        <f t="shared" si="5623"/>
        <v>-18</v>
      </c>
      <c r="F919" s="4">
        <f t="shared" si="5623"/>
        <v>-19</v>
      </c>
      <c r="G919" s="4">
        <f t="shared" si="5623"/>
        <v>-20</v>
      </c>
      <c r="H919" s="4">
        <f t="shared" si="5623"/>
        <v>-21</v>
      </c>
      <c r="I919" s="4">
        <f t="shared" si="5623"/>
        <v>-22</v>
      </c>
      <c r="J919" s="16">
        <f t="shared" si="5623"/>
        <v>-23</v>
      </c>
      <c r="K919" s="4">
        <f t="shared" si="5623"/>
        <v>-24</v>
      </c>
      <c r="L919" s="4">
        <f t="shared" si="5623"/>
        <v>-25</v>
      </c>
      <c r="M919" s="4">
        <f t="shared" si="5623"/>
        <v>-26</v>
      </c>
      <c r="N919" s="4">
        <f t="shared" si="5623"/>
        <v>-27</v>
      </c>
      <c r="O919" s="4">
        <f t="shared" si="5623"/>
        <v>-28</v>
      </c>
      <c r="P919" s="4">
        <f t="shared" si="5623"/>
        <v>-29</v>
      </c>
      <c r="Q919" s="4">
        <f t="shared" si="5623"/>
        <v>-30</v>
      </c>
      <c r="R919" s="16">
        <f t="shared" si="5623"/>
        <v>-31</v>
      </c>
      <c r="S919" s="4">
        <f t="shared" si="5623"/>
        <v>-32</v>
      </c>
      <c r="T919" s="4">
        <f t="shared" si="5623"/>
        <v>-33</v>
      </c>
      <c r="U919" s="4">
        <f t="shared" si="5623"/>
        <v>-34</v>
      </c>
      <c r="V919" s="4">
        <f t="shared" si="5623"/>
        <v>-35</v>
      </c>
      <c r="W919" s="4">
        <f t="shared" si="5623"/>
        <v>-36</v>
      </c>
      <c r="X919" s="16">
        <f t="shared" si="5623"/>
        <v>-37</v>
      </c>
      <c r="Y919" s="4">
        <f t="shared" si="5623"/>
        <v>-38</v>
      </c>
      <c r="Z919" s="4">
        <f t="shared" si="5623"/>
        <v>-39</v>
      </c>
      <c r="AA919" s="4">
        <f t="shared" si="5623"/>
        <v>-40</v>
      </c>
      <c r="AB919" s="4">
        <f t="shared" si="5623"/>
        <v>-41</v>
      </c>
      <c r="AC919" s="4">
        <f t="shared" si="5623"/>
        <v>-42</v>
      </c>
      <c r="AD919" s="16">
        <f t="shared" si="5623"/>
        <v>-43</v>
      </c>
      <c r="AE919" s="4">
        <f t="shared" si="5623"/>
        <v>-44</v>
      </c>
      <c r="AF919" s="4">
        <f t="shared" si="5623"/>
        <v>-45</v>
      </c>
      <c r="AG919" s="4">
        <f t="shared" si="5623"/>
        <v>-46</v>
      </c>
      <c r="AH919" s="4">
        <f t="shared" si="5623"/>
        <v>-47</v>
      </c>
      <c r="AI919" s="4">
        <f t="shared" si="5623"/>
        <v>-48</v>
      </c>
      <c r="AJ919" s="4">
        <f t="shared" si="5623"/>
        <v>-49</v>
      </c>
      <c r="AK919" s="4">
        <f t="shared" si="5623"/>
        <v>-50</v>
      </c>
      <c r="AL919" s="4">
        <f t="shared" si="5623"/>
        <v>-51</v>
      </c>
      <c r="AM919" s="4">
        <f t="shared" si="5623"/>
        <v>-52</v>
      </c>
      <c r="AN919" s="4">
        <f t="shared" si="5623"/>
        <v>-53</v>
      </c>
      <c r="AO919" s="4">
        <f t="shared" si="5623"/>
        <v>-54</v>
      </c>
      <c r="AP919" s="4">
        <f t="shared" si="5623"/>
        <v>-55</v>
      </c>
      <c r="AQ919" s="4">
        <f t="shared" si="5623"/>
        <v>-56</v>
      </c>
      <c r="AR919" s="4">
        <f t="shared" si="5623"/>
        <v>-57</v>
      </c>
      <c r="AS919" s="4">
        <f t="shared" si="5623"/>
        <v>-58</v>
      </c>
      <c r="AT919" s="4">
        <f t="shared" si="5623"/>
        <v>-59</v>
      </c>
      <c r="AU919" s="4">
        <f t="shared" si="5623"/>
        <v>-60</v>
      </c>
      <c r="AV919" s="4">
        <f t="shared" si="5623"/>
        <v>-61</v>
      </c>
      <c r="AW919" s="4">
        <f t="shared" si="5623"/>
        <v>-62</v>
      </c>
      <c r="AX919" s="4">
        <f t="shared" si="5623"/>
        <v>-63</v>
      </c>
      <c r="AY919" s="4">
        <f t="shared" si="5623"/>
        <v>-64</v>
      </c>
      <c r="AZ919" s="4">
        <v>-65</v>
      </c>
      <c r="BA919" s="4">
        <v>-65</v>
      </c>
      <c r="BB919" s="4">
        <v>-65</v>
      </c>
      <c r="BC919" s="4">
        <v>-65</v>
      </c>
      <c r="BD919" s="4">
        <v>-65</v>
      </c>
      <c r="BE919" s="4">
        <v>-65</v>
      </c>
      <c r="BF919" s="4">
        <v>-65</v>
      </c>
      <c r="BG919" s="4">
        <v>-65</v>
      </c>
      <c r="BH919" s="4">
        <v>-65</v>
      </c>
      <c r="BI919" s="6">
        <v>-65</v>
      </c>
      <c r="BJ919" t="s">
        <v>0</v>
      </c>
    </row>
    <row r="920" spans="1:62">
      <c r="A920" s="4" t="s">
        <v>159</v>
      </c>
      <c r="B920" s="4">
        <v>-5</v>
      </c>
      <c r="C920" s="4">
        <v>-6</v>
      </c>
      <c r="D920" s="4">
        <v>-7</v>
      </c>
      <c r="E920" s="4">
        <v>-8</v>
      </c>
      <c r="F920" s="4">
        <v>-9</v>
      </c>
      <c r="G920" s="4">
        <v>-10</v>
      </c>
      <c r="H920" s="4">
        <v>-11</v>
      </c>
      <c r="I920" s="4">
        <v>-12</v>
      </c>
      <c r="J920" s="16">
        <v>-13</v>
      </c>
      <c r="K920" s="5">
        <v>-14</v>
      </c>
      <c r="L920" s="4">
        <v>-15</v>
      </c>
      <c r="M920" s="4">
        <v>-16</v>
      </c>
      <c r="N920" s="4">
        <v>-17</v>
      </c>
      <c r="O920" s="4">
        <v>-18</v>
      </c>
      <c r="P920" s="4">
        <v>-19</v>
      </c>
      <c r="Q920" s="4">
        <v>-20</v>
      </c>
      <c r="R920" s="16">
        <v>-21</v>
      </c>
      <c r="S920" s="4">
        <v>-22</v>
      </c>
      <c r="T920" s="4">
        <v>-23</v>
      </c>
      <c r="U920" s="6">
        <v>-24</v>
      </c>
      <c r="V920" s="4">
        <v>-25</v>
      </c>
      <c r="W920" s="4">
        <v>-26</v>
      </c>
      <c r="X920" s="16">
        <v>-26</v>
      </c>
      <c r="Y920" s="4">
        <v>-27</v>
      </c>
      <c r="Z920" s="4">
        <v>-27</v>
      </c>
      <c r="AA920" s="4">
        <v>-28</v>
      </c>
      <c r="AB920" s="4">
        <v>-28</v>
      </c>
      <c r="AC920" s="4">
        <v>-29</v>
      </c>
      <c r="AD920" s="16">
        <v>-29</v>
      </c>
      <c r="AE920" s="5">
        <v>-30</v>
      </c>
      <c r="AF920" s="4">
        <v>-30</v>
      </c>
      <c r="AG920" s="4">
        <v>-31</v>
      </c>
      <c r="AH920" s="4">
        <v>-31</v>
      </c>
      <c r="AI920" s="4">
        <v>-32</v>
      </c>
      <c r="AJ920" s="4">
        <v>-32</v>
      </c>
      <c r="AK920" s="4">
        <v>-33</v>
      </c>
      <c r="AL920" s="4">
        <v>-33</v>
      </c>
      <c r="AM920" s="4">
        <v>-34</v>
      </c>
      <c r="AN920" s="4">
        <v>-34</v>
      </c>
      <c r="AO920" s="6">
        <v>-35</v>
      </c>
      <c r="AP920" s="4">
        <v>-35</v>
      </c>
      <c r="AQ920" s="4">
        <v>-36</v>
      </c>
      <c r="AR920" s="4">
        <v>-36</v>
      </c>
      <c r="AS920" s="4">
        <v>-37</v>
      </c>
      <c r="AT920" s="4">
        <v>-37</v>
      </c>
      <c r="AU920" s="4">
        <v>-38</v>
      </c>
      <c r="AV920" s="4">
        <v>-38</v>
      </c>
      <c r="AW920" s="4">
        <v>-39</v>
      </c>
      <c r="AX920" s="4">
        <v>-39</v>
      </c>
      <c r="AY920" s="5">
        <v>-40</v>
      </c>
      <c r="AZ920" s="4">
        <v>-40</v>
      </c>
      <c r="BA920" s="4">
        <v>-41</v>
      </c>
      <c r="BB920" s="4">
        <v>-41</v>
      </c>
      <c r="BC920" s="4">
        <v>-42</v>
      </c>
      <c r="BD920" s="4">
        <v>-42</v>
      </c>
      <c r="BE920" s="4">
        <v>-43</v>
      </c>
      <c r="BF920" s="4">
        <v>-43</v>
      </c>
      <c r="BG920" s="4">
        <v>-44</v>
      </c>
      <c r="BH920" s="4">
        <v>-44</v>
      </c>
      <c r="BI920" s="6">
        <v>-45</v>
      </c>
      <c r="BJ920" t="s">
        <v>0</v>
      </c>
    </row>
    <row r="921" spans="1:62">
      <c r="A921" s="4" t="s">
        <v>3</v>
      </c>
      <c r="J921" s="16"/>
      <c r="K921" s="5"/>
      <c r="R921" s="16"/>
      <c r="U921" s="6"/>
      <c r="X921" s="16"/>
      <c r="AD921" s="16"/>
      <c r="AE921" s="5"/>
      <c r="AO921" s="6"/>
      <c r="AY921" s="5"/>
      <c r="BI921" s="6"/>
    </row>
    <row r="922" spans="1:62">
      <c r="A922" s="4" t="s">
        <v>318</v>
      </c>
      <c r="J922" s="16"/>
      <c r="K922" s="5"/>
      <c r="R922" s="16"/>
      <c r="U922" s="6"/>
      <c r="X922" s="16"/>
      <c r="AD922" s="16"/>
      <c r="AE922" s="5"/>
      <c r="AO922" s="6"/>
      <c r="AY922" s="5"/>
      <c r="BI922" s="6"/>
    </row>
    <row r="923" spans="1:62">
      <c r="A923" s="4" t="s">
        <v>160</v>
      </c>
      <c r="B923" s="4">
        <v>50</v>
      </c>
      <c r="C923" s="4">
        <v>65</v>
      </c>
      <c r="D923" s="4">
        <v>80</v>
      </c>
      <c r="E923" s="4">
        <v>95</v>
      </c>
      <c r="F923" s="4">
        <v>110</v>
      </c>
      <c r="G923" s="4">
        <v>125</v>
      </c>
      <c r="H923" s="4">
        <v>140</v>
      </c>
      <c r="I923" s="4">
        <v>155</v>
      </c>
      <c r="J923" s="16">
        <v>170</v>
      </c>
      <c r="K923" s="5">
        <v>185</v>
      </c>
      <c r="L923" s="4">
        <v>200</v>
      </c>
      <c r="M923" s="4">
        <v>215</v>
      </c>
      <c r="N923" s="4">
        <v>230</v>
      </c>
      <c r="O923" s="4">
        <v>245</v>
      </c>
      <c r="P923" s="4">
        <v>260</v>
      </c>
      <c r="Q923" s="4">
        <v>275</v>
      </c>
      <c r="R923" s="16">
        <v>290</v>
      </c>
      <c r="S923" s="4">
        <v>305</v>
      </c>
      <c r="T923" s="4">
        <v>320</v>
      </c>
      <c r="U923" s="6">
        <v>335</v>
      </c>
      <c r="V923" s="4">
        <v>350</v>
      </c>
      <c r="W923" s="4">
        <v>365</v>
      </c>
      <c r="X923" s="16">
        <v>380</v>
      </c>
      <c r="Y923" s="4">
        <v>395</v>
      </c>
      <c r="Z923" s="4">
        <v>410</v>
      </c>
      <c r="AA923" s="4">
        <v>425</v>
      </c>
      <c r="AB923" s="4">
        <v>440</v>
      </c>
      <c r="AC923" s="4">
        <v>455</v>
      </c>
      <c r="AD923" s="16">
        <v>470</v>
      </c>
      <c r="AE923" s="5">
        <v>485</v>
      </c>
      <c r="AF923" s="4">
        <v>500</v>
      </c>
      <c r="AG923" s="4">
        <v>515</v>
      </c>
      <c r="AH923" s="4">
        <v>530</v>
      </c>
      <c r="AI923" s="4">
        <v>545</v>
      </c>
      <c r="AJ923" s="4">
        <v>560</v>
      </c>
      <c r="AK923" s="4">
        <v>575</v>
      </c>
      <c r="AL923" s="4">
        <v>590</v>
      </c>
      <c r="AM923" s="4">
        <v>605</v>
      </c>
      <c r="AN923" s="4">
        <v>620</v>
      </c>
      <c r="AO923" s="6">
        <v>635</v>
      </c>
      <c r="AP923" s="4">
        <v>650</v>
      </c>
      <c r="AQ923" s="4">
        <v>665</v>
      </c>
      <c r="AR923" s="4">
        <v>680</v>
      </c>
      <c r="AS923" s="4">
        <v>695</v>
      </c>
      <c r="AT923" s="4">
        <v>710</v>
      </c>
      <c r="AU923" s="4">
        <v>725</v>
      </c>
      <c r="AV923" s="4">
        <v>740</v>
      </c>
      <c r="AW923" s="4">
        <v>755</v>
      </c>
      <c r="AX923" s="4">
        <v>770</v>
      </c>
      <c r="AY923" s="5">
        <v>785</v>
      </c>
      <c r="AZ923" s="4">
        <v>800</v>
      </c>
      <c r="BA923" s="4">
        <v>815</v>
      </c>
      <c r="BB923" s="4">
        <v>830</v>
      </c>
      <c r="BC923" s="4">
        <v>845</v>
      </c>
      <c r="BD923" s="4">
        <v>860</v>
      </c>
      <c r="BE923" s="4">
        <v>875</v>
      </c>
      <c r="BF923" s="4">
        <v>890</v>
      </c>
      <c r="BG923" s="4">
        <v>905</v>
      </c>
      <c r="BH923" s="4">
        <v>920</v>
      </c>
      <c r="BI923" s="6">
        <v>935</v>
      </c>
      <c r="BJ923" t="s">
        <v>0</v>
      </c>
    </row>
    <row r="924" spans="1:62">
      <c r="A924" s="4" t="s">
        <v>161</v>
      </c>
      <c r="B924" s="4">
        <v>25</v>
      </c>
      <c r="C924" s="4">
        <v>32</v>
      </c>
      <c r="D924" s="4">
        <v>40</v>
      </c>
      <c r="E924" s="4">
        <v>47</v>
      </c>
      <c r="F924" s="4">
        <v>55</v>
      </c>
      <c r="G924" s="4">
        <v>62</v>
      </c>
      <c r="H924" s="4">
        <v>70</v>
      </c>
      <c r="I924" s="4">
        <v>77</v>
      </c>
      <c r="J924" s="16">
        <v>85</v>
      </c>
      <c r="K924" s="5">
        <v>92</v>
      </c>
      <c r="L924" s="4">
        <v>100</v>
      </c>
      <c r="M924" s="4">
        <v>107</v>
      </c>
      <c r="N924" s="4">
        <v>115</v>
      </c>
      <c r="O924" s="4">
        <v>122</v>
      </c>
      <c r="P924" s="4">
        <v>130</v>
      </c>
      <c r="Q924" s="4">
        <v>137</v>
      </c>
      <c r="R924" s="16">
        <v>145</v>
      </c>
      <c r="S924" s="4">
        <v>152</v>
      </c>
      <c r="T924" s="4">
        <v>160</v>
      </c>
      <c r="U924" s="6">
        <v>167</v>
      </c>
      <c r="V924" s="4">
        <v>175</v>
      </c>
      <c r="W924" s="4">
        <v>172</v>
      </c>
      <c r="X924" s="16">
        <v>190</v>
      </c>
      <c r="Y924" s="4">
        <v>197</v>
      </c>
      <c r="Z924" s="4">
        <v>205</v>
      </c>
      <c r="AA924" s="4">
        <v>212</v>
      </c>
      <c r="AB924" s="4">
        <v>220</v>
      </c>
      <c r="AC924" s="4">
        <v>227</v>
      </c>
      <c r="AD924" s="16">
        <v>235</v>
      </c>
      <c r="AE924" s="5">
        <v>242</v>
      </c>
      <c r="AF924" s="4">
        <v>250</v>
      </c>
      <c r="AG924" s="4">
        <v>257</v>
      </c>
      <c r="AH924" s="4">
        <v>265</v>
      </c>
      <c r="AI924" s="4">
        <v>272</v>
      </c>
      <c r="AJ924" s="4">
        <v>280</v>
      </c>
      <c r="AK924" s="4">
        <v>287</v>
      </c>
      <c r="AL924" s="4">
        <v>295</v>
      </c>
      <c r="AM924" s="4">
        <v>302</v>
      </c>
      <c r="AN924" s="4">
        <v>310</v>
      </c>
      <c r="AO924" s="6">
        <v>317</v>
      </c>
      <c r="AP924" s="4">
        <v>325</v>
      </c>
      <c r="AQ924" s="4">
        <v>332</v>
      </c>
      <c r="AR924" s="4">
        <v>340</v>
      </c>
      <c r="AS924" s="4">
        <v>347</v>
      </c>
      <c r="AT924" s="4">
        <v>355</v>
      </c>
      <c r="AU924" s="4">
        <v>362</v>
      </c>
      <c r="AV924" s="4">
        <v>370</v>
      </c>
      <c r="AW924" s="4">
        <v>377</v>
      </c>
      <c r="AX924" s="4">
        <v>385</v>
      </c>
      <c r="AY924" s="5">
        <v>392</v>
      </c>
      <c r="AZ924" s="4">
        <v>400</v>
      </c>
      <c r="BA924" s="4">
        <v>407</v>
      </c>
      <c r="BB924" s="4">
        <v>415</v>
      </c>
      <c r="BC924" s="4">
        <v>422</v>
      </c>
      <c r="BD924" s="4">
        <v>430</v>
      </c>
      <c r="BE924" s="4">
        <v>437</v>
      </c>
      <c r="BF924" s="4">
        <v>445</v>
      </c>
      <c r="BG924" s="4">
        <v>452</v>
      </c>
      <c r="BH924" s="4">
        <v>460</v>
      </c>
      <c r="BI924" s="6">
        <v>467</v>
      </c>
      <c r="BJ924" t="s">
        <v>0</v>
      </c>
    </row>
    <row r="925" spans="1:62">
      <c r="A925" s="4" t="s">
        <v>3</v>
      </c>
      <c r="J925" s="16"/>
      <c r="K925" s="5"/>
      <c r="R925" s="16"/>
      <c r="U925" s="6"/>
      <c r="X925" s="16"/>
      <c r="AD925" s="16"/>
      <c r="AE925" s="5"/>
      <c r="AO925" s="6"/>
      <c r="AY925" s="5"/>
      <c r="BI925" s="6"/>
    </row>
    <row r="926" spans="1:62">
      <c r="A926" s="4" t="s">
        <v>319</v>
      </c>
      <c r="J926" s="16"/>
      <c r="K926" s="5"/>
      <c r="R926" s="16"/>
      <c r="U926" s="6"/>
      <c r="X926" s="16"/>
      <c r="AD926" s="16"/>
      <c r="AE926" s="5"/>
      <c r="AO926" s="6"/>
      <c r="AY926" s="5"/>
      <c r="BI926" s="6"/>
    </row>
    <row r="927" spans="1:62">
      <c r="A927" s="4" t="s">
        <v>162</v>
      </c>
      <c r="B927" s="4">
        <v>130</v>
      </c>
      <c r="C927" s="4">
        <v>150</v>
      </c>
      <c r="D927" s="4">
        <v>170</v>
      </c>
      <c r="E927" s="4">
        <v>190</v>
      </c>
      <c r="F927" s="4">
        <v>210</v>
      </c>
      <c r="G927" s="4">
        <v>230</v>
      </c>
      <c r="H927" s="4">
        <v>250</v>
      </c>
      <c r="I927" s="4">
        <v>270</v>
      </c>
      <c r="J927" s="16">
        <v>290</v>
      </c>
      <c r="K927" s="5">
        <v>310</v>
      </c>
      <c r="L927" s="4">
        <v>330</v>
      </c>
      <c r="M927" s="4">
        <v>350</v>
      </c>
      <c r="N927" s="4">
        <v>370</v>
      </c>
      <c r="O927" s="4">
        <v>390</v>
      </c>
      <c r="P927" s="4">
        <v>410</v>
      </c>
      <c r="Q927" s="4">
        <v>430</v>
      </c>
      <c r="R927" s="16">
        <v>450</v>
      </c>
      <c r="S927" s="4">
        <v>470</v>
      </c>
      <c r="T927" s="4">
        <v>490</v>
      </c>
      <c r="U927" s="6">
        <v>510</v>
      </c>
      <c r="V927" s="4">
        <v>530</v>
      </c>
      <c r="W927" s="4">
        <v>550</v>
      </c>
      <c r="X927" s="16">
        <v>570</v>
      </c>
      <c r="Y927" s="4">
        <v>590</v>
      </c>
      <c r="Z927" s="4">
        <v>610</v>
      </c>
      <c r="AA927" s="4">
        <v>630</v>
      </c>
      <c r="AB927" s="4">
        <v>650</v>
      </c>
      <c r="AC927" s="4">
        <v>670</v>
      </c>
      <c r="AD927" s="16">
        <v>690</v>
      </c>
      <c r="AE927" s="5">
        <v>710</v>
      </c>
      <c r="AF927" s="4">
        <v>730</v>
      </c>
      <c r="AG927" s="4">
        <v>750</v>
      </c>
      <c r="AH927" s="4">
        <v>770</v>
      </c>
      <c r="AI927" s="4">
        <v>790</v>
      </c>
      <c r="AJ927" s="4">
        <v>810</v>
      </c>
      <c r="AK927" s="4">
        <v>830</v>
      </c>
      <c r="AL927" s="4">
        <v>850</v>
      </c>
      <c r="AM927" s="4">
        <v>870</v>
      </c>
      <c r="AN927" s="4">
        <v>890</v>
      </c>
      <c r="AO927" s="6">
        <v>910</v>
      </c>
      <c r="AP927" s="4">
        <v>930</v>
      </c>
      <c r="AQ927" s="4">
        <v>950</v>
      </c>
      <c r="AR927" s="4">
        <v>970</v>
      </c>
      <c r="AS927" s="4">
        <v>990</v>
      </c>
      <c r="AT927" s="4">
        <v>1010</v>
      </c>
      <c r="AU927" s="4">
        <v>1030</v>
      </c>
      <c r="AV927" s="4">
        <v>1050</v>
      </c>
      <c r="AW927" s="4">
        <v>1070</v>
      </c>
      <c r="AX927" s="4">
        <v>1090</v>
      </c>
      <c r="AY927" s="5">
        <v>1110</v>
      </c>
      <c r="AZ927" s="4">
        <v>1130</v>
      </c>
      <c r="BA927" s="4">
        <v>1150</v>
      </c>
      <c r="BB927" s="4">
        <v>1170</v>
      </c>
      <c r="BC927" s="4">
        <v>1190</v>
      </c>
      <c r="BD927" s="4">
        <v>1210</v>
      </c>
      <c r="BE927" s="4">
        <v>1230</v>
      </c>
      <c r="BF927" s="4">
        <v>1250</v>
      </c>
      <c r="BG927" s="4">
        <v>1270</v>
      </c>
      <c r="BH927" s="4">
        <v>1290</v>
      </c>
      <c r="BI927" s="6">
        <v>1310</v>
      </c>
      <c r="BJ927" t="s">
        <v>0</v>
      </c>
    </row>
    <row r="928" spans="1:62">
      <c r="A928" s="4" t="s">
        <v>46</v>
      </c>
      <c r="B928" s="4">
        <v>40</v>
      </c>
      <c r="C928" s="4">
        <f>B928+8</f>
        <v>48</v>
      </c>
      <c r="D928" s="4">
        <f t="shared" ref="D928:BI928" si="5624">C928+8</f>
        <v>56</v>
      </c>
      <c r="E928" s="4">
        <f t="shared" si="5624"/>
        <v>64</v>
      </c>
      <c r="F928" s="4">
        <f t="shared" si="5624"/>
        <v>72</v>
      </c>
      <c r="G928" s="4">
        <f t="shared" si="5624"/>
        <v>80</v>
      </c>
      <c r="H928" s="4">
        <f t="shared" si="5624"/>
        <v>88</v>
      </c>
      <c r="I928" s="4">
        <f t="shared" si="5624"/>
        <v>96</v>
      </c>
      <c r="J928" s="4">
        <f t="shared" si="5624"/>
        <v>104</v>
      </c>
      <c r="K928" s="4">
        <f t="shared" si="5624"/>
        <v>112</v>
      </c>
      <c r="L928" s="4">
        <f t="shared" si="5624"/>
        <v>120</v>
      </c>
      <c r="M928" s="4">
        <f t="shared" si="5624"/>
        <v>128</v>
      </c>
      <c r="N928" s="4">
        <f t="shared" si="5624"/>
        <v>136</v>
      </c>
      <c r="O928" s="4">
        <f t="shared" si="5624"/>
        <v>144</v>
      </c>
      <c r="P928" s="4">
        <f t="shared" si="5624"/>
        <v>152</v>
      </c>
      <c r="Q928" s="4">
        <f t="shared" si="5624"/>
        <v>160</v>
      </c>
      <c r="R928" s="4">
        <f t="shared" si="5624"/>
        <v>168</v>
      </c>
      <c r="S928" s="4">
        <f t="shared" si="5624"/>
        <v>176</v>
      </c>
      <c r="T928" s="4">
        <f t="shared" si="5624"/>
        <v>184</v>
      </c>
      <c r="U928" s="4">
        <f t="shared" si="5624"/>
        <v>192</v>
      </c>
      <c r="V928" s="4">
        <f t="shared" si="5624"/>
        <v>200</v>
      </c>
      <c r="W928" s="4">
        <f t="shared" si="5624"/>
        <v>208</v>
      </c>
      <c r="X928" s="4">
        <f t="shared" si="5624"/>
        <v>216</v>
      </c>
      <c r="Y928" s="4">
        <f t="shared" si="5624"/>
        <v>224</v>
      </c>
      <c r="Z928" s="4">
        <f t="shared" si="5624"/>
        <v>232</v>
      </c>
      <c r="AA928" s="4">
        <f t="shared" si="5624"/>
        <v>240</v>
      </c>
      <c r="AB928" s="4">
        <f t="shared" si="5624"/>
        <v>248</v>
      </c>
      <c r="AC928" s="4">
        <f t="shared" si="5624"/>
        <v>256</v>
      </c>
      <c r="AD928" s="4">
        <f t="shared" si="5624"/>
        <v>264</v>
      </c>
      <c r="AE928" s="4">
        <f t="shared" si="5624"/>
        <v>272</v>
      </c>
      <c r="AF928" s="4">
        <f t="shared" si="5624"/>
        <v>280</v>
      </c>
      <c r="AG928" s="4">
        <f t="shared" si="5624"/>
        <v>288</v>
      </c>
      <c r="AH928" s="4">
        <f t="shared" si="5624"/>
        <v>296</v>
      </c>
      <c r="AI928" s="4">
        <f t="shared" si="5624"/>
        <v>304</v>
      </c>
      <c r="AJ928" s="4">
        <f t="shared" si="5624"/>
        <v>312</v>
      </c>
      <c r="AK928" s="4">
        <f t="shared" si="5624"/>
        <v>320</v>
      </c>
      <c r="AL928" s="4">
        <f t="shared" si="5624"/>
        <v>328</v>
      </c>
      <c r="AM928" s="4">
        <f t="shared" si="5624"/>
        <v>336</v>
      </c>
      <c r="AN928" s="4">
        <f t="shared" si="5624"/>
        <v>344</v>
      </c>
      <c r="AO928" s="4">
        <f t="shared" si="5624"/>
        <v>352</v>
      </c>
      <c r="AP928" s="4">
        <f t="shared" si="5624"/>
        <v>360</v>
      </c>
      <c r="AQ928" s="4">
        <f t="shared" si="5624"/>
        <v>368</v>
      </c>
      <c r="AR928" s="4">
        <f t="shared" si="5624"/>
        <v>376</v>
      </c>
      <c r="AS928" s="4">
        <f t="shared" si="5624"/>
        <v>384</v>
      </c>
      <c r="AT928" s="4">
        <f t="shared" si="5624"/>
        <v>392</v>
      </c>
      <c r="AU928" s="4">
        <f t="shared" si="5624"/>
        <v>400</v>
      </c>
      <c r="AV928" s="4">
        <f t="shared" si="5624"/>
        <v>408</v>
      </c>
      <c r="AW928" s="4">
        <f t="shared" si="5624"/>
        <v>416</v>
      </c>
      <c r="AX928" s="4">
        <f t="shared" si="5624"/>
        <v>424</v>
      </c>
      <c r="AY928" s="4">
        <f t="shared" si="5624"/>
        <v>432</v>
      </c>
      <c r="AZ928" s="4">
        <f t="shared" si="5624"/>
        <v>440</v>
      </c>
      <c r="BA928" s="4">
        <f t="shared" si="5624"/>
        <v>448</v>
      </c>
      <c r="BB928" s="4">
        <f t="shared" si="5624"/>
        <v>456</v>
      </c>
      <c r="BC928" s="4">
        <f t="shared" si="5624"/>
        <v>464</v>
      </c>
      <c r="BD928" s="4">
        <f t="shared" si="5624"/>
        <v>472</v>
      </c>
      <c r="BE928" s="4">
        <f t="shared" si="5624"/>
        <v>480</v>
      </c>
      <c r="BF928" s="4">
        <f t="shared" si="5624"/>
        <v>488</v>
      </c>
      <c r="BG928" s="4">
        <f t="shared" si="5624"/>
        <v>496</v>
      </c>
      <c r="BH928" s="4">
        <f t="shared" si="5624"/>
        <v>504</v>
      </c>
      <c r="BI928" s="4">
        <f t="shared" si="5624"/>
        <v>512</v>
      </c>
      <c r="BJ928" t="s">
        <v>0</v>
      </c>
    </row>
    <row r="929" spans="1:62">
      <c r="A929" s="4" t="s">
        <v>22</v>
      </c>
      <c r="B929" s="4">
        <v>10.6</v>
      </c>
      <c r="C929" s="4">
        <f>B929+0.7</f>
        <v>11.299999999999999</v>
      </c>
      <c r="D929" s="4">
        <f>C929+0.7</f>
        <v>11.999999999999998</v>
      </c>
      <c r="E929" s="4">
        <f>D929+0.6</f>
        <v>12.599999999999998</v>
      </c>
      <c r="F929" s="4">
        <f t="shared" ref="F929:G929" si="5625">E929+0.7</f>
        <v>13.299999999999997</v>
      </c>
      <c r="G929" s="4">
        <f t="shared" si="5625"/>
        <v>13.999999999999996</v>
      </c>
      <c r="H929" s="4">
        <f t="shared" ref="H929" si="5626">G929+0.6</f>
        <v>14.599999999999996</v>
      </c>
      <c r="I929" s="4">
        <f t="shared" ref="I929:J929" si="5627">H929+0.7</f>
        <v>15.299999999999995</v>
      </c>
      <c r="J929" s="4">
        <f t="shared" si="5627"/>
        <v>15.999999999999995</v>
      </c>
      <c r="K929" s="4">
        <f t="shared" ref="K929" si="5628">J929+0.6</f>
        <v>16.599999999999994</v>
      </c>
      <c r="L929" s="4">
        <f t="shared" ref="L929:M929" si="5629">K929+0.7</f>
        <v>17.299999999999994</v>
      </c>
      <c r="M929" s="4">
        <f t="shared" si="5629"/>
        <v>17.999999999999993</v>
      </c>
      <c r="N929" s="4">
        <f t="shared" ref="N929" si="5630">M929+0.6</f>
        <v>18.599999999999994</v>
      </c>
      <c r="O929" s="4">
        <f t="shared" ref="O929:P929" si="5631">N929+0.7</f>
        <v>19.299999999999994</v>
      </c>
      <c r="P929" s="4">
        <f t="shared" si="5631"/>
        <v>19.999999999999993</v>
      </c>
      <c r="Q929" s="4">
        <f t="shared" ref="Q929" si="5632">P929+0.6</f>
        <v>20.599999999999994</v>
      </c>
      <c r="R929" s="4">
        <f t="shared" ref="R929:S929" si="5633">Q929+0.7</f>
        <v>21.299999999999994</v>
      </c>
      <c r="S929" s="4">
        <f t="shared" si="5633"/>
        <v>21.999999999999993</v>
      </c>
      <c r="T929" s="4">
        <f t="shared" ref="T929" si="5634">S929+0.6</f>
        <v>22.599999999999994</v>
      </c>
      <c r="U929" s="4">
        <f t="shared" ref="U929:V929" si="5635">T929+0.7</f>
        <v>23.299999999999994</v>
      </c>
      <c r="V929" s="4">
        <f t="shared" si="5635"/>
        <v>23.999999999999993</v>
      </c>
      <c r="W929" s="4">
        <f t="shared" ref="W929" si="5636">V929+0.6</f>
        <v>24.599999999999994</v>
      </c>
      <c r="X929" s="4">
        <f t="shared" ref="X929:Y929" si="5637">W929+0.7</f>
        <v>25.299999999999994</v>
      </c>
      <c r="Y929" s="4">
        <f t="shared" si="5637"/>
        <v>25.999999999999993</v>
      </c>
      <c r="Z929" s="4">
        <f t="shared" ref="Z929" si="5638">Y929+0.6</f>
        <v>26.599999999999994</v>
      </c>
      <c r="AA929" s="4">
        <f t="shared" ref="AA929:AB929" si="5639">Z929+0.7</f>
        <v>27.299999999999994</v>
      </c>
      <c r="AB929" s="4">
        <f t="shared" si="5639"/>
        <v>27.999999999999993</v>
      </c>
      <c r="AC929" s="4">
        <f t="shared" ref="AC929" si="5640">AB929+0.6</f>
        <v>28.599999999999994</v>
      </c>
      <c r="AD929" s="4">
        <f t="shared" ref="AD929:AE929" si="5641">AC929+0.7</f>
        <v>29.299999999999994</v>
      </c>
      <c r="AE929" s="4">
        <f t="shared" si="5641"/>
        <v>29.999999999999993</v>
      </c>
      <c r="AF929" s="4">
        <f t="shared" ref="AF929" si="5642">AE929+0.6</f>
        <v>30.599999999999994</v>
      </c>
      <c r="AG929" s="4">
        <f t="shared" ref="AG929:AH929" si="5643">AF929+0.7</f>
        <v>31.299999999999994</v>
      </c>
      <c r="AH929" s="4">
        <f t="shared" si="5643"/>
        <v>31.999999999999993</v>
      </c>
      <c r="AI929" s="4">
        <f t="shared" ref="AI929" si="5644">AH929+0.6</f>
        <v>32.599999999999994</v>
      </c>
      <c r="AJ929" s="4">
        <f t="shared" ref="AJ929:AK929" si="5645">AI929+0.7</f>
        <v>33.299999999999997</v>
      </c>
      <c r="AK929" s="4">
        <f t="shared" si="5645"/>
        <v>34</v>
      </c>
      <c r="AL929" s="4">
        <f t="shared" ref="AL929" si="5646">AK929+0.6</f>
        <v>34.6</v>
      </c>
      <c r="AM929" s="4">
        <f t="shared" ref="AM929:AN929" si="5647">AL929+0.7</f>
        <v>35.300000000000004</v>
      </c>
      <c r="AN929" s="4">
        <f t="shared" si="5647"/>
        <v>36.000000000000007</v>
      </c>
      <c r="AO929" s="4">
        <f t="shared" ref="AO929" si="5648">AN929+0.6</f>
        <v>36.600000000000009</v>
      </c>
      <c r="AP929" s="4">
        <f t="shared" ref="AP929:AQ929" si="5649">AO929+0.7</f>
        <v>37.300000000000011</v>
      </c>
      <c r="AQ929" s="4">
        <f t="shared" si="5649"/>
        <v>38.000000000000014</v>
      </c>
      <c r="AR929" s="4">
        <f t="shared" ref="AR929" si="5650">AQ929+0.6</f>
        <v>38.600000000000016</v>
      </c>
      <c r="AS929" s="4">
        <f t="shared" ref="AS929:AT929" si="5651">AR929+0.7</f>
        <v>39.300000000000018</v>
      </c>
      <c r="AT929" s="4">
        <f t="shared" si="5651"/>
        <v>40.000000000000021</v>
      </c>
      <c r="AU929" s="4">
        <f t="shared" ref="AU929" si="5652">AT929+0.6</f>
        <v>40.600000000000023</v>
      </c>
      <c r="AV929" s="4">
        <f t="shared" ref="AV929:AW929" si="5653">AU929+0.7</f>
        <v>41.300000000000026</v>
      </c>
      <c r="AW929" s="4">
        <f t="shared" si="5653"/>
        <v>42.000000000000028</v>
      </c>
      <c r="AX929" s="4">
        <f t="shared" ref="AX929" si="5654">AW929+0.6</f>
        <v>42.60000000000003</v>
      </c>
      <c r="AY929" s="4">
        <f t="shared" ref="AY929:AZ929" si="5655">AX929+0.7</f>
        <v>43.300000000000033</v>
      </c>
      <c r="AZ929" s="4">
        <f t="shared" si="5655"/>
        <v>44.000000000000036</v>
      </c>
      <c r="BA929" s="4">
        <f t="shared" ref="BA929" si="5656">AZ929+0.6</f>
        <v>44.600000000000037</v>
      </c>
      <c r="BB929" s="4">
        <f t="shared" ref="BB929:BC929" si="5657">BA929+0.7</f>
        <v>45.30000000000004</v>
      </c>
      <c r="BC929" s="4">
        <f t="shared" si="5657"/>
        <v>46.000000000000043</v>
      </c>
      <c r="BD929" s="4">
        <f t="shared" ref="BD929" si="5658">BC929+0.6</f>
        <v>46.600000000000044</v>
      </c>
      <c r="BE929" s="4">
        <f t="shared" ref="BE929:BF929" si="5659">BD929+0.7</f>
        <v>47.300000000000047</v>
      </c>
      <c r="BF929" s="4">
        <f t="shared" si="5659"/>
        <v>48.00000000000005</v>
      </c>
      <c r="BG929" s="4">
        <f t="shared" ref="BG929" si="5660">BF929+0.6</f>
        <v>48.600000000000051</v>
      </c>
      <c r="BH929" s="4">
        <f t="shared" ref="BH929:BI929" si="5661">BG929+0.7</f>
        <v>49.300000000000054</v>
      </c>
      <c r="BI929" s="4">
        <f t="shared" si="5661"/>
        <v>50.000000000000057</v>
      </c>
      <c r="BJ929" t="s">
        <v>0</v>
      </c>
    </row>
    <row r="930" spans="1:62">
      <c r="A930" s="4" t="s">
        <v>3</v>
      </c>
      <c r="J930" s="16"/>
      <c r="K930" s="5"/>
      <c r="R930" s="16"/>
      <c r="U930" s="6"/>
      <c r="X930" s="16"/>
      <c r="AD930" s="16"/>
      <c r="AE930" s="5"/>
      <c r="AO930" s="6"/>
      <c r="AY930" s="5"/>
      <c r="BI930" s="6"/>
    </row>
    <row r="931" spans="1:62">
      <c r="A931" s="4" t="s">
        <v>320</v>
      </c>
      <c r="J931" s="16"/>
      <c r="K931" s="5"/>
      <c r="R931" s="16"/>
      <c r="U931" s="6"/>
      <c r="X931" s="16"/>
      <c r="AD931" s="16"/>
      <c r="AE931" s="5"/>
      <c r="AO931" s="6"/>
      <c r="AY931" s="5"/>
      <c r="BI931" s="6"/>
    </row>
    <row r="932" spans="1:62">
      <c r="A932" s="4" t="s">
        <v>474</v>
      </c>
      <c r="B932" s="4">
        <v>2</v>
      </c>
      <c r="C932" s="4">
        <f>B932+1</f>
        <v>3</v>
      </c>
      <c r="D932" s="4">
        <f t="shared" ref="D932:I932" si="5662">C932+1</f>
        <v>4</v>
      </c>
      <c r="E932" s="4">
        <f t="shared" si="5662"/>
        <v>5</v>
      </c>
      <c r="F932" s="4">
        <f t="shared" si="5662"/>
        <v>6</v>
      </c>
      <c r="G932" s="4">
        <f t="shared" si="5662"/>
        <v>7</v>
      </c>
      <c r="H932" s="4">
        <f t="shared" si="5662"/>
        <v>8</v>
      </c>
      <c r="I932" s="4">
        <f t="shared" si="5662"/>
        <v>9</v>
      </c>
      <c r="J932" s="16">
        <f>I932+3</f>
        <v>12</v>
      </c>
      <c r="K932" s="15">
        <f t="shared" ref="K932:Q932" si="5663">J932+3</f>
        <v>15</v>
      </c>
      <c r="L932" s="15">
        <f t="shared" si="5663"/>
        <v>18</v>
      </c>
      <c r="M932" s="15">
        <f t="shared" si="5663"/>
        <v>21</v>
      </c>
      <c r="N932" s="15">
        <f t="shared" si="5663"/>
        <v>24</v>
      </c>
      <c r="O932" s="15">
        <f t="shared" si="5663"/>
        <v>27</v>
      </c>
      <c r="P932" s="15">
        <f t="shared" si="5663"/>
        <v>30</v>
      </c>
      <c r="Q932" s="15">
        <f t="shared" si="5663"/>
        <v>33</v>
      </c>
      <c r="R932" s="16">
        <f>Q932+10</f>
        <v>43</v>
      </c>
      <c r="S932" s="15">
        <f t="shared" ref="S932:W932" si="5664">R932+10</f>
        <v>53</v>
      </c>
      <c r="T932" s="15">
        <f t="shared" si="5664"/>
        <v>63</v>
      </c>
      <c r="U932" s="15">
        <f t="shared" si="5664"/>
        <v>73</v>
      </c>
      <c r="V932" s="15">
        <f t="shared" si="5664"/>
        <v>83</v>
      </c>
      <c r="W932" s="15">
        <f t="shared" si="5664"/>
        <v>93</v>
      </c>
      <c r="X932" s="16">
        <f>W932+17</f>
        <v>110</v>
      </c>
      <c r="Y932" s="15">
        <f t="shared" ref="Y932:AC932" si="5665">X932+17</f>
        <v>127</v>
      </c>
      <c r="Z932" s="15">
        <f t="shared" si="5665"/>
        <v>144</v>
      </c>
      <c r="AA932" s="15">
        <f t="shared" si="5665"/>
        <v>161</v>
      </c>
      <c r="AB932" s="15">
        <f t="shared" si="5665"/>
        <v>178</v>
      </c>
      <c r="AC932" s="15">
        <f t="shared" si="5665"/>
        <v>195</v>
      </c>
      <c r="AD932" s="16">
        <f>AC932+24</f>
        <v>219</v>
      </c>
      <c r="AE932">
        <f t="shared" ref="AE932:AN932" si="5666">AD932+24</f>
        <v>243</v>
      </c>
      <c r="AF932" s="4">
        <f t="shared" si="5666"/>
        <v>267</v>
      </c>
      <c r="AG932" s="4">
        <f t="shared" si="5666"/>
        <v>291</v>
      </c>
      <c r="AH932" s="4">
        <f t="shared" si="5666"/>
        <v>315</v>
      </c>
      <c r="AI932" s="4">
        <f t="shared" si="5666"/>
        <v>339</v>
      </c>
      <c r="AJ932" s="4">
        <f t="shared" si="5666"/>
        <v>363</v>
      </c>
      <c r="AK932" s="4">
        <f t="shared" si="5666"/>
        <v>387</v>
      </c>
      <c r="AL932" s="4">
        <f t="shared" si="5666"/>
        <v>411</v>
      </c>
      <c r="AM932" s="4">
        <f t="shared" si="5666"/>
        <v>435</v>
      </c>
      <c r="AN932" s="4">
        <f t="shared" si="5666"/>
        <v>459</v>
      </c>
      <c r="AO932">
        <f t="shared" ref="AO932:BI932" si="5667">AN932+24</f>
        <v>483</v>
      </c>
      <c r="AP932" s="4">
        <f t="shared" si="5667"/>
        <v>507</v>
      </c>
      <c r="AQ932" s="4">
        <f t="shared" si="5667"/>
        <v>531</v>
      </c>
      <c r="AR932" s="4">
        <f t="shared" si="5667"/>
        <v>555</v>
      </c>
      <c r="AS932" s="4">
        <f t="shared" si="5667"/>
        <v>579</v>
      </c>
      <c r="AT932" s="4">
        <f t="shared" si="5667"/>
        <v>603</v>
      </c>
      <c r="AU932" s="4">
        <f t="shared" si="5667"/>
        <v>627</v>
      </c>
      <c r="AV932" s="4">
        <f t="shared" si="5667"/>
        <v>651</v>
      </c>
      <c r="AW932" s="4">
        <f t="shared" si="5667"/>
        <v>675</v>
      </c>
      <c r="AX932" s="4">
        <f t="shared" si="5667"/>
        <v>699</v>
      </c>
      <c r="AY932">
        <f t="shared" si="5667"/>
        <v>723</v>
      </c>
      <c r="AZ932" s="4">
        <f t="shared" si="5667"/>
        <v>747</v>
      </c>
      <c r="BA932" s="4">
        <f t="shared" si="5667"/>
        <v>771</v>
      </c>
      <c r="BB932" s="4">
        <f t="shared" si="5667"/>
        <v>795</v>
      </c>
      <c r="BC932" s="4">
        <f t="shared" si="5667"/>
        <v>819</v>
      </c>
      <c r="BD932" s="4">
        <f t="shared" si="5667"/>
        <v>843</v>
      </c>
      <c r="BE932" s="4">
        <f t="shared" si="5667"/>
        <v>867</v>
      </c>
      <c r="BF932" s="4">
        <f t="shared" si="5667"/>
        <v>891</v>
      </c>
      <c r="BG932" s="4">
        <f t="shared" si="5667"/>
        <v>915</v>
      </c>
      <c r="BH932" s="4">
        <f t="shared" si="5667"/>
        <v>939</v>
      </c>
      <c r="BI932">
        <f t="shared" si="5667"/>
        <v>963</v>
      </c>
      <c r="BJ932" t="s">
        <v>0</v>
      </c>
    </row>
    <row r="933" spans="1:62">
      <c r="A933" s="4" t="s">
        <v>475</v>
      </c>
      <c r="B933" s="4">
        <v>4</v>
      </c>
      <c r="C933" s="4">
        <f>B933+1</f>
        <v>5</v>
      </c>
      <c r="D933" s="4">
        <f t="shared" ref="D933:I933" si="5668">C933+1</f>
        <v>6</v>
      </c>
      <c r="E933" s="4">
        <f t="shared" si="5668"/>
        <v>7</v>
      </c>
      <c r="F933" s="4">
        <f t="shared" si="5668"/>
        <v>8</v>
      </c>
      <c r="G933" s="4">
        <f t="shared" si="5668"/>
        <v>9</v>
      </c>
      <c r="H933" s="4">
        <f t="shared" si="5668"/>
        <v>10</v>
      </c>
      <c r="I933" s="4">
        <f t="shared" si="5668"/>
        <v>11</v>
      </c>
      <c r="J933" s="16">
        <f>I933+3</f>
        <v>14</v>
      </c>
      <c r="K933" s="15">
        <f t="shared" ref="K933:Q933" si="5669">J933+3</f>
        <v>17</v>
      </c>
      <c r="L933" s="15">
        <f t="shared" si="5669"/>
        <v>20</v>
      </c>
      <c r="M933" s="15">
        <f t="shared" si="5669"/>
        <v>23</v>
      </c>
      <c r="N933" s="15">
        <f t="shared" si="5669"/>
        <v>26</v>
      </c>
      <c r="O933" s="15">
        <f t="shared" si="5669"/>
        <v>29</v>
      </c>
      <c r="P933" s="15">
        <f t="shared" si="5669"/>
        <v>32</v>
      </c>
      <c r="Q933" s="15">
        <f t="shared" si="5669"/>
        <v>35</v>
      </c>
      <c r="R933" s="16">
        <f>Q933+10</f>
        <v>45</v>
      </c>
      <c r="S933" s="15">
        <f t="shared" ref="S933:W933" si="5670">R933+10</f>
        <v>55</v>
      </c>
      <c r="T933" s="15">
        <f t="shared" si="5670"/>
        <v>65</v>
      </c>
      <c r="U933" s="15">
        <f t="shared" si="5670"/>
        <v>75</v>
      </c>
      <c r="V933" s="15">
        <f t="shared" si="5670"/>
        <v>85</v>
      </c>
      <c r="W933" s="15">
        <f t="shared" si="5670"/>
        <v>95</v>
      </c>
      <c r="X933" s="16">
        <f>W933+17</f>
        <v>112</v>
      </c>
      <c r="Y933" s="15">
        <f t="shared" ref="Y933:AC933" si="5671">X933+17</f>
        <v>129</v>
      </c>
      <c r="Z933" s="15">
        <f t="shared" si="5671"/>
        <v>146</v>
      </c>
      <c r="AA933" s="15">
        <f t="shared" si="5671"/>
        <v>163</v>
      </c>
      <c r="AB933" s="15">
        <f t="shared" si="5671"/>
        <v>180</v>
      </c>
      <c r="AC933" s="15">
        <f t="shared" si="5671"/>
        <v>197</v>
      </c>
      <c r="AD933" s="16">
        <f>AC933+24</f>
        <v>221</v>
      </c>
      <c r="AE933">
        <f t="shared" ref="AE933:AN933" si="5672">AD933+24</f>
        <v>245</v>
      </c>
      <c r="AF933" s="4">
        <f t="shared" si="5672"/>
        <v>269</v>
      </c>
      <c r="AG933" s="4">
        <f t="shared" si="5672"/>
        <v>293</v>
      </c>
      <c r="AH933" s="4">
        <f t="shared" si="5672"/>
        <v>317</v>
      </c>
      <c r="AI933" s="4">
        <f t="shared" si="5672"/>
        <v>341</v>
      </c>
      <c r="AJ933" s="4">
        <f t="shared" si="5672"/>
        <v>365</v>
      </c>
      <c r="AK933" s="4">
        <f t="shared" si="5672"/>
        <v>389</v>
      </c>
      <c r="AL933" s="4">
        <f t="shared" si="5672"/>
        <v>413</v>
      </c>
      <c r="AM933" s="4">
        <f t="shared" si="5672"/>
        <v>437</v>
      </c>
      <c r="AN933" s="4">
        <f t="shared" si="5672"/>
        <v>461</v>
      </c>
      <c r="AO933">
        <f t="shared" ref="AO933:BI933" si="5673">AN933+24</f>
        <v>485</v>
      </c>
      <c r="AP933" s="4">
        <f t="shared" si="5673"/>
        <v>509</v>
      </c>
      <c r="AQ933" s="4">
        <f t="shared" si="5673"/>
        <v>533</v>
      </c>
      <c r="AR933" s="4">
        <f t="shared" si="5673"/>
        <v>557</v>
      </c>
      <c r="AS933" s="4">
        <f t="shared" si="5673"/>
        <v>581</v>
      </c>
      <c r="AT933" s="4">
        <f t="shared" si="5673"/>
        <v>605</v>
      </c>
      <c r="AU933" s="4">
        <f t="shared" si="5673"/>
        <v>629</v>
      </c>
      <c r="AV933" s="4">
        <f t="shared" si="5673"/>
        <v>653</v>
      </c>
      <c r="AW933" s="4">
        <f t="shared" si="5673"/>
        <v>677</v>
      </c>
      <c r="AX933" s="4">
        <f t="shared" si="5673"/>
        <v>701</v>
      </c>
      <c r="AY933">
        <f t="shared" si="5673"/>
        <v>725</v>
      </c>
      <c r="AZ933" s="4">
        <f t="shared" si="5673"/>
        <v>749</v>
      </c>
      <c r="BA933" s="4">
        <f t="shared" si="5673"/>
        <v>773</v>
      </c>
      <c r="BB933" s="4">
        <f t="shared" si="5673"/>
        <v>797</v>
      </c>
      <c r="BC933" s="4">
        <f t="shared" si="5673"/>
        <v>821</v>
      </c>
      <c r="BD933" s="4">
        <f t="shared" si="5673"/>
        <v>845</v>
      </c>
      <c r="BE933" s="4">
        <f t="shared" si="5673"/>
        <v>869</v>
      </c>
      <c r="BF933" s="4">
        <f t="shared" si="5673"/>
        <v>893</v>
      </c>
      <c r="BG933" s="4">
        <f t="shared" si="5673"/>
        <v>917</v>
      </c>
      <c r="BH933" s="4">
        <f t="shared" si="5673"/>
        <v>941</v>
      </c>
      <c r="BI933">
        <f t="shared" si="5673"/>
        <v>965</v>
      </c>
      <c r="BJ933" t="s">
        <v>0</v>
      </c>
    </row>
    <row r="934" spans="1:62">
      <c r="A934" s="4" t="s">
        <v>22</v>
      </c>
      <c r="B934" s="4">
        <v>4.5999999999999996</v>
      </c>
      <c r="C934" s="4">
        <v>4.5999999999999996</v>
      </c>
      <c r="D934" s="4">
        <v>4.5999999999999996</v>
      </c>
      <c r="E934" s="4">
        <v>4.5999999999999996</v>
      </c>
      <c r="F934" s="4">
        <v>4.5999999999999996</v>
      </c>
      <c r="G934" s="4">
        <v>4.5999999999999996</v>
      </c>
      <c r="H934" s="4">
        <v>5.3</v>
      </c>
      <c r="I934" s="4">
        <v>5.3</v>
      </c>
      <c r="J934" s="16">
        <v>5.3</v>
      </c>
      <c r="K934" s="5">
        <v>5.3</v>
      </c>
      <c r="L934" s="4">
        <v>5.3</v>
      </c>
      <c r="M934" s="4">
        <v>5.3</v>
      </c>
      <c r="N934" s="4">
        <v>5.3</v>
      </c>
      <c r="O934" s="4">
        <v>6</v>
      </c>
      <c r="P934" s="4">
        <v>6</v>
      </c>
      <c r="Q934" s="4">
        <v>6</v>
      </c>
      <c r="R934" s="16">
        <v>6</v>
      </c>
      <c r="S934" s="4">
        <v>6</v>
      </c>
      <c r="T934" s="4">
        <v>6</v>
      </c>
      <c r="U934" s="6">
        <v>6</v>
      </c>
      <c r="V934" s="4">
        <v>6.6</v>
      </c>
      <c r="W934" s="4">
        <v>6.6</v>
      </c>
      <c r="X934" s="16">
        <v>6.6</v>
      </c>
      <c r="Y934" s="4">
        <v>6.6</v>
      </c>
      <c r="Z934" s="4">
        <v>6.6</v>
      </c>
      <c r="AA934" s="4">
        <v>6.6</v>
      </c>
      <c r="AB934" s="4">
        <v>6.6</v>
      </c>
      <c r="AC934" s="4">
        <v>7.3</v>
      </c>
      <c r="AD934" s="16">
        <v>7.3</v>
      </c>
      <c r="AE934" s="5">
        <v>7.3</v>
      </c>
      <c r="AF934" s="4">
        <v>7.3</v>
      </c>
      <c r="AG934" s="4">
        <v>7.3</v>
      </c>
      <c r="AH934" s="4">
        <v>7.3</v>
      </c>
      <c r="AI934" s="4">
        <v>7.3</v>
      </c>
      <c r="AJ934" s="4">
        <v>8</v>
      </c>
      <c r="AK934" s="4">
        <v>8</v>
      </c>
      <c r="AL934" s="4">
        <v>8</v>
      </c>
      <c r="AM934" s="4">
        <v>8</v>
      </c>
      <c r="AN934" s="4">
        <v>8</v>
      </c>
      <c r="AO934" s="6">
        <v>8</v>
      </c>
      <c r="AP934" s="4">
        <v>8</v>
      </c>
      <c r="AQ934" s="4">
        <v>8.6</v>
      </c>
      <c r="AR934" s="4">
        <v>8.6</v>
      </c>
      <c r="AS934" s="4">
        <v>8.6</v>
      </c>
      <c r="AT934" s="4">
        <v>8.6</v>
      </c>
      <c r="AU934" s="4">
        <v>8.6</v>
      </c>
      <c r="AV934" s="4">
        <v>8.6</v>
      </c>
      <c r="AW934" s="4">
        <v>8.6</v>
      </c>
      <c r="AX934" s="4">
        <v>9.3000000000000007</v>
      </c>
      <c r="AY934" s="5">
        <v>9.3000000000000007</v>
      </c>
      <c r="AZ934" s="4">
        <v>9.3000000000000007</v>
      </c>
      <c r="BA934" s="4">
        <v>9.3000000000000007</v>
      </c>
      <c r="BB934" s="4">
        <v>9.3000000000000007</v>
      </c>
      <c r="BC934" s="4">
        <v>9.3000000000000007</v>
      </c>
      <c r="BD934" s="4">
        <v>9.3000000000000007</v>
      </c>
      <c r="BE934" s="4">
        <v>10</v>
      </c>
      <c r="BF934" s="4">
        <v>10</v>
      </c>
      <c r="BG934" s="4">
        <v>10</v>
      </c>
      <c r="BH934" s="4">
        <v>10</v>
      </c>
      <c r="BI934" s="6">
        <v>10</v>
      </c>
      <c r="BJ934" t="s">
        <v>0</v>
      </c>
    </row>
    <row r="935" spans="1:62">
      <c r="A935" s="4" t="s">
        <v>2</v>
      </c>
      <c r="B935" s="4">
        <v>2</v>
      </c>
      <c r="C935" s="4">
        <v>2.2000000000000002</v>
      </c>
      <c r="D935" s="4">
        <v>2.5</v>
      </c>
      <c r="E935" s="4">
        <v>2.7</v>
      </c>
      <c r="F935" s="4">
        <v>3</v>
      </c>
      <c r="G935" s="4">
        <v>3.2</v>
      </c>
      <c r="H935" s="4">
        <v>3.5</v>
      </c>
      <c r="I935" s="4">
        <v>3.7</v>
      </c>
      <c r="J935" s="16">
        <v>4</v>
      </c>
      <c r="K935" s="5">
        <v>4.2</v>
      </c>
      <c r="L935" s="4">
        <v>4.5</v>
      </c>
      <c r="M935" s="4">
        <v>4.7</v>
      </c>
      <c r="N935" s="4">
        <v>5</v>
      </c>
      <c r="O935" s="4">
        <v>5.2</v>
      </c>
      <c r="P935" s="4">
        <v>5.5</v>
      </c>
      <c r="Q935" s="4">
        <v>5.7</v>
      </c>
      <c r="R935" s="16">
        <v>6</v>
      </c>
      <c r="S935" s="4">
        <v>6.2</v>
      </c>
      <c r="T935" s="4">
        <v>6.5</v>
      </c>
      <c r="U935" s="6">
        <v>6.7</v>
      </c>
      <c r="V935" s="4">
        <v>7</v>
      </c>
      <c r="W935" s="4">
        <v>7.2</v>
      </c>
      <c r="X935" s="16">
        <v>7.5</v>
      </c>
      <c r="Y935" s="4">
        <v>7.7</v>
      </c>
      <c r="Z935" s="4">
        <v>8</v>
      </c>
      <c r="AA935" s="4">
        <v>8.1999999999999993</v>
      </c>
      <c r="AB935" s="4">
        <v>8.5</v>
      </c>
      <c r="AC935" s="4">
        <v>8.6999999999999993</v>
      </c>
      <c r="AD935" s="16">
        <v>9</v>
      </c>
      <c r="AE935" s="5">
        <v>9.1999999999999993</v>
      </c>
      <c r="AF935" s="4">
        <v>9.5</v>
      </c>
      <c r="AG935" s="4">
        <v>9.6999999999999993</v>
      </c>
      <c r="AH935" s="4">
        <v>10</v>
      </c>
      <c r="AI935" s="4">
        <v>10.199999999999999</v>
      </c>
      <c r="AJ935" s="4">
        <v>10.5</v>
      </c>
      <c r="AK935" s="4">
        <v>10.7</v>
      </c>
      <c r="AL935" s="4">
        <v>11</v>
      </c>
      <c r="AM935" s="4">
        <v>11.2</v>
      </c>
      <c r="AN935" s="4">
        <v>11.5</v>
      </c>
      <c r="AO935" s="6">
        <v>11.7</v>
      </c>
      <c r="AP935" s="4">
        <v>12</v>
      </c>
      <c r="AQ935" s="4">
        <v>12.2</v>
      </c>
      <c r="AR935" s="4">
        <v>12.5</v>
      </c>
      <c r="AS935" s="4">
        <v>12.7</v>
      </c>
      <c r="AT935" s="4">
        <v>13</v>
      </c>
      <c r="AU935" s="4">
        <v>13.2</v>
      </c>
      <c r="AV935" s="4">
        <v>13.5</v>
      </c>
      <c r="AW935" s="4">
        <v>13.7</v>
      </c>
      <c r="AX935" s="4">
        <v>14</v>
      </c>
      <c r="AY935" s="5">
        <v>14.2</v>
      </c>
      <c r="AZ935" s="4">
        <v>14.5</v>
      </c>
      <c r="BA935" s="4">
        <v>14.7</v>
      </c>
      <c r="BB935" s="4">
        <v>15</v>
      </c>
      <c r="BC935" s="4">
        <v>15.2</v>
      </c>
      <c r="BD935" s="4">
        <v>15.5</v>
      </c>
      <c r="BE935" s="4">
        <v>15.7</v>
      </c>
      <c r="BF935" s="4">
        <v>16</v>
      </c>
      <c r="BG935" s="4">
        <v>16.2</v>
      </c>
      <c r="BH935" s="4">
        <v>16.5</v>
      </c>
      <c r="BI935" s="6">
        <v>16.7</v>
      </c>
      <c r="BJ935" t="s">
        <v>0</v>
      </c>
    </row>
    <row r="936" spans="1:62">
      <c r="A936" s="4" t="s">
        <v>3</v>
      </c>
      <c r="J936" s="16"/>
      <c r="K936" s="5"/>
      <c r="R936" s="16"/>
      <c r="U936" s="6"/>
      <c r="X936" s="16"/>
      <c r="AD936" s="16"/>
      <c r="AE936" s="5"/>
      <c r="AO936" s="6"/>
      <c r="AY936" s="5"/>
      <c r="BI936" s="6"/>
    </row>
    <row r="937" spans="1:62">
      <c r="A937" s="4" t="s">
        <v>413</v>
      </c>
      <c r="J937" s="16"/>
      <c r="K937" s="5"/>
      <c r="R937" s="16"/>
      <c r="U937" s="6"/>
      <c r="X937" s="16"/>
      <c r="AD937" s="16"/>
      <c r="AE937" s="5"/>
      <c r="AO937" s="6"/>
      <c r="AY937" s="5"/>
      <c r="BI937" s="6"/>
    </row>
    <row r="938" spans="1:62">
      <c r="A938" s="4" t="s">
        <v>163</v>
      </c>
      <c r="B938" s="4" t="s">
        <v>0</v>
      </c>
      <c r="J938" s="16"/>
      <c r="K938" s="5"/>
      <c r="R938" s="16"/>
      <c r="U938" s="6"/>
      <c r="X938" s="16"/>
      <c r="AD938" s="16"/>
      <c r="AE938" s="5"/>
      <c r="AO938" s="6"/>
      <c r="AY938" s="5"/>
      <c r="BI938" s="6"/>
    </row>
    <row r="939" spans="1:62">
      <c r="A939" s="4" t="s">
        <v>46</v>
      </c>
      <c r="B939" s="4">
        <v>20</v>
      </c>
      <c r="C939" s="4">
        <f>B939+3</f>
        <v>23</v>
      </c>
      <c r="D939" s="4">
        <f t="shared" ref="D939:BI939" si="5674">C939+3</f>
        <v>26</v>
      </c>
      <c r="E939" s="4">
        <f t="shared" si="5674"/>
        <v>29</v>
      </c>
      <c r="F939" s="4">
        <f t="shared" si="5674"/>
        <v>32</v>
      </c>
      <c r="G939" s="4">
        <f t="shared" si="5674"/>
        <v>35</v>
      </c>
      <c r="H939" s="4">
        <f t="shared" si="5674"/>
        <v>38</v>
      </c>
      <c r="I939" s="4">
        <f t="shared" si="5674"/>
        <v>41</v>
      </c>
      <c r="J939" s="16">
        <f t="shared" si="5674"/>
        <v>44</v>
      </c>
      <c r="K939" s="4">
        <f t="shared" si="5674"/>
        <v>47</v>
      </c>
      <c r="L939" s="4">
        <f t="shared" si="5674"/>
        <v>50</v>
      </c>
      <c r="M939" s="4">
        <f t="shared" si="5674"/>
        <v>53</v>
      </c>
      <c r="N939" s="4">
        <f t="shared" si="5674"/>
        <v>56</v>
      </c>
      <c r="O939" s="4">
        <f t="shared" si="5674"/>
        <v>59</v>
      </c>
      <c r="P939" s="4">
        <f t="shared" si="5674"/>
        <v>62</v>
      </c>
      <c r="Q939" s="4">
        <f t="shared" si="5674"/>
        <v>65</v>
      </c>
      <c r="R939" s="16">
        <f t="shared" si="5674"/>
        <v>68</v>
      </c>
      <c r="S939" s="4">
        <f t="shared" si="5674"/>
        <v>71</v>
      </c>
      <c r="T939" s="4">
        <f t="shared" si="5674"/>
        <v>74</v>
      </c>
      <c r="U939" s="4">
        <f t="shared" si="5674"/>
        <v>77</v>
      </c>
      <c r="V939" s="4">
        <f t="shared" si="5674"/>
        <v>80</v>
      </c>
      <c r="W939" s="4">
        <f t="shared" si="5674"/>
        <v>83</v>
      </c>
      <c r="X939" s="16">
        <f t="shared" si="5674"/>
        <v>86</v>
      </c>
      <c r="Y939" s="4">
        <f t="shared" si="5674"/>
        <v>89</v>
      </c>
      <c r="Z939" s="4">
        <f t="shared" si="5674"/>
        <v>92</v>
      </c>
      <c r="AA939" s="4">
        <f t="shared" si="5674"/>
        <v>95</v>
      </c>
      <c r="AB939" s="4">
        <f t="shared" si="5674"/>
        <v>98</v>
      </c>
      <c r="AC939" s="4">
        <f t="shared" si="5674"/>
        <v>101</v>
      </c>
      <c r="AD939" s="16">
        <f t="shared" si="5674"/>
        <v>104</v>
      </c>
      <c r="AE939" s="4">
        <f t="shared" si="5674"/>
        <v>107</v>
      </c>
      <c r="AF939" s="4">
        <f t="shared" si="5674"/>
        <v>110</v>
      </c>
      <c r="AG939" s="4">
        <f t="shared" si="5674"/>
        <v>113</v>
      </c>
      <c r="AH939" s="4">
        <f t="shared" si="5674"/>
        <v>116</v>
      </c>
      <c r="AI939" s="4">
        <f t="shared" si="5674"/>
        <v>119</v>
      </c>
      <c r="AJ939" s="4">
        <f t="shared" si="5674"/>
        <v>122</v>
      </c>
      <c r="AK939" s="4">
        <f t="shared" si="5674"/>
        <v>125</v>
      </c>
      <c r="AL939" s="4">
        <f t="shared" si="5674"/>
        <v>128</v>
      </c>
      <c r="AM939" s="4">
        <f t="shared" si="5674"/>
        <v>131</v>
      </c>
      <c r="AN939" s="4">
        <f t="shared" si="5674"/>
        <v>134</v>
      </c>
      <c r="AO939" s="4">
        <f t="shared" si="5674"/>
        <v>137</v>
      </c>
      <c r="AP939" s="4">
        <f t="shared" si="5674"/>
        <v>140</v>
      </c>
      <c r="AQ939" s="4">
        <f t="shared" si="5674"/>
        <v>143</v>
      </c>
      <c r="AR939" s="4">
        <f t="shared" si="5674"/>
        <v>146</v>
      </c>
      <c r="AS939" s="4">
        <f t="shared" si="5674"/>
        <v>149</v>
      </c>
      <c r="AT939" s="4">
        <f t="shared" si="5674"/>
        <v>152</v>
      </c>
      <c r="AU939" s="4">
        <f t="shared" si="5674"/>
        <v>155</v>
      </c>
      <c r="AV939" s="4">
        <f t="shared" si="5674"/>
        <v>158</v>
      </c>
      <c r="AW939" s="4">
        <f t="shared" si="5674"/>
        <v>161</v>
      </c>
      <c r="AX939" s="4">
        <f t="shared" si="5674"/>
        <v>164</v>
      </c>
      <c r="AY939" s="4">
        <f t="shared" si="5674"/>
        <v>167</v>
      </c>
      <c r="AZ939" s="4">
        <f t="shared" si="5674"/>
        <v>170</v>
      </c>
      <c r="BA939" s="4">
        <f t="shared" si="5674"/>
        <v>173</v>
      </c>
      <c r="BB939" s="4">
        <f t="shared" si="5674"/>
        <v>176</v>
      </c>
      <c r="BC939" s="4">
        <f t="shared" si="5674"/>
        <v>179</v>
      </c>
      <c r="BD939" s="4">
        <f t="shared" si="5674"/>
        <v>182</v>
      </c>
      <c r="BE939" s="4">
        <f t="shared" si="5674"/>
        <v>185</v>
      </c>
      <c r="BF939" s="4">
        <f t="shared" si="5674"/>
        <v>188</v>
      </c>
      <c r="BG939" s="4">
        <f t="shared" si="5674"/>
        <v>191</v>
      </c>
      <c r="BH939" s="4">
        <f t="shared" si="5674"/>
        <v>194</v>
      </c>
      <c r="BI939" s="4">
        <f t="shared" si="5674"/>
        <v>197</v>
      </c>
      <c r="BJ939" t="s">
        <v>0</v>
      </c>
    </row>
    <row r="940" spans="1:62">
      <c r="A940" s="4" t="s">
        <v>3</v>
      </c>
      <c r="J940" s="16"/>
      <c r="K940" s="5"/>
      <c r="R940" s="16"/>
      <c r="U940" s="6"/>
      <c r="X940" s="16"/>
      <c r="AD940" s="16"/>
      <c r="AE940" s="5"/>
      <c r="AO940" s="6"/>
      <c r="AY940" s="5"/>
      <c r="BI940" s="6"/>
    </row>
    <row r="941" spans="1:62">
      <c r="J941" s="16"/>
      <c r="K941" s="5"/>
      <c r="R941" s="16"/>
      <c r="U941" s="6"/>
      <c r="X941" s="16"/>
      <c r="AD941" s="16"/>
      <c r="AE941" s="5"/>
      <c r="AO941" s="6"/>
      <c r="AY941" s="5"/>
      <c r="BI941" s="6"/>
    </row>
    <row r="942" spans="1:62">
      <c r="A942" s="4" t="s">
        <v>321</v>
      </c>
      <c r="J942" s="16"/>
      <c r="K942" s="5"/>
      <c r="R942" s="16"/>
      <c r="U942" s="6"/>
      <c r="X942" s="16"/>
      <c r="AD942" s="16"/>
      <c r="AE942" s="5"/>
      <c r="AO942" s="6"/>
      <c r="AY942" s="5"/>
      <c r="BI942" s="6"/>
    </row>
    <row r="943" spans="1:62">
      <c r="A943" s="4" t="s">
        <v>46</v>
      </c>
      <c r="B943" s="4">
        <v>30</v>
      </c>
      <c r="C943" s="4">
        <f>B943+8</f>
        <v>38</v>
      </c>
      <c r="D943" s="4">
        <f t="shared" ref="D943:BI943" si="5675">C943+8</f>
        <v>46</v>
      </c>
      <c r="E943" s="4">
        <f t="shared" si="5675"/>
        <v>54</v>
      </c>
      <c r="F943" s="4">
        <f t="shared" si="5675"/>
        <v>62</v>
      </c>
      <c r="G943" s="4">
        <f t="shared" si="5675"/>
        <v>70</v>
      </c>
      <c r="H943" s="4">
        <f t="shared" si="5675"/>
        <v>78</v>
      </c>
      <c r="I943" s="4">
        <f t="shared" si="5675"/>
        <v>86</v>
      </c>
      <c r="J943" s="4">
        <f t="shared" si="5675"/>
        <v>94</v>
      </c>
      <c r="K943" s="4">
        <f t="shared" si="5675"/>
        <v>102</v>
      </c>
      <c r="L943" s="4">
        <f t="shared" si="5675"/>
        <v>110</v>
      </c>
      <c r="M943" s="4">
        <f t="shared" si="5675"/>
        <v>118</v>
      </c>
      <c r="N943" s="4">
        <f t="shared" si="5675"/>
        <v>126</v>
      </c>
      <c r="O943" s="4">
        <f t="shared" si="5675"/>
        <v>134</v>
      </c>
      <c r="P943" s="4">
        <f t="shared" si="5675"/>
        <v>142</v>
      </c>
      <c r="Q943" s="4">
        <f t="shared" si="5675"/>
        <v>150</v>
      </c>
      <c r="R943" s="4">
        <f t="shared" si="5675"/>
        <v>158</v>
      </c>
      <c r="S943" s="4">
        <f t="shared" si="5675"/>
        <v>166</v>
      </c>
      <c r="T943" s="4">
        <f t="shared" si="5675"/>
        <v>174</v>
      </c>
      <c r="U943" s="4">
        <f t="shared" si="5675"/>
        <v>182</v>
      </c>
      <c r="V943" s="4">
        <f t="shared" si="5675"/>
        <v>190</v>
      </c>
      <c r="W943" s="4">
        <f t="shared" si="5675"/>
        <v>198</v>
      </c>
      <c r="X943" s="4">
        <f t="shared" si="5675"/>
        <v>206</v>
      </c>
      <c r="Y943" s="4">
        <f t="shared" si="5675"/>
        <v>214</v>
      </c>
      <c r="Z943" s="4">
        <f t="shared" si="5675"/>
        <v>222</v>
      </c>
      <c r="AA943" s="4">
        <f t="shared" si="5675"/>
        <v>230</v>
      </c>
      <c r="AB943" s="4">
        <f t="shared" si="5675"/>
        <v>238</v>
      </c>
      <c r="AC943" s="4">
        <f t="shared" si="5675"/>
        <v>246</v>
      </c>
      <c r="AD943" s="4">
        <f t="shared" si="5675"/>
        <v>254</v>
      </c>
      <c r="AE943" s="4">
        <f t="shared" si="5675"/>
        <v>262</v>
      </c>
      <c r="AF943" s="4">
        <f t="shared" si="5675"/>
        <v>270</v>
      </c>
      <c r="AG943" s="4">
        <f t="shared" si="5675"/>
        <v>278</v>
      </c>
      <c r="AH943" s="4">
        <f t="shared" si="5675"/>
        <v>286</v>
      </c>
      <c r="AI943" s="4">
        <f t="shared" si="5675"/>
        <v>294</v>
      </c>
      <c r="AJ943" s="4">
        <f t="shared" si="5675"/>
        <v>302</v>
      </c>
      <c r="AK943" s="4">
        <f t="shared" si="5675"/>
        <v>310</v>
      </c>
      <c r="AL943" s="4">
        <f t="shared" si="5675"/>
        <v>318</v>
      </c>
      <c r="AM943" s="4">
        <f t="shared" si="5675"/>
        <v>326</v>
      </c>
      <c r="AN943" s="4">
        <f t="shared" si="5675"/>
        <v>334</v>
      </c>
      <c r="AO943" s="4">
        <f t="shared" si="5675"/>
        <v>342</v>
      </c>
      <c r="AP943" s="4">
        <f t="shared" si="5675"/>
        <v>350</v>
      </c>
      <c r="AQ943" s="4">
        <f t="shared" si="5675"/>
        <v>358</v>
      </c>
      <c r="AR943" s="4">
        <f t="shared" si="5675"/>
        <v>366</v>
      </c>
      <c r="AS943" s="4">
        <f t="shared" si="5675"/>
        <v>374</v>
      </c>
      <c r="AT943" s="4">
        <f t="shared" si="5675"/>
        <v>382</v>
      </c>
      <c r="AU943" s="4">
        <f t="shared" si="5675"/>
        <v>390</v>
      </c>
      <c r="AV943" s="4">
        <f t="shared" si="5675"/>
        <v>398</v>
      </c>
      <c r="AW943" s="4">
        <f t="shared" si="5675"/>
        <v>406</v>
      </c>
      <c r="AX943" s="4">
        <f t="shared" si="5675"/>
        <v>414</v>
      </c>
      <c r="AY943" s="4">
        <f t="shared" si="5675"/>
        <v>422</v>
      </c>
      <c r="AZ943" s="4">
        <f t="shared" si="5675"/>
        <v>430</v>
      </c>
      <c r="BA943" s="4">
        <f t="shared" si="5675"/>
        <v>438</v>
      </c>
      <c r="BB943" s="4">
        <f t="shared" si="5675"/>
        <v>446</v>
      </c>
      <c r="BC943" s="4">
        <f t="shared" si="5675"/>
        <v>454</v>
      </c>
      <c r="BD943" s="4">
        <f t="shared" si="5675"/>
        <v>462</v>
      </c>
      <c r="BE943" s="4">
        <f t="shared" si="5675"/>
        <v>470</v>
      </c>
      <c r="BF943" s="4">
        <f t="shared" si="5675"/>
        <v>478</v>
      </c>
      <c r="BG943" s="4">
        <f t="shared" si="5675"/>
        <v>486</v>
      </c>
      <c r="BH943" s="4">
        <f t="shared" si="5675"/>
        <v>494</v>
      </c>
      <c r="BI943" s="4">
        <f t="shared" si="5675"/>
        <v>502</v>
      </c>
      <c r="BJ943" t="s">
        <v>0</v>
      </c>
    </row>
    <row r="944" spans="1:62">
      <c r="A944" s="4" t="s">
        <v>48</v>
      </c>
      <c r="B944" s="4">
        <v>28</v>
      </c>
      <c r="C944" s="4">
        <f>B944+10</f>
        <v>38</v>
      </c>
      <c r="D944" s="4">
        <f t="shared" ref="D944:BI944" si="5676">C944+10</f>
        <v>48</v>
      </c>
      <c r="E944" s="4">
        <f t="shared" si="5676"/>
        <v>58</v>
      </c>
      <c r="F944" s="4">
        <f t="shared" si="5676"/>
        <v>68</v>
      </c>
      <c r="G944" s="4">
        <f t="shared" si="5676"/>
        <v>78</v>
      </c>
      <c r="H944" s="4">
        <f t="shared" si="5676"/>
        <v>88</v>
      </c>
      <c r="I944" s="4">
        <f t="shared" si="5676"/>
        <v>98</v>
      </c>
      <c r="J944" s="16">
        <f t="shared" si="5676"/>
        <v>108</v>
      </c>
      <c r="K944" s="4">
        <f t="shared" si="5676"/>
        <v>118</v>
      </c>
      <c r="L944" s="4">
        <f t="shared" si="5676"/>
        <v>128</v>
      </c>
      <c r="M944" s="4">
        <f t="shared" si="5676"/>
        <v>138</v>
      </c>
      <c r="N944" s="4">
        <f t="shared" si="5676"/>
        <v>148</v>
      </c>
      <c r="O944" s="4">
        <f t="shared" si="5676"/>
        <v>158</v>
      </c>
      <c r="P944" s="4">
        <f t="shared" si="5676"/>
        <v>168</v>
      </c>
      <c r="Q944" s="4">
        <f t="shared" si="5676"/>
        <v>178</v>
      </c>
      <c r="R944" s="16">
        <f t="shared" si="5676"/>
        <v>188</v>
      </c>
      <c r="S944" s="4">
        <f t="shared" si="5676"/>
        <v>198</v>
      </c>
      <c r="T944" s="4">
        <f t="shared" si="5676"/>
        <v>208</v>
      </c>
      <c r="U944" s="4">
        <f t="shared" si="5676"/>
        <v>218</v>
      </c>
      <c r="V944" s="4">
        <f t="shared" si="5676"/>
        <v>228</v>
      </c>
      <c r="W944" s="4">
        <f t="shared" si="5676"/>
        <v>238</v>
      </c>
      <c r="X944" s="16">
        <f t="shared" si="5676"/>
        <v>248</v>
      </c>
      <c r="Y944" s="4">
        <f t="shared" si="5676"/>
        <v>258</v>
      </c>
      <c r="Z944" s="4">
        <f t="shared" si="5676"/>
        <v>268</v>
      </c>
      <c r="AA944" s="4">
        <f t="shared" si="5676"/>
        <v>278</v>
      </c>
      <c r="AB944" s="4">
        <f t="shared" si="5676"/>
        <v>288</v>
      </c>
      <c r="AC944" s="4">
        <f t="shared" si="5676"/>
        <v>298</v>
      </c>
      <c r="AD944" s="16">
        <f t="shared" si="5676"/>
        <v>308</v>
      </c>
      <c r="AE944" s="4">
        <f t="shared" si="5676"/>
        <v>318</v>
      </c>
      <c r="AF944" s="4">
        <f t="shared" si="5676"/>
        <v>328</v>
      </c>
      <c r="AG944" s="4">
        <f t="shared" si="5676"/>
        <v>338</v>
      </c>
      <c r="AH944" s="4">
        <f t="shared" si="5676"/>
        <v>348</v>
      </c>
      <c r="AI944" s="4">
        <f t="shared" si="5676"/>
        <v>358</v>
      </c>
      <c r="AJ944" s="4">
        <f t="shared" si="5676"/>
        <v>368</v>
      </c>
      <c r="AK944" s="4">
        <f t="shared" si="5676"/>
        <v>378</v>
      </c>
      <c r="AL944" s="4">
        <f t="shared" si="5676"/>
        <v>388</v>
      </c>
      <c r="AM944" s="4">
        <f t="shared" si="5676"/>
        <v>398</v>
      </c>
      <c r="AN944" s="4">
        <f t="shared" si="5676"/>
        <v>408</v>
      </c>
      <c r="AO944" s="4">
        <f t="shared" si="5676"/>
        <v>418</v>
      </c>
      <c r="AP944" s="4">
        <f t="shared" si="5676"/>
        <v>428</v>
      </c>
      <c r="AQ944" s="4">
        <f t="shared" si="5676"/>
        <v>438</v>
      </c>
      <c r="AR944" s="4">
        <f t="shared" si="5676"/>
        <v>448</v>
      </c>
      <c r="AS944" s="4">
        <f t="shared" si="5676"/>
        <v>458</v>
      </c>
      <c r="AT944" s="4">
        <f t="shared" si="5676"/>
        <v>468</v>
      </c>
      <c r="AU944" s="4">
        <f t="shared" si="5676"/>
        <v>478</v>
      </c>
      <c r="AV944" s="4">
        <f t="shared" si="5676"/>
        <v>488</v>
      </c>
      <c r="AW944" s="4">
        <f t="shared" si="5676"/>
        <v>498</v>
      </c>
      <c r="AX944" s="4">
        <f t="shared" si="5676"/>
        <v>508</v>
      </c>
      <c r="AY944" s="4">
        <f t="shared" si="5676"/>
        <v>518</v>
      </c>
      <c r="AZ944" s="4">
        <f t="shared" si="5676"/>
        <v>528</v>
      </c>
      <c r="BA944" s="4">
        <f t="shared" si="5676"/>
        <v>538</v>
      </c>
      <c r="BB944" s="4">
        <f t="shared" si="5676"/>
        <v>548</v>
      </c>
      <c r="BC944" s="4">
        <f t="shared" si="5676"/>
        <v>558</v>
      </c>
      <c r="BD944" s="4">
        <f t="shared" si="5676"/>
        <v>568</v>
      </c>
      <c r="BE944" s="4">
        <f t="shared" si="5676"/>
        <v>578</v>
      </c>
      <c r="BF944" s="4">
        <f t="shared" si="5676"/>
        <v>588</v>
      </c>
      <c r="BG944" s="4">
        <f t="shared" si="5676"/>
        <v>598</v>
      </c>
      <c r="BH944" s="4">
        <f t="shared" si="5676"/>
        <v>608</v>
      </c>
      <c r="BI944" s="4">
        <f t="shared" si="5676"/>
        <v>618</v>
      </c>
      <c r="BJ944" t="s">
        <v>0</v>
      </c>
    </row>
    <row r="945" spans="1:62">
      <c r="A945" s="4" t="s">
        <v>164</v>
      </c>
      <c r="B945" s="4">
        <v>5</v>
      </c>
      <c r="C945" s="4">
        <v>9</v>
      </c>
      <c r="D945" s="4">
        <v>12</v>
      </c>
      <c r="E945" s="4">
        <v>15</v>
      </c>
      <c r="F945" s="4">
        <v>17</v>
      </c>
      <c r="G945" s="4">
        <v>19</v>
      </c>
      <c r="H945" s="4">
        <v>20</v>
      </c>
      <c r="I945" s="4">
        <v>21</v>
      </c>
      <c r="J945" s="16">
        <v>23</v>
      </c>
      <c r="K945" s="5">
        <v>23</v>
      </c>
      <c r="L945" s="4">
        <v>24</v>
      </c>
      <c r="M945" s="4">
        <v>25</v>
      </c>
      <c r="N945" s="4">
        <v>26</v>
      </c>
      <c r="O945" s="4">
        <v>26</v>
      </c>
      <c r="P945" s="4">
        <v>27</v>
      </c>
      <c r="Q945" s="4">
        <v>28</v>
      </c>
      <c r="R945" s="16">
        <v>28</v>
      </c>
      <c r="S945" s="4">
        <v>28</v>
      </c>
      <c r="T945" s="4">
        <v>29</v>
      </c>
      <c r="U945" s="6">
        <v>29</v>
      </c>
      <c r="V945" s="4">
        <v>29</v>
      </c>
      <c r="W945" s="4">
        <v>30</v>
      </c>
      <c r="X945" s="16">
        <v>30</v>
      </c>
      <c r="Y945" s="4">
        <v>30</v>
      </c>
      <c r="Z945" s="4">
        <v>30</v>
      </c>
      <c r="AA945" s="4">
        <v>31</v>
      </c>
      <c r="AB945" s="4">
        <v>31</v>
      </c>
      <c r="AC945" s="4">
        <v>31</v>
      </c>
      <c r="AD945" s="16">
        <v>31</v>
      </c>
      <c r="AE945" s="5">
        <v>31</v>
      </c>
      <c r="AF945" s="4">
        <v>32</v>
      </c>
      <c r="AG945" s="4">
        <v>32</v>
      </c>
      <c r="AH945" s="4">
        <v>33</v>
      </c>
      <c r="AI945" s="4">
        <v>32</v>
      </c>
      <c r="AJ945" s="4">
        <v>32</v>
      </c>
      <c r="AK945" s="4">
        <v>32</v>
      </c>
      <c r="AL945" s="4">
        <v>32</v>
      </c>
      <c r="AM945" s="4">
        <v>33</v>
      </c>
      <c r="AN945" s="4">
        <v>33</v>
      </c>
      <c r="AO945" s="6">
        <v>33</v>
      </c>
      <c r="AP945" s="4">
        <v>33</v>
      </c>
      <c r="AQ945" s="4">
        <v>33</v>
      </c>
      <c r="AR945" s="4">
        <v>33</v>
      </c>
      <c r="AS945" s="4">
        <v>33</v>
      </c>
      <c r="AT945" s="4">
        <v>33</v>
      </c>
      <c r="AU945" s="4">
        <v>33</v>
      </c>
      <c r="AV945" s="4">
        <v>33</v>
      </c>
      <c r="AW945" s="4">
        <v>33</v>
      </c>
      <c r="AX945" s="4">
        <v>34</v>
      </c>
      <c r="AY945" s="5">
        <v>34</v>
      </c>
      <c r="AZ945" s="4">
        <v>34</v>
      </c>
      <c r="BA945" s="4">
        <v>34</v>
      </c>
      <c r="BB945" s="4">
        <v>34</v>
      </c>
      <c r="BC945" s="4">
        <v>34</v>
      </c>
      <c r="BD945" s="4">
        <v>34</v>
      </c>
      <c r="BE945" s="4">
        <v>34</v>
      </c>
      <c r="BF945" s="4">
        <v>34</v>
      </c>
      <c r="BG945" s="4">
        <v>34</v>
      </c>
      <c r="BH945" s="4">
        <v>34</v>
      </c>
      <c r="BI945" s="6">
        <v>35</v>
      </c>
      <c r="BJ945" t="s">
        <v>0</v>
      </c>
    </row>
    <row r="946" spans="1:62">
      <c r="A946" s="4" t="s">
        <v>3</v>
      </c>
      <c r="J946" s="16"/>
      <c r="K946" s="5"/>
      <c r="R946" s="16"/>
      <c r="U946" s="6"/>
      <c r="X946" s="16"/>
      <c r="AD946" s="16"/>
      <c r="AE946" s="5"/>
      <c r="AO946" s="6"/>
      <c r="AY946" s="5"/>
      <c r="BI946" s="6"/>
    </row>
    <row r="947" spans="1:62">
      <c r="A947" s="4" t="s">
        <v>322</v>
      </c>
      <c r="J947" s="16"/>
      <c r="K947" s="5"/>
      <c r="R947" s="16"/>
      <c r="U947" s="6"/>
      <c r="X947" s="16"/>
      <c r="AD947" s="16"/>
      <c r="AE947" s="5"/>
      <c r="AO947" s="6"/>
      <c r="AY947" s="5"/>
      <c r="BI947" s="6"/>
    </row>
    <row r="948" spans="1:62">
      <c r="A948" s="4" t="s">
        <v>46</v>
      </c>
      <c r="B948" s="4">
        <v>30</v>
      </c>
      <c r="C948" s="4">
        <f>B948+10</f>
        <v>40</v>
      </c>
      <c r="D948" s="4">
        <f t="shared" ref="D948:BI948" si="5677">C948+10</f>
        <v>50</v>
      </c>
      <c r="E948" s="4">
        <f t="shared" si="5677"/>
        <v>60</v>
      </c>
      <c r="F948" s="4">
        <f t="shared" si="5677"/>
        <v>70</v>
      </c>
      <c r="G948" s="4">
        <f t="shared" si="5677"/>
        <v>80</v>
      </c>
      <c r="H948" s="4">
        <f t="shared" si="5677"/>
        <v>90</v>
      </c>
      <c r="I948" s="4">
        <f t="shared" si="5677"/>
        <v>100</v>
      </c>
      <c r="J948" s="4">
        <f t="shared" si="5677"/>
        <v>110</v>
      </c>
      <c r="K948" s="4">
        <f t="shared" si="5677"/>
        <v>120</v>
      </c>
      <c r="L948" s="4">
        <f t="shared" si="5677"/>
        <v>130</v>
      </c>
      <c r="M948" s="4">
        <f t="shared" si="5677"/>
        <v>140</v>
      </c>
      <c r="N948" s="4">
        <f t="shared" si="5677"/>
        <v>150</v>
      </c>
      <c r="O948" s="4">
        <f t="shared" si="5677"/>
        <v>160</v>
      </c>
      <c r="P948" s="4">
        <f t="shared" si="5677"/>
        <v>170</v>
      </c>
      <c r="Q948" s="4">
        <f t="shared" si="5677"/>
        <v>180</v>
      </c>
      <c r="R948" s="4">
        <f t="shared" si="5677"/>
        <v>190</v>
      </c>
      <c r="S948" s="4">
        <f t="shared" si="5677"/>
        <v>200</v>
      </c>
      <c r="T948" s="4">
        <f t="shared" si="5677"/>
        <v>210</v>
      </c>
      <c r="U948" s="4">
        <f t="shared" si="5677"/>
        <v>220</v>
      </c>
      <c r="V948" s="4">
        <f t="shared" si="5677"/>
        <v>230</v>
      </c>
      <c r="W948" s="4">
        <f t="shared" si="5677"/>
        <v>240</v>
      </c>
      <c r="X948" s="4">
        <f t="shared" si="5677"/>
        <v>250</v>
      </c>
      <c r="Y948" s="4">
        <f t="shared" si="5677"/>
        <v>260</v>
      </c>
      <c r="Z948" s="4">
        <f t="shared" si="5677"/>
        <v>270</v>
      </c>
      <c r="AA948" s="4">
        <f t="shared" si="5677"/>
        <v>280</v>
      </c>
      <c r="AB948" s="4">
        <f t="shared" si="5677"/>
        <v>290</v>
      </c>
      <c r="AC948" s="4">
        <f t="shared" si="5677"/>
        <v>300</v>
      </c>
      <c r="AD948" s="4">
        <f t="shared" si="5677"/>
        <v>310</v>
      </c>
      <c r="AE948" s="4">
        <f t="shared" si="5677"/>
        <v>320</v>
      </c>
      <c r="AF948" s="4">
        <f t="shared" si="5677"/>
        <v>330</v>
      </c>
      <c r="AG948" s="4">
        <f t="shared" si="5677"/>
        <v>340</v>
      </c>
      <c r="AH948" s="4">
        <f t="shared" si="5677"/>
        <v>350</v>
      </c>
      <c r="AI948" s="4">
        <f t="shared" si="5677"/>
        <v>360</v>
      </c>
      <c r="AJ948" s="4">
        <f t="shared" si="5677"/>
        <v>370</v>
      </c>
      <c r="AK948" s="4">
        <f t="shared" si="5677"/>
        <v>380</v>
      </c>
      <c r="AL948" s="4">
        <f t="shared" si="5677"/>
        <v>390</v>
      </c>
      <c r="AM948" s="4">
        <f t="shared" si="5677"/>
        <v>400</v>
      </c>
      <c r="AN948" s="4">
        <f t="shared" si="5677"/>
        <v>410</v>
      </c>
      <c r="AO948" s="4">
        <f t="shared" si="5677"/>
        <v>420</v>
      </c>
      <c r="AP948" s="4">
        <f t="shared" si="5677"/>
        <v>430</v>
      </c>
      <c r="AQ948" s="4">
        <f t="shared" si="5677"/>
        <v>440</v>
      </c>
      <c r="AR948" s="4">
        <f t="shared" si="5677"/>
        <v>450</v>
      </c>
      <c r="AS948" s="4">
        <f t="shared" si="5677"/>
        <v>460</v>
      </c>
      <c r="AT948" s="4">
        <f t="shared" si="5677"/>
        <v>470</v>
      </c>
      <c r="AU948" s="4">
        <f t="shared" si="5677"/>
        <v>480</v>
      </c>
      <c r="AV948" s="4">
        <f t="shared" si="5677"/>
        <v>490</v>
      </c>
      <c r="AW948" s="4">
        <f t="shared" si="5677"/>
        <v>500</v>
      </c>
      <c r="AX948" s="4">
        <f t="shared" si="5677"/>
        <v>510</v>
      </c>
      <c r="AY948" s="4">
        <f t="shared" si="5677"/>
        <v>520</v>
      </c>
      <c r="AZ948" s="4">
        <f t="shared" si="5677"/>
        <v>530</v>
      </c>
      <c r="BA948" s="4">
        <f t="shared" si="5677"/>
        <v>540</v>
      </c>
      <c r="BB948" s="4">
        <f t="shared" si="5677"/>
        <v>550</v>
      </c>
      <c r="BC948" s="4">
        <f t="shared" si="5677"/>
        <v>560</v>
      </c>
      <c r="BD948" s="4">
        <f t="shared" si="5677"/>
        <v>570</v>
      </c>
      <c r="BE948" s="4">
        <f t="shared" si="5677"/>
        <v>580</v>
      </c>
      <c r="BF948" s="4">
        <f t="shared" si="5677"/>
        <v>590</v>
      </c>
      <c r="BG948" s="4">
        <f t="shared" si="5677"/>
        <v>600</v>
      </c>
      <c r="BH948" s="4">
        <f t="shared" si="5677"/>
        <v>610</v>
      </c>
      <c r="BI948" s="4">
        <f t="shared" si="5677"/>
        <v>620</v>
      </c>
      <c r="BJ948" t="s">
        <v>0</v>
      </c>
    </row>
    <row r="949" spans="1:62">
      <c r="A949" s="4" t="s">
        <v>48</v>
      </c>
      <c r="B949" s="4">
        <v>30</v>
      </c>
      <c r="C949" s="4">
        <f>B949+10</f>
        <v>40</v>
      </c>
      <c r="D949" s="4">
        <f t="shared" ref="D949:BI949" si="5678">C949+10</f>
        <v>50</v>
      </c>
      <c r="E949" s="4">
        <f t="shared" si="5678"/>
        <v>60</v>
      </c>
      <c r="F949" s="4">
        <f t="shared" si="5678"/>
        <v>70</v>
      </c>
      <c r="G949" s="4">
        <f t="shared" si="5678"/>
        <v>80</v>
      </c>
      <c r="H949" s="4">
        <f t="shared" si="5678"/>
        <v>90</v>
      </c>
      <c r="I949" s="4">
        <f t="shared" si="5678"/>
        <v>100</v>
      </c>
      <c r="J949" s="16">
        <f t="shared" si="5678"/>
        <v>110</v>
      </c>
      <c r="K949" s="4">
        <f t="shared" si="5678"/>
        <v>120</v>
      </c>
      <c r="L949" s="4">
        <f t="shared" si="5678"/>
        <v>130</v>
      </c>
      <c r="M949" s="4">
        <f t="shared" si="5678"/>
        <v>140</v>
      </c>
      <c r="N949" s="4">
        <f t="shared" si="5678"/>
        <v>150</v>
      </c>
      <c r="O949" s="4">
        <f t="shared" si="5678"/>
        <v>160</v>
      </c>
      <c r="P949" s="4">
        <f t="shared" si="5678"/>
        <v>170</v>
      </c>
      <c r="Q949" s="4">
        <f t="shared" si="5678"/>
        <v>180</v>
      </c>
      <c r="R949" s="16">
        <f t="shared" si="5678"/>
        <v>190</v>
      </c>
      <c r="S949" s="4">
        <f t="shared" si="5678"/>
        <v>200</v>
      </c>
      <c r="T949" s="4">
        <f t="shared" si="5678"/>
        <v>210</v>
      </c>
      <c r="U949" s="4">
        <f t="shared" si="5678"/>
        <v>220</v>
      </c>
      <c r="V949" s="4">
        <f t="shared" si="5678"/>
        <v>230</v>
      </c>
      <c r="W949" s="4">
        <f t="shared" si="5678"/>
        <v>240</v>
      </c>
      <c r="X949" s="16">
        <f t="shared" si="5678"/>
        <v>250</v>
      </c>
      <c r="Y949" s="4">
        <f t="shared" si="5678"/>
        <v>260</v>
      </c>
      <c r="Z949" s="4">
        <f t="shared" si="5678"/>
        <v>270</v>
      </c>
      <c r="AA949" s="4">
        <f t="shared" si="5678"/>
        <v>280</v>
      </c>
      <c r="AB949" s="4">
        <f t="shared" si="5678"/>
        <v>290</v>
      </c>
      <c r="AC949" s="4">
        <f t="shared" si="5678"/>
        <v>300</v>
      </c>
      <c r="AD949" s="16">
        <f t="shared" si="5678"/>
        <v>310</v>
      </c>
      <c r="AE949" s="4">
        <f t="shared" si="5678"/>
        <v>320</v>
      </c>
      <c r="AF949" s="4">
        <f t="shared" si="5678"/>
        <v>330</v>
      </c>
      <c r="AG949" s="4">
        <f t="shared" si="5678"/>
        <v>340</v>
      </c>
      <c r="AH949" s="4">
        <f t="shared" si="5678"/>
        <v>350</v>
      </c>
      <c r="AI949" s="4">
        <f t="shared" si="5678"/>
        <v>360</v>
      </c>
      <c r="AJ949" s="4">
        <f t="shared" si="5678"/>
        <v>370</v>
      </c>
      <c r="AK949" s="4">
        <f t="shared" si="5678"/>
        <v>380</v>
      </c>
      <c r="AL949" s="4">
        <f t="shared" si="5678"/>
        <v>390</v>
      </c>
      <c r="AM949" s="4">
        <f t="shared" si="5678"/>
        <v>400</v>
      </c>
      <c r="AN949" s="4">
        <f t="shared" si="5678"/>
        <v>410</v>
      </c>
      <c r="AO949" s="4">
        <f t="shared" si="5678"/>
        <v>420</v>
      </c>
      <c r="AP949" s="4">
        <f t="shared" si="5678"/>
        <v>430</v>
      </c>
      <c r="AQ949" s="4">
        <f t="shared" si="5678"/>
        <v>440</v>
      </c>
      <c r="AR949" s="4">
        <f t="shared" si="5678"/>
        <v>450</v>
      </c>
      <c r="AS949" s="4">
        <f t="shared" si="5678"/>
        <v>460</v>
      </c>
      <c r="AT949" s="4">
        <f t="shared" si="5678"/>
        <v>470</v>
      </c>
      <c r="AU949" s="4">
        <f t="shared" si="5678"/>
        <v>480</v>
      </c>
      <c r="AV949" s="4">
        <f t="shared" si="5678"/>
        <v>490</v>
      </c>
      <c r="AW949" s="4">
        <f t="shared" si="5678"/>
        <v>500</v>
      </c>
      <c r="AX949" s="4">
        <f t="shared" si="5678"/>
        <v>510</v>
      </c>
      <c r="AY949" s="4">
        <f t="shared" si="5678"/>
        <v>520</v>
      </c>
      <c r="AZ949" s="4">
        <f t="shared" si="5678"/>
        <v>530</v>
      </c>
      <c r="BA949" s="4">
        <f t="shared" si="5678"/>
        <v>540</v>
      </c>
      <c r="BB949" s="4">
        <f t="shared" si="5678"/>
        <v>550</v>
      </c>
      <c r="BC949" s="4">
        <f t="shared" si="5678"/>
        <v>560</v>
      </c>
      <c r="BD949" s="4">
        <f t="shared" si="5678"/>
        <v>570</v>
      </c>
      <c r="BE949" s="4">
        <f t="shared" si="5678"/>
        <v>580</v>
      </c>
      <c r="BF949" s="4">
        <f t="shared" si="5678"/>
        <v>590</v>
      </c>
      <c r="BG949" s="4">
        <f t="shared" si="5678"/>
        <v>600</v>
      </c>
      <c r="BH949" s="4">
        <f t="shared" si="5678"/>
        <v>610</v>
      </c>
      <c r="BI949" s="4">
        <f t="shared" si="5678"/>
        <v>620</v>
      </c>
      <c r="BJ949" t="s">
        <v>0</v>
      </c>
    </row>
    <row r="950" spans="1:62">
      <c r="A950" s="4" t="s">
        <v>164</v>
      </c>
      <c r="B950" s="4">
        <v>5</v>
      </c>
      <c r="C950" s="4">
        <v>9</v>
      </c>
      <c r="D950" s="4">
        <v>12</v>
      </c>
      <c r="E950" s="4">
        <v>15</v>
      </c>
      <c r="F950" s="4">
        <v>17</v>
      </c>
      <c r="G950" s="4">
        <v>19</v>
      </c>
      <c r="H950" s="4">
        <v>20</v>
      </c>
      <c r="I950" s="4">
        <v>21</v>
      </c>
      <c r="J950" s="16">
        <v>23</v>
      </c>
      <c r="K950" s="5">
        <v>23</v>
      </c>
      <c r="L950" s="4">
        <v>24</v>
      </c>
      <c r="M950" s="4">
        <v>25</v>
      </c>
      <c r="N950" s="4">
        <v>26</v>
      </c>
      <c r="O950" s="4">
        <v>26</v>
      </c>
      <c r="P950" s="4">
        <v>27</v>
      </c>
      <c r="Q950" s="4">
        <v>28</v>
      </c>
      <c r="R950" s="16">
        <v>28</v>
      </c>
      <c r="S950" s="4">
        <v>28</v>
      </c>
      <c r="T950" s="4">
        <v>29</v>
      </c>
      <c r="U950" s="6">
        <v>29</v>
      </c>
      <c r="V950" s="4">
        <v>29</v>
      </c>
      <c r="W950" s="4">
        <v>30</v>
      </c>
      <c r="X950" s="16">
        <v>30</v>
      </c>
      <c r="Y950" s="4">
        <v>30</v>
      </c>
      <c r="Z950" s="4">
        <v>30</v>
      </c>
      <c r="AA950" s="4">
        <v>31</v>
      </c>
      <c r="AB950" s="4">
        <v>31</v>
      </c>
      <c r="AC950" s="4">
        <v>31</v>
      </c>
      <c r="AD950" s="16">
        <v>31</v>
      </c>
      <c r="AE950" s="5">
        <v>31</v>
      </c>
      <c r="AF950" s="4">
        <v>32</v>
      </c>
      <c r="AG950" s="4">
        <v>32</v>
      </c>
      <c r="AH950" s="4">
        <v>32</v>
      </c>
      <c r="AI950" s="4">
        <v>32</v>
      </c>
      <c r="AJ950" s="4">
        <v>32</v>
      </c>
      <c r="AK950" s="4">
        <v>32</v>
      </c>
      <c r="AL950" s="4">
        <v>32</v>
      </c>
      <c r="AM950" s="4">
        <v>33</v>
      </c>
      <c r="AN950" s="4">
        <v>33</v>
      </c>
      <c r="AO950" s="6">
        <v>33</v>
      </c>
      <c r="AP950" s="4">
        <v>33</v>
      </c>
      <c r="AQ950" s="4">
        <v>33</v>
      </c>
      <c r="AR950" s="4">
        <v>33</v>
      </c>
      <c r="AS950" s="4">
        <v>33</v>
      </c>
      <c r="AT950" s="4">
        <v>33</v>
      </c>
      <c r="AU950" s="4">
        <v>33</v>
      </c>
      <c r="AV950" s="4">
        <v>33</v>
      </c>
      <c r="AW950" s="4">
        <v>33</v>
      </c>
      <c r="AX950" s="4">
        <v>34</v>
      </c>
      <c r="AY950" s="5">
        <v>34</v>
      </c>
      <c r="AZ950" s="4">
        <v>34</v>
      </c>
      <c r="BA950" s="4">
        <v>34</v>
      </c>
      <c r="BB950" s="4">
        <v>34</v>
      </c>
      <c r="BC950" s="4">
        <v>34</v>
      </c>
      <c r="BD950" s="4">
        <v>34</v>
      </c>
      <c r="BE950" s="4">
        <v>34</v>
      </c>
      <c r="BF950" s="4">
        <v>34</v>
      </c>
      <c r="BG950" s="4">
        <v>34</v>
      </c>
      <c r="BH950" s="4">
        <v>34</v>
      </c>
      <c r="BI950" s="6">
        <v>35</v>
      </c>
      <c r="BJ950" t="s">
        <v>0</v>
      </c>
    </row>
    <row r="951" spans="1:62">
      <c r="A951" s="4" t="s">
        <v>3</v>
      </c>
      <c r="J951" s="16"/>
      <c r="K951" s="5"/>
      <c r="R951" s="16"/>
      <c r="U951" s="6"/>
      <c r="X951" s="16"/>
      <c r="AD951" s="16"/>
      <c r="AE951" s="5"/>
      <c r="AO951" s="6"/>
      <c r="AY951" s="5"/>
      <c r="BI951" s="6"/>
    </row>
    <row r="952" spans="1:62">
      <c r="A952" s="4" t="s">
        <v>165</v>
      </c>
      <c r="J952" s="16"/>
      <c r="K952" s="5"/>
      <c r="R952" s="16"/>
      <c r="U952" s="6"/>
      <c r="X952" s="16"/>
      <c r="AD952" s="16"/>
      <c r="AE952" s="5"/>
      <c r="AO952" s="6"/>
      <c r="AY952" s="5"/>
      <c r="BI952" s="6"/>
    </row>
    <row r="953" spans="1:62">
      <c r="A953" s="4" t="s">
        <v>323</v>
      </c>
      <c r="J953" s="16"/>
      <c r="K953" s="5"/>
      <c r="R953" s="16"/>
      <c r="U953" s="6"/>
      <c r="X953" s="16"/>
      <c r="AD953" s="16"/>
      <c r="AE953" s="5"/>
      <c r="AO953" s="6"/>
      <c r="AY953" s="5"/>
      <c r="BI953" s="6"/>
    </row>
    <row r="954" spans="1:62">
      <c r="A954" s="4" t="s">
        <v>166</v>
      </c>
      <c r="B954" s="4">
        <v>15</v>
      </c>
      <c r="C954" s="4">
        <v>17</v>
      </c>
      <c r="D954" s="4">
        <v>19</v>
      </c>
      <c r="E954" s="4">
        <v>21</v>
      </c>
      <c r="F954" s="4">
        <v>23</v>
      </c>
      <c r="G954" s="4">
        <v>25</v>
      </c>
      <c r="H954" s="4">
        <v>27</v>
      </c>
      <c r="I954" s="4">
        <v>29</v>
      </c>
      <c r="J954" s="16">
        <v>30</v>
      </c>
      <c r="K954" s="5">
        <v>31</v>
      </c>
      <c r="L954" s="4">
        <v>32</v>
      </c>
      <c r="M954" s="4">
        <v>33</v>
      </c>
      <c r="N954" s="4">
        <v>34</v>
      </c>
      <c r="O954" s="4">
        <v>35</v>
      </c>
      <c r="P954" s="4">
        <v>36</v>
      </c>
      <c r="Q954" s="4">
        <v>37</v>
      </c>
      <c r="R954" s="16">
        <v>38</v>
      </c>
      <c r="S954" s="4">
        <v>39</v>
      </c>
      <c r="T954" s="4">
        <v>40</v>
      </c>
      <c r="U954" s="6">
        <v>41</v>
      </c>
      <c r="V954" s="4">
        <v>42</v>
      </c>
      <c r="W954" s="4">
        <v>43</v>
      </c>
      <c r="X954" s="16">
        <v>44</v>
      </c>
      <c r="Y954" s="4">
        <v>45</v>
      </c>
      <c r="Z954" s="4">
        <v>46</v>
      </c>
      <c r="AA954" s="4">
        <v>47</v>
      </c>
      <c r="AB954" s="4">
        <v>48</v>
      </c>
      <c r="AC954" s="4">
        <v>49</v>
      </c>
      <c r="AD954" s="16">
        <v>50</v>
      </c>
      <c r="AE954" s="5">
        <v>51</v>
      </c>
      <c r="AF954" s="4">
        <v>52</v>
      </c>
      <c r="AG954" s="4">
        <v>53</v>
      </c>
      <c r="AH954" s="4">
        <v>54</v>
      </c>
      <c r="AI954" s="4">
        <v>55</v>
      </c>
      <c r="AJ954" s="4">
        <v>56</v>
      </c>
      <c r="AK954" s="4">
        <v>57</v>
      </c>
      <c r="AL954" s="4">
        <v>58</v>
      </c>
      <c r="AM954" s="4">
        <v>59</v>
      </c>
      <c r="AN954" s="4">
        <v>60</v>
      </c>
      <c r="AO954" s="6">
        <v>61</v>
      </c>
      <c r="AP954" s="4">
        <v>62</v>
      </c>
      <c r="AQ954" s="4">
        <v>63</v>
      </c>
      <c r="AR954" s="4">
        <v>64</v>
      </c>
      <c r="AS954" s="4">
        <v>65</v>
      </c>
      <c r="AT954" s="4">
        <v>66</v>
      </c>
      <c r="AU954" s="4">
        <v>67</v>
      </c>
      <c r="AV954" s="4">
        <v>68</v>
      </c>
      <c r="AW954" s="4">
        <v>69</v>
      </c>
      <c r="AX954" s="4">
        <v>70</v>
      </c>
      <c r="AY954" s="5">
        <v>71</v>
      </c>
      <c r="AZ954" s="4">
        <v>72</v>
      </c>
      <c r="BA954" s="4">
        <v>73</v>
      </c>
      <c r="BB954" s="4">
        <v>74</v>
      </c>
      <c r="BC954" s="4">
        <v>75</v>
      </c>
      <c r="BD954" s="4">
        <v>76</v>
      </c>
      <c r="BE954" s="4">
        <v>77</v>
      </c>
      <c r="BF954" s="4">
        <v>78</v>
      </c>
      <c r="BG954" s="4">
        <v>79</v>
      </c>
      <c r="BH954" s="4">
        <v>80</v>
      </c>
      <c r="BI954" s="6">
        <v>81</v>
      </c>
      <c r="BJ954" t="s">
        <v>0</v>
      </c>
    </row>
    <row r="955" spans="1:62">
      <c r="A955" s="4" t="s">
        <v>46</v>
      </c>
      <c r="B955" s="4">
        <v>30</v>
      </c>
      <c r="C955" s="4">
        <f>B955+4</f>
        <v>34</v>
      </c>
      <c r="D955" s="4">
        <f t="shared" ref="D955:BI955" si="5679">C955+4</f>
        <v>38</v>
      </c>
      <c r="E955" s="4">
        <f t="shared" si="5679"/>
        <v>42</v>
      </c>
      <c r="F955" s="4">
        <f t="shared" si="5679"/>
        <v>46</v>
      </c>
      <c r="G955" s="4">
        <f t="shared" si="5679"/>
        <v>50</v>
      </c>
      <c r="H955" s="4">
        <f t="shared" si="5679"/>
        <v>54</v>
      </c>
      <c r="I955" s="4">
        <f t="shared" si="5679"/>
        <v>58</v>
      </c>
      <c r="J955" s="4">
        <f t="shared" si="5679"/>
        <v>62</v>
      </c>
      <c r="K955" s="4">
        <f t="shared" si="5679"/>
        <v>66</v>
      </c>
      <c r="L955" s="4">
        <f t="shared" si="5679"/>
        <v>70</v>
      </c>
      <c r="M955" s="4">
        <f t="shared" si="5679"/>
        <v>74</v>
      </c>
      <c r="N955" s="4">
        <f t="shared" si="5679"/>
        <v>78</v>
      </c>
      <c r="O955" s="4">
        <f t="shared" si="5679"/>
        <v>82</v>
      </c>
      <c r="P955" s="4">
        <f t="shared" si="5679"/>
        <v>86</v>
      </c>
      <c r="Q955" s="4">
        <f t="shared" si="5679"/>
        <v>90</v>
      </c>
      <c r="R955" s="4">
        <f t="shared" si="5679"/>
        <v>94</v>
      </c>
      <c r="S955" s="4">
        <f t="shared" si="5679"/>
        <v>98</v>
      </c>
      <c r="T955" s="4">
        <f t="shared" si="5679"/>
        <v>102</v>
      </c>
      <c r="U955" s="4">
        <f t="shared" si="5679"/>
        <v>106</v>
      </c>
      <c r="V955" s="4">
        <f t="shared" si="5679"/>
        <v>110</v>
      </c>
      <c r="W955" s="4">
        <f t="shared" si="5679"/>
        <v>114</v>
      </c>
      <c r="X955" s="4">
        <f t="shared" si="5679"/>
        <v>118</v>
      </c>
      <c r="Y955" s="4">
        <f t="shared" si="5679"/>
        <v>122</v>
      </c>
      <c r="Z955" s="4">
        <f t="shared" si="5679"/>
        <v>126</v>
      </c>
      <c r="AA955" s="4">
        <f t="shared" si="5679"/>
        <v>130</v>
      </c>
      <c r="AB955" s="4">
        <f t="shared" si="5679"/>
        <v>134</v>
      </c>
      <c r="AC955" s="4">
        <f t="shared" si="5679"/>
        <v>138</v>
      </c>
      <c r="AD955" s="4">
        <f t="shared" si="5679"/>
        <v>142</v>
      </c>
      <c r="AE955" s="4">
        <f t="shared" si="5679"/>
        <v>146</v>
      </c>
      <c r="AF955" s="4">
        <f t="shared" si="5679"/>
        <v>150</v>
      </c>
      <c r="AG955" s="4">
        <f t="shared" si="5679"/>
        <v>154</v>
      </c>
      <c r="AH955" s="4">
        <f t="shared" si="5679"/>
        <v>158</v>
      </c>
      <c r="AI955" s="4">
        <f t="shared" si="5679"/>
        <v>162</v>
      </c>
      <c r="AJ955" s="4">
        <f t="shared" si="5679"/>
        <v>166</v>
      </c>
      <c r="AK955" s="4">
        <f t="shared" si="5679"/>
        <v>170</v>
      </c>
      <c r="AL955" s="4">
        <f t="shared" si="5679"/>
        <v>174</v>
      </c>
      <c r="AM955" s="4">
        <f t="shared" si="5679"/>
        <v>178</v>
      </c>
      <c r="AN955" s="4">
        <f t="shared" si="5679"/>
        <v>182</v>
      </c>
      <c r="AO955" s="4">
        <f t="shared" si="5679"/>
        <v>186</v>
      </c>
      <c r="AP955" s="4">
        <f t="shared" si="5679"/>
        <v>190</v>
      </c>
      <c r="AQ955" s="4">
        <f t="shared" si="5679"/>
        <v>194</v>
      </c>
      <c r="AR955" s="4">
        <f t="shared" si="5679"/>
        <v>198</v>
      </c>
      <c r="AS955" s="4">
        <f t="shared" si="5679"/>
        <v>202</v>
      </c>
      <c r="AT955" s="4">
        <f t="shared" si="5679"/>
        <v>206</v>
      </c>
      <c r="AU955" s="4">
        <f t="shared" si="5679"/>
        <v>210</v>
      </c>
      <c r="AV955" s="4">
        <f t="shared" si="5679"/>
        <v>214</v>
      </c>
      <c r="AW955" s="4">
        <f t="shared" si="5679"/>
        <v>218</v>
      </c>
      <c r="AX955" s="4">
        <f t="shared" si="5679"/>
        <v>222</v>
      </c>
      <c r="AY955" s="4">
        <f t="shared" si="5679"/>
        <v>226</v>
      </c>
      <c r="AZ955" s="4">
        <f t="shared" si="5679"/>
        <v>230</v>
      </c>
      <c r="BA955" s="4">
        <f t="shared" si="5679"/>
        <v>234</v>
      </c>
      <c r="BB955" s="4">
        <f t="shared" si="5679"/>
        <v>238</v>
      </c>
      <c r="BC955" s="4">
        <f t="shared" si="5679"/>
        <v>242</v>
      </c>
      <c r="BD955" s="4">
        <f t="shared" si="5679"/>
        <v>246</v>
      </c>
      <c r="BE955" s="4">
        <f t="shared" si="5679"/>
        <v>250</v>
      </c>
      <c r="BF955" s="4">
        <f t="shared" si="5679"/>
        <v>254</v>
      </c>
      <c r="BG955" s="4">
        <f t="shared" si="5679"/>
        <v>258</v>
      </c>
      <c r="BH955" s="4">
        <f t="shared" si="5679"/>
        <v>262</v>
      </c>
      <c r="BI955" s="4">
        <f t="shared" si="5679"/>
        <v>266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680">C956+10</f>
        <v>50</v>
      </c>
      <c r="E956" s="4">
        <f t="shared" si="5680"/>
        <v>60</v>
      </c>
      <c r="F956" s="4">
        <f t="shared" si="5680"/>
        <v>70</v>
      </c>
      <c r="G956" s="4">
        <f t="shared" si="5680"/>
        <v>80</v>
      </c>
      <c r="H956" s="4">
        <f t="shared" si="5680"/>
        <v>90</v>
      </c>
      <c r="I956" s="4">
        <f t="shared" si="5680"/>
        <v>100</v>
      </c>
      <c r="J956" s="16">
        <f t="shared" si="5680"/>
        <v>110</v>
      </c>
      <c r="K956" s="4">
        <f t="shared" si="5680"/>
        <v>120</v>
      </c>
      <c r="L956" s="4">
        <f t="shared" si="5680"/>
        <v>130</v>
      </c>
      <c r="M956" s="4">
        <f t="shared" si="5680"/>
        <v>140</v>
      </c>
      <c r="N956" s="4">
        <f t="shared" si="5680"/>
        <v>150</v>
      </c>
      <c r="O956" s="4">
        <f t="shared" si="5680"/>
        <v>160</v>
      </c>
      <c r="P956" s="4">
        <f t="shared" si="5680"/>
        <v>170</v>
      </c>
      <c r="Q956" s="4">
        <f t="shared" si="5680"/>
        <v>180</v>
      </c>
      <c r="R956" s="16">
        <f t="shared" si="5680"/>
        <v>190</v>
      </c>
      <c r="S956" s="4">
        <f t="shared" si="5680"/>
        <v>200</v>
      </c>
      <c r="T956" s="4">
        <f t="shared" si="5680"/>
        <v>210</v>
      </c>
      <c r="U956" s="4">
        <f t="shared" si="5680"/>
        <v>220</v>
      </c>
      <c r="V956" s="4">
        <f t="shared" si="5680"/>
        <v>230</v>
      </c>
      <c r="W956" s="4">
        <f t="shared" si="5680"/>
        <v>240</v>
      </c>
      <c r="X956" s="16">
        <f t="shared" si="5680"/>
        <v>250</v>
      </c>
      <c r="Y956" s="4">
        <f t="shared" si="5680"/>
        <v>260</v>
      </c>
      <c r="Z956" s="4">
        <f t="shared" si="5680"/>
        <v>270</v>
      </c>
      <c r="AA956" s="4">
        <f t="shared" si="5680"/>
        <v>280</v>
      </c>
      <c r="AB956" s="4">
        <f t="shared" si="5680"/>
        <v>290</v>
      </c>
      <c r="AC956" s="4">
        <f t="shared" si="5680"/>
        <v>300</v>
      </c>
      <c r="AD956" s="16">
        <f t="shared" si="5680"/>
        <v>310</v>
      </c>
      <c r="AE956" s="4">
        <f t="shared" si="5680"/>
        <v>320</v>
      </c>
      <c r="AF956" s="4">
        <f t="shared" si="5680"/>
        <v>330</v>
      </c>
      <c r="AG956" s="4">
        <f t="shared" si="5680"/>
        <v>340</v>
      </c>
      <c r="AH956" s="4">
        <f t="shared" si="5680"/>
        <v>350</v>
      </c>
      <c r="AI956" s="4">
        <f t="shared" si="5680"/>
        <v>360</v>
      </c>
      <c r="AJ956" s="4">
        <f t="shared" si="5680"/>
        <v>370</v>
      </c>
      <c r="AK956" s="4">
        <f t="shared" si="5680"/>
        <v>380</v>
      </c>
      <c r="AL956" s="4">
        <f t="shared" si="5680"/>
        <v>390</v>
      </c>
      <c r="AM956" s="4">
        <f t="shared" si="5680"/>
        <v>400</v>
      </c>
      <c r="AN956" s="4">
        <f t="shared" si="5680"/>
        <v>410</v>
      </c>
      <c r="AO956" s="4">
        <f t="shared" si="5680"/>
        <v>420</v>
      </c>
      <c r="AP956" s="4">
        <f t="shared" si="5680"/>
        <v>430</v>
      </c>
      <c r="AQ956" s="4">
        <f t="shared" si="5680"/>
        <v>440</v>
      </c>
      <c r="AR956" s="4">
        <f t="shared" si="5680"/>
        <v>450</v>
      </c>
      <c r="AS956" s="4">
        <f t="shared" si="5680"/>
        <v>460</v>
      </c>
      <c r="AT956" s="4">
        <f t="shared" si="5680"/>
        <v>470</v>
      </c>
      <c r="AU956" s="4">
        <f t="shared" si="5680"/>
        <v>480</v>
      </c>
      <c r="AV956" s="4">
        <f t="shared" si="5680"/>
        <v>490</v>
      </c>
      <c r="AW956" s="4">
        <f t="shared" si="5680"/>
        <v>500</v>
      </c>
      <c r="AX956" s="4">
        <f t="shared" si="5680"/>
        <v>510</v>
      </c>
      <c r="AY956" s="4">
        <f t="shared" si="5680"/>
        <v>520</v>
      </c>
      <c r="AZ956" s="4">
        <f t="shared" si="5680"/>
        <v>530</v>
      </c>
      <c r="BA956" s="4">
        <f t="shared" si="5680"/>
        <v>540</v>
      </c>
      <c r="BB956" s="4">
        <f t="shared" si="5680"/>
        <v>550</v>
      </c>
      <c r="BC956" s="4">
        <f t="shared" si="5680"/>
        <v>560</v>
      </c>
      <c r="BD956" s="4">
        <f t="shared" si="5680"/>
        <v>570</v>
      </c>
      <c r="BE956" s="4">
        <f t="shared" si="5680"/>
        <v>580</v>
      </c>
      <c r="BF956" s="4">
        <f t="shared" si="5680"/>
        <v>590</v>
      </c>
      <c r="BG956" s="4">
        <f t="shared" si="5680"/>
        <v>600</v>
      </c>
      <c r="BH956" s="4">
        <f t="shared" si="5680"/>
        <v>610</v>
      </c>
      <c r="BI956" s="4">
        <f t="shared" si="5680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6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6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6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6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34</v>
      </c>
      <c r="BJ957" t="s">
        <v>0</v>
      </c>
    </row>
    <row r="958" spans="1:62">
      <c r="A958" s="4" t="s">
        <v>3</v>
      </c>
      <c r="J958" s="16"/>
      <c r="K958" s="5"/>
      <c r="R958" s="16"/>
      <c r="U958" s="6"/>
      <c r="X958" s="16"/>
      <c r="AD958" s="16"/>
      <c r="AE958" s="5"/>
      <c r="AO958" s="6"/>
      <c r="AY958" s="5"/>
      <c r="BI958" s="6"/>
    </row>
    <row r="959" spans="1:62">
      <c r="A959" s="4" t="s">
        <v>414</v>
      </c>
      <c r="J959" s="16"/>
      <c r="K959" s="5"/>
      <c r="R959" s="16"/>
      <c r="U959" s="6"/>
      <c r="X959" s="16"/>
      <c r="AD959" s="16"/>
      <c r="AE959" s="5"/>
      <c r="AO959" s="6"/>
      <c r="AY959" s="5"/>
      <c r="BI959" s="6"/>
    </row>
    <row r="960" spans="1:62">
      <c r="A960" s="4" t="s">
        <v>160</v>
      </c>
      <c r="B960" s="4" t="s">
        <v>0</v>
      </c>
      <c r="J960" s="16"/>
      <c r="K960" s="5"/>
      <c r="R960" s="16"/>
      <c r="U960" s="6"/>
      <c r="X960" s="16"/>
      <c r="AD960" s="16"/>
      <c r="AE960" s="5"/>
      <c r="AO960" s="6"/>
      <c r="AY960" s="5"/>
      <c r="BI960" s="6"/>
    </row>
    <row r="961" spans="1:62">
      <c r="A961" s="4" t="s">
        <v>167</v>
      </c>
      <c r="B961" s="4">
        <v>4</v>
      </c>
      <c r="C961" s="4">
        <v>5</v>
      </c>
      <c r="D961" s="4">
        <v>6</v>
      </c>
      <c r="E961" s="4">
        <v>7</v>
      </c>
      <c r="F961" s="4">
        <v>8</v>
      </c>
      <c r="G961" s="4">
        <v>9</v>
      </c>
      <c r="H961" s="4">
        <v>10</v>
      </c>
      <c r="I961" s="4">
        <v>11</v>
      </c>
      <c r="J961" s="16">
        <v>12</v>
      </c>
      <c r="K961" s="5">
        <v>13</v>
      </c>
      <c r="L961" s="4">
        <v>14</v>
      </c>
      <c r="M961" s="4">
        <v>15</v>
      </c>
      <c r="N961" s="4">
        <v>16</v>
      </c>
      <c r="O961" s="4">
        <v>17</v>
      </c>
      <c r="P961" s="4">
        <v>18</v>
      </c>
      <c r="Q961" s="4">
        <v>19</v>
      </c>
      <c r="R961" s="16">
        <v>20</v>
      </c>
      <c r="S961" s="4">
        <v>21</v>
      </c>
      <c r="T961" s="4">
        <v>22</v>
      </c>
      <c r="U961" s="6">
        <v>23</v>
      </c>
      <c r="V961" s="4">
        <v>24</v>
      </c>
      <c r="W961" s="4">
        <v>25</v>
      </c>
      <c r="X961" s="16">
        <v>26</v>
      </c>
      <c r="Y961" s="4">
        <v>27</v>
      </c>
      <c r="Z961" s="4">
        <v>28</v>
      </c>
      <c r="AA961" s="4">
        <v>29</v>
      </c>
      <c r="AB961" s="4">
        <v>30</v>
      </c>
      <c r="AC961" s="4">
        <v>31</v>
      </c>
      <c r="AD961" s="16">
        <v>32</v>
      </c>
      <c r="AE961" s="5">
        <v>33</v>
      </c>
      <c r="AF961" s="4">
        <v>34</v>
      </c>
      <c r="AG961" s="4">
        <v>35</v>
      </c>
      <c r="AH961" s="4">
        <v>36</v>
      </c>
      <c r="AI961" s="4">
        <v>37</v>
      </c>
      <c r="AJ961" s="4">
        <v>38</v>
      </c>
      <c r="AK961" s="4">
        <v>39</v>
      </c>
      <c r="AL961" s="4">
        <v>40</v>
      </c>
      <c r="AM961" s="4">
        <v>41</v>
      </c>
      <c r="AN961" s="4">
        <v>42</v>
      </c>
      <c r="AO961" s="6">
        <v>43</v>
      </c>
      <c r="AP961" s="4">
        <v>44</v>
      </c>
      <c r="AQ961" s="4">
        <v>45</v>
      </c>
      <c r="AR961" s="4">
        <v>46</v>
      </c>
      <c r="AS961" s="4">
        <v>47</v>
      </c>
      <c r="AT961" s="4">
        <v>48</v>
      </c>
      <c r="AU961" s="4">
        <v>49</v>
      </c>
      <c r="AV961" s="4">
        <v>50</v>
      </c>
      <c r="AW961" s="4">
        <v>51</v>
      </c>
      <c r="AX961" s="4">
        <v>52</v>
      </c>
      <c r="AY961" s="5">
        <v>53</v>
      </c>
      <c r="AZ961" s="4">
        <v>54</v>
      </c>
      <c r="BA961" s="4">
        <v>55</v>
      </c>
      <c r="BB961" s="4">
        <v>56</v>
      </c>
      <c r="BC961" s="4">
        <v>57</v>
      </c>
      <c r="BD961" s="4">
        <v>58</v>
      </c>
      <c r="BE961" s="4">
        <v>59</v>
      </c>
      <c r="BF961" s="4">
        <v>60</v>
      </c>
      <c r="BG961" s="4">
        <v>61</v>
      </c>
      <c r="BH961" s="4">
        <v>62</v>
      </c>
      <c r="BI961" s="6">
        <v>63</v>
      </c>
      <c r="BJ961" t="s">
        <v>0</v>
      </c>
    </row>
    <row r="962" spans="1:62">
      <c r="A962" s="4" t="s">
        <v>168</v>
      </c>
      <c r="B962" s="4">
        <v>30</v>
      </c>
      <c r="C962" s="4">
        <v>45</v>
      </c>
      <c r="D962" s="4">
        <v>60</v>
      </c>
      <c r="E962" s="4">
        <v>75</v>
      </c>
      <c r="F962" s="4">
        <v>90</v>
      </c>
      <c r="G962" s="4">
        <v>105</v>
      </c>
      <c r="H962" s="4">
        <v>120</v>
      </c>
      <c r="I962" s="4">
        <v>135</v>
      </c>
      <c r="J962" s="16">
        <v>150</v>
      </c>
      <c r="K962" s="5">
        <v>165</v>
      </c>
      <c r="L962" s="4">
        <v>180</v>
      </c>
      <c r="M962" s="4">
        <v>195</v>
      </c>
      <c r="N962" s="4">
        <v>210</v>
      </c>
      <c r="O962" s="4">
        <v>225</v>
      </c>
      <c r="P962" s="4">
        <v>240</v>
      </c>
      <c r="Q962" s="4">
        <v>255</v>
      </c>
      <c r="R962" s="16">
        <v>270</v>
      </c>
      <c r="S962" s="4">
        <v>285</v>
      </c>
      <c r="T962" s="4">
        <v>300</v>
      </c>
      <c r="U962" s="6">
        <v>315</v>
      </c>
      <c r="V962" s="4">
        <v>330</v>
      </c>
      <c r="W962" s="4">
        <v>345</v>
      </c>
      <c r="X962" s="16">
        <v>360</v>
      </c>
      <c r="Y962" s="4">
        <v>375</v>
      </c>
      <c r="Z962" s="4">
        <v>390</v>
      </c>
      <c r="AA962" s="4">
        <v>405</v>
      </c>
      <c r="AB962" s="4">
        <v>420</v>
      </c>
      <c r="AC962" s="4">
        <v>435</v>
      </c>
      <c r="AD962" s="16">
        <v>450</v>
      </c>
      <c r="AE962" s="5">
        <v>465</v>
      </c>
      <c r="AF962" s="4">
        <v>480</v>
      </c>
      <c r="AG962" s="4">
        <v>495</v>
      </c>
      <c r="AH962" s="4">
        <v>510</v>
      </c>
      <c r="AI962" s="4">
        <v>525</v>
      </c>
      <c r="AJ962" s="4">
        <v>540</v>
      </c>
      <c r="AK962" s="4">
        <v>555</v>
      </c>
      <c r="AL962" s="4">
        <v>570</v>
      </c>
      <c r="AM962" s="4">
        <v>585</v>
      </c>
      <c r="AN962" s="4">
        <v>600</v>
      </c>
      <c r="AO962" s="6">
        <v>615</v>
      </c>
      <c r="AP962" s="4">
        <v>630</v>
      </c>
      <c r="AQ962" s="4">
        <v>645</v>
      </c>
      <c r="AR962" s="4">
        <v>660</v>
      </c>
      <c r="AS962" s="4">
        <v>675</v>
      </c>
      <c r="AT962" s="4">
        <v>690</v>
      </c>
      <c r="AU962" s="4">
        <v>705</v>
      </c>
      <c r="AV962" s="4">
        <v>720</v>
      </c>
      <c r="AW962" s="4">
        <v>735</v>
      </c>
      <c r="AX962" s="4">
        <v>750</v>
      </c>
      <c r="AY962" s="5">
        <v>765</v>
      </c>
      <c r="AZ962" s="4">
        <v>780</v>
      </c>
      <c r="BA962" s="4">
        <v>795</v>
      </c>
      <c r="BB962" s="4">
        <v>810</v>
      </c>
      <c r="BC962" s="4">
        <v>825</v>
      </c>
      <c r="BD962" s="4">
        <v>840</v>
      </c>
      <c r="BE962" s="4">
        <v>855</v>
      </c>
      <c r="BF962" s="4">
        <v>870</v>
      </c>
      <c r="BG962" s="4">
        <v>885</v>
      </c>
      <c r="BH962" s="4">
        <v>900</v>
      </c>
      <c r="BI962" s="6">
        <v>915</v>
      </c>
      <c r="BJ962" t="s">
        <v>0</v>
      </c>
    </row>
    <row r="963" spans="1:62">
      <c r="A963" s="4" t="s">
        <v>3</v>
      </c>
      <c r="J963" s="16"/>
      <c r="K963" s="5"/>
      <c r="R963" s="16"/>
      <c r="U963" s="6"/>
      <c r="X963" s="16"/>
      <c r="AD963" s="16"/>
      <c r="AE963" s="5"/>
      <c r="AO963" s="6"/>
      <c r="AY963" s="5"/>
      <c r="BI963" s="6"/>
    </row>
    <row r="964" spans="1:62">
      <c r="A964" s="4" t="s">
        <v>415</v>
      </c>
      <c r="J964" s="16"/>
      <c r="K964" s="5"/>
      <c r="R964" s="16"/>
      <c r="U964" s="6"/>
      <c r="X964" s="16"/>
      <c r="AD964" s="16"/>
      <c r="AE964" s="5"/>
      <c r="AO964" s="6"/>
      <c r="AY964" s="5"/>
      <c r="BI964" s="6"/>
    </row>
    <row r="965" spans="1:62">
      <c r="A965" s="4" t="s">
        <v>169</v>
      </c>
      <c r="B965" s="4" t="s">
        <v>0</v>
      </c>
      <c r="J965" s="16"/>
      <c r="K965" s="5"/>
      <c r="R965" s="16"/>
      <c r="U965" s="6"/>
      <c r="X965" s="16"/>
      <c r="AD965" s="16"/>
      <c r="AE965" s="5"/>
      <c r="AO965" s="6"/>
      <c r="AY965" s="5"/>
      <c r="BI965" s="6"/>
    </row>
    <row r="966" spans="1:62">
      <c r="A966" s="4" t="s">
        <v>26</v>
      </c>
      <c r="B966" s="4">
        <v>30</v>
      </c>
      <c r="C966" s="4">
        <v>40</v>
      </c>
      <c r="D966" s="4">
        <v>50</v>
      </c>
      <c r="E966" s="4">
        <v>60</v>
      </c>
      <c r="F966" s="4">
        <v>70</v>
      </c>
      <c r="G966" s="4">
        <v>80</v>
      </c>
      <c r="H966" s="4">
        <v>90</v>
      </c>
      <c r="I966" s="4">
        <v>100</v>
      </c>
      <c r="J966" s="16">
        <v>110</v>
      </c>
      <c r="K966" s="5">
        <v>120</v>
      </c>
      <c r="L966" s="4">
        <v>130</v>
      </c>
      <c r="M966" s="4">
        <v>140</v>
      </c>
      <c r="N966" s="4">
        <v>150</v>
      </c>
      <c r="O966" s="4">
        <v>160</v>
      </c>
      <c r="P966" s="4">
        <v>170</v>
      </c>
      <c r="Q966" s="4">
        <v>180</v>
      </c>
      <c r="R966" s="16">
        <v>190</v>
      </c>
      <c r="S966" s="4">
        <v>200</v>
      </c>
      <c r="T966" s="4">
        <v>210</v>
      </c>
      <c r="U966" s="6">
        <v>220</v>
      </c>
      <c r="V966" s="4">
        <v>230</v>
      </c>
      <c r="W966" s="4">
        <v>240</v>
      </c>
      <c r="X966" s="16">
        <v>250</v>
      </c>
      <c r="Y966" s="4">
        <v>260</v>
      </c>
      <c r="Z966" s="4">
        <v>270</v>
      </c>
      <c r="AA966" s="4">
        <v>280</v>
      </c>
      <c r="AB966" s="4">
        <v>290</v>
      </c>
      <c r="AC966" s="4">
        <v>300</v>
      </c>
      <c r="AD966" s="16">
        <v>310</v>
      </c>
      <c r="AE966" s="5">
        <v>320</v>
      </c>
      <c r="AF966" s="4">
        <v>330</v>
      </c>
      <c r="AG966" s="4">
        <v>340</v>
      </c>
      <c r="AH966" s="4">
        <v>350</v>
      </c>
      <c r="AI966" s="4">
        <v>360</v>
      </c>
      <c r="AJ966" s="4">
        <v>370</v>
      </c>
      <c r="AK966" s="4">
        <v>380</v>
      </c>
      <c r="AL966" s="4">
        <v>390</v>
      </c>
      <c r="AM966" s="4">
        <v>400</v>
      </c>
      <c r="AN966" s="4">
        <v>410</v>
      </c>
      <c r="AO966" s="6">
        <v>420</v>
      </c>
      <c r="AP966" s="4">
        <v>430</v>
      </c>
      <c r="AQ966" s="4">
        <v>440</v>
      </c>
      <c r="AR966" s="4">
        <v>450</v>
      </c>
      <c r="AS966" s="4">
        <v>460</v>
      </c>
      <c r="AT966" s="4">
        <v>470</v>
      </c>
      <c r="AU966" s="4">
        <v>480</v>
      </c>
      <c r="AV966" s="4">
        <v>490</v>
      </c>
      <c r="AW966" s="4">
        <v>500</v>
      </c>
      <c r="AX966" s="4">
        <v>510</v>
      </c>
      <c r="AY966" s="5">
        <v>520</v>
      </c>
      <c r="AZ966" s="4">
        <v>530</v>
      </c>
      <c r="BA966" s="4">
        <v>540</v>
      </c>
      <c r="BB966" s="4">
        <v>550</v>
      </c>
      <c r="BC966" s="4">
        <v>560</v>
      </c>
      <c r="BD966" s="4">
        <v>570</v>
      </c>
      <c r="BE966" s="4">
        <v>580</v>
      </c>
      <c r="BF966" s="4">
        <v>590</v>
      </c>
      <c r="BG966" s="4">
        <v>600</v>
      </c>
      <c r="BH966" s="4">
        <v>610</v>
      </c>
      <c r="BI966" s="6">
        <v>620</v>
      </c>
      <c r="BJ966" t="s">
        <v>0</v>
      </c>
    </row>
    <row r="967" spans="1:62">
      <c r="A967" s="4" t="s">
        <v>3</v>
      </c>
      <c r="J967" s="16"/>
      <c r="K967" s="5"/>
      <c r="R967" s="16"/>
      <c r="U967" s="6"/>
      <c r="X967" s="16"/>
      <c r="AD967" s="16"/>
      <c r="AE967" s="5"/>
      <c r="AO967" s="6"/>
      <c r="AY967" s="5"/>
      <c r="BI967" s="6"/>
    </row>
    <row r="968" spans="1:62">
      <c r="A968" s="4" t="s">
        <v>324</v>
      </c>
      <c r="J968" s="16"/>
      <c r="K968" s="5"/>
      <c r="R968" s="16"/>
      <c r="U968" s="6"/>
      <c r="X968" s="16"/>
      <c r="AD968" s="16"/>
      <c r="AE968" s="5"/>
      <c r="AO968" s="6"/>
      <c r="AY968" s="5"/>
      <c r="BI968" s="6"/>
    </row>
    <row r="969" spans="1:62">
      <c r="A969" s="4" t="s">
        <v>170</v>
      </c>
      <c r="B969" s="4">
        <v>13</v>
      </c>
      <c r="C969" s="4">
        <v>18</v>
      </c>
      <c r="D969" s="4">
        <v>22</v>
      </c>
      <c r="E969" s="4">
        <v>25</v>
      </c>
      <c r="F969" s="4">
        <v>28</v>
      </c>
      <c r="G969" s="4">
        <v>30</v>
      </c>
      <c r="H969" s="4">
        <v>32</v>
      </c>
      <c r="I969" s="4">
        <v>33</v>
      </c>
      <c r="J969" s="16">
        <v>35</v>
      </c>
      <c r="K969" s="5">
        <v>36</v>
      </c>
      <c r="L969" s="4">
        <v>37</v>
      </c>
      <c r="M969" s="4">
        <v>38</v>
      </c>
      <c r="N969" s="4">
        <v>39</v>
      </c>
      <c r="O969" s="4">
        <v>40</v>
      </c>
      <c r="P969" s="4">
        <v>40</v>
      </c>
      <c r="Q969" s="4">
        <v>41</v>
      </c>
      <c r="R969" s="16">
        <v>41</v>
      </c>
      <c r="S969" s="4">
        <v>42</v>
      </c>
      <c r="T969" s="4">
        <v>42</v>
      </c>
      <c r="U969" s="6">
        <v>43</v>
      </c>
      <c r="V969" s="4">
        <v>43</v>
      </c>
      <c r="W969" s="4">
        <v>43</v>
      </c>
      <c r="X969" s="16">
        <v>44</v>
      </c>
      <c r="Y969" s="4">
        <v>44</v>
      </c>
      <c r="Z969" s="4">
        <v>44</v>
      </c>
      <c r="AA969" s="4">
        <v>45</v>
      </c>
      <c r="AB969" s="4">
        <v>45</v>
      </c>
      <c r="AC969" s="4">
        <v>45</v>
      </c>
      <c r="AD969" s="16">
        <v>46</v>
      </c>
      <c r="AE969" s="5">
        <v>46</v>
      </c>
      <c r="AF969" s="4">
        <v>46</v>
      </c>
      <c r="AG969" s="4">
        <v>46</v>
      </c>
      <c r="AH969" s="4">
        <v>46</v>
      </c>
      <c r="AI969" s="4">
        <v>46</v>
      </c>
      <c r="AJ969" s="4">
        <v>46</v>
      </c>
      <c r="AK969" s="4">
        <v>47</v>
      </c>
      <c r="AL969" s="4">
        <v>47</v>
      </c>
      <c r="AM969" s="4">
        <v>47</v>
      </c>
      <c r="AN969" s="4">
        <v>47</v>
      </c>
      <c r="AO969" s="6">
        <v>47</v>
      </c>
      <c r="AP969" s="4">
        <v>47</v>
      </c>
      <c r="AQ969" s="4">
        <v>48</v>
      </c>
      <c r="AR969" s="4">
        <v>48</v>
      </c>
      <c r="AS969" s="4">
        <v>48</v>
      </c>
      <c r="AT969" s="4">
        <v>48</v>
      </c>
      <c r="AU969" s="4">
        <v>48</v>
      </c>
      <c r="AV969" s="4">
        <v>48</v>
      </c>
      <c r="AW969" s="4">
        <v>48</v>
      </c>
      <c r="AX969" s="4">
        <v>49</v>
      </c>
      <c r="AY969" s="5">
        <v>49</v>
      </c>
      <c r="AZ969" s="4">
        <v>49</v>
      </c>
      <c r="BA969" s="4">
        <v>49</v>
      </c>
      <c r="BB969" s="4">
        <v>49</v>
      </c>
      <c r="BC969" s="4">
        <v>49</v>
      </c>
      <c r="BD969" s="4">
        <v>49</v>
      </c>
      <c r="BE969" s="4">
        <v>49</v>
      </c>
      <c r="BF969" s="4">
        <v>49</v>
      </c>
      <c r="BG969" s="4">
        <v>49</v>
      </c>
      <c r="BH969" s="4">
        <v>49</v>
      </c>
      <c r="BI969" s="6">
        <v>50</v>
      </c>
      <c r="BJ969" t="s">
        <v>0</v>
      </c>
    </row>
    <row r="970" spans="1:62">
      <c r="A970" s="4" t="s">
        <v>3</v>
      </c>
      <c r="J970" s="16"/>
      <c r="K970" s="5"/>
      <c r="R970" s="16"/>
      <c r="U970" s="6"/>
      <c r="X970" s="16"/>
      <c r="AD970" s="16"/>
      <c r="AE970" s="5"/>
      <c r="AO970" s="6"/>
      <c r="AY970" s="5"/>
      <c r="BI970" s="6"/>
    </row>
    <row r="971" spans="1:62">
      <c r="A971" s="4" t="s">
        <v>325</v>
      </c>
      <c r="J971" s="16"/>
      <c r="K971" s="5"/>
      <c r="R971" s="16"/>
      <c r="U971" s="6"/>
      <c r="X971" s="16"/>
      <c r="AD971" s="16"/>
      <c r="AE971" s="5"/>
      <c r="AO971" s="6"/>
      <c r="AY971" s="5"/>
      <c r="BI971" s="6"/>
    </row>
    <row r="972" spans="1:62">
      <c r="A972" s="4" t="s">
        <v>171</v>
      </c>
      <c r="B972" s="4">
        <v>12</v>
      </c>
      <c r="C972" s="4">
        <v>21</v>
      </c>
      <c r="D972" s="4">
        <v>28</v>
      </c>
      <c r="E972" s="4">
        <v>35</v>
      </c>
      <c r="F972" s="4">
        <v>40</v>
      </c>
      <c r="G972" s="4">
        <v>44</v>
      </c>
      <c r="H972" s="4">
        <v>47</v>
      </c>
      <c r="I972" s="4">
        <v>49</v>
      </c>
      <c r="J972" s="16">
        <v>52</v>
      </c>
      <c r="K972" s="5">
        <v>54</v>
      </c>
      <c r="L972" s="4">
        <v>56</v>
      </c>
      <c r="M972" s="4">
        <v>58</v>
      </c>
      <c r="N972" s="4">
        <v>60</v>
      </c>
      <c r="O972" s="4">
        <v>61</v>
      </c>
      <c r="P972" s="4">
        <v>62</v>
      </c>
      <c r="Q972" s="4">
        <v>64</v>
      </c>
      <c r="R972" s="16">
        <v>64</v>
      </c>
      <c r="S972" s="4">
        <v>65</v>
      </c>
      <c r="T972" s="4">
        <v>66</v>
      </c>
      <c r="U972" s="6">
        <v>67</v>
      </c>
      <c r="V972" s="4">
        <v>68</v>
      </c>
      <c r="W972" s="4">
        <v>68</v>
      </c>
      <c r="X972" s="16">
        <v>69</v>
      </c>
      <c r="Y972" s="4">
        <v>70</v>
      </c>
      <c r="Z972" s="4">
        <v>70</v>
      </c>
      <c r="AA972" s="4">
        <v>71</v>
      </c>
      <c r="AB972" s="4">
        <v>72</v>
      </c>
      <c r="AC972" s="4">
        <v>72</v>
      </c>
      <c r="AD972" s="16">
        <v>72</v>
      </c>
      <c r="AE972" s="5">
        <v>72</v>
      </c>
      <c r="AF972" s="4">
        <v>73</v>
      </c>
      <c r="AG972" s="4">
        <v>73</v>
      </c>
      <c r="AH972" s="4">
        <v>74</v>
      </c>
      <c r="AI972" s="4">
        <v>74</v>
      </c>
      <c r="AJ972" s="4">
        <v>74</v>
      </c>
      <c r="AK972" s="4">
        <v>75</v>
      </c>
      <c r="AL972" s="4">
        <v>75</v>
      </c>
      <c r="AM972" s="4">
        <v>76</v>
      </c>
      <c r="AN972" s="4">
        <v>76</v>
      </c>
      <c r="AO972" s="6">
        <v>76</v>
      </c>
      <c r="AP972" s="4">
        <v>76</v>
      </c>
      <c r="AQ972" s="4">
        <v>76</v>
      </c>
      <c r="AR972" s="4">
        <v>76</v>
      </c>
      <c r="AS972" s="4">
        <v>76</v>
      </c>
      <c r="AT972" s="4">
        <v>77</v>
      </c>
      <c r="AU972" s="4">
        <v>77</v>
      </c>
      <c r="AV972" s="4">
        <v>77</v>
      </c>
      <c r="AW972" s="4">
        <v>77</v>
      </c>
      <c r="AX972" s="4">
        <v>78</v>
      </c>
      <c r="AY972" s="5">
        <v>78</v>
      </c>
      <c r="AZ972" s="4">
        <v>78</v>
      </c>
      <c r="BA972" s="4">
        <v>78</v>
      </c>
      <c r="BB972" s="4">
        <v>78</v>
      </c>
      <c r="BC972" s="4">
        <v>79</v>
      </c>
      <c r="BD972" s="4">
        <v>79</v>
      </c>
      <c r="BE972" s="4">
        <v>79</v>
      </c>
      <c r="BF972" s="4">
        <v>79</v>
      </c>
      <c r="BG972" s="4">
        <v>79</v>
      </c>
      <c r="BH972" s="4">
        <v>79</v>
      </c>
      <c r="BI972" s="6">
        <v>80</v>
      </c>
      <c r="BJ972" t="s">
        <v>0</v>
      </c>
    </row>
    <row r="973" spans="1:62">
      <c r="A973" s="4" t="s">
        <v>3</v>
      </c>
      <c r="J973" s="16"/>
      <c r="K973" s="5"/>
      <c r="R973" s="16"/>
      <c r="U973" s="6"/>
      <c r="X973" s="16"/>
      <c r="AD973" s="16"/>
      <c r="AE973" s="5"/>
      <c r="AO973" s="6"/>
      <c r="AY973" s="5"/>
      <c r="BI973" s="6"/>
    </row>
    <row r="974" spans="1:62">
      <c r="J974" s="16"/>
      <c r="K974" s="5"/>
      <c r="R974" s="16"/>
      <c r="U974" s="6"/>
      <c r="X974" s="16"/>
      <c r="AD974" s="16"/>
      <c r="AE974" s="5"/>
      <c r="AO974" s="6"/>
      <c r="AY974" s="5"/>
      <c r="BI974" s="6"/>
    </row>
    <row r="975" spans="1:62">
      <c r="A975" s="4" t="s">
        <v>326</v>
      </c>
      <c r="J975" s="16"/>
      <c r="K975" s="5"/>
      <c r="R975" s="16"/>
      <c r="U975" s="6"/>
      <c r="X975" s="16"/>
      <c r="AD975" s="16"/>
      <c r="AE975" s="5"/>
      <c r="AO975" s="6"/>
      <c r="AY975" s="5"/>
      <c r="BI975" s="6"/>
    </row>
    <row r="976" spans="1:62">
      <c r="A976" s="4" t="s">
        <v>59</v>
      </c>
      <c r="B976" s="4">
        <v>14</v>
      </c>
      <c r="C976" s="4">
        <f>B976+16</f>
        <v>30</v>
      </c>
      <c r="D976" s="4">
        <f t="shared" ref="D976:BI976" si="5681">C976+16</f>
        <v>46</v>
      </c>
      <c r="E976" s="4">
        <f t="shared" si="5681"/>
        <v>62</v>
      </c>
      <c r="F976" s="4">
        <f t="shared" si="5681"/>
        <v>78</v>
      </c>
      <c r="G976" s="4">
        <f t="shared" si="5681"/>
        <v>94</v>
      </c>
      <c r="H976" s="4">
        <f t="shared" si="5681"/>
        <v>110</v>
      </c>
      <c r="I976" s="4">
        <f t="shared" si="5681"/>
        <v>126</v>
      </c>
      <c r="J976" s="4">
        <f t="shared" si="5681"/>
        <v>142</v>
      </c>
      <c r="K976" s="4">
        <f t="shared" si="5681"/>
        <v>158</v>
      </c>
      <c r="L976" s="4">
        <f t="shared" si="5681"/>
        <v>174</v>
      </c>
      <c r="M976" s="4">
        <f t="shared" si="5681"/>
        <v>190</v>
      </c>
      <c r="N976" s="4">
        <f t="shared" si="5681"/>
        <v>206</v>
      </c>
      <c r="O976" s="4">
        <f t="shared" si="5681"/>
        <v>222</v>
      </c>
      <c r="P976" s="4">
        <f t="shared" si="5681"/>
        <v>238</v>
      </c>
      <c r="Q976" s="4">
        <f t="shared" si="5681"/>
        <v>254</v>
      </c>
      <c r="R976" s="4">
        <f t="shared" si="5681"/>
        <v>270</v>
      </c>
      <c r="S976" s="4">
        <f t="shared" si="5681"/>
        <v>286</v>
      </c>
      <c r="T976" s="4">
        <f t="shared" si="5681"/>
        <v>302</v>
      </c>
      <c r="U976" s="4">
        <f t="shared" si="5681"/>
        <v>318</v>
      </c>
      <c r="V976" s="4">
        <f t="shared" si="5681"/>
        <v>334</v>
      </c>
      <c r="W976" s="4">
        <f t="shared" si="5681"/>
        <v>350</v>
      </c>
      <c r="X976" s="4">
        <f t="shared" si="5681"/>
        <v>366</v>
      </c>
      <c r="Y976" s="4">
        <f t="shared" si="5681"/>
        <v>382</v>
      </c>
      <c r="Z976" s="4">
        <f t="shared" si="5681"/>
        <v>398</v>
      </c>
      <c r="AA976" s="4">
        <f t="shared" si="5681"/>
        <v>414</v>
      </c>
      <c r="AB976" s="4">
        <f t="shared" si="5681"/>
        <v>430</v>
      </c>
      <c r="AC976" s="4">
        <f t="shared" si="5681"/>
        <v>446</v>
      </c>
      <c r="AD976" s="4">
        <f t="shared" si="5681"/>
        <v>462</v>
      </c>
      <c r="AE976" s="4">
        <f t="shared" si="5681"/>
        <v>478</v>
      </c>
      <c r="AF976" s="4">
        <f t="shared" si="5681"/>
        <v>494</v>
      </c>
      <c r="AG976" s="4">
        <f t="shared" si="5681"/>
        <v>510</v>
      </c>
      <c r="AH976" s="4">
        <f t="shared" si="5681"/>
        <v>526</v>
      </c>
      <c r="AI976" s="4">
        <f t="shared" si="5681"/>
        <v>542</v>
      </c>
      <c r="AJ976" s="4">
        <f t="shared" si="5681"/>
        <v>558</v>
      </c>
      <c r="AK976" s="4">
        <f t="shared" si="5681"/>
        <v>574</v>
      </c>
      <c r="AL976" s="4">
        <f t="shared" si="5681"/>
        <v>590</v>
      </c>
      <c r="AM976" s="4">
        <f t="shared" si="5681"/>
        <v>606</v>
      </c>
      <c r="AN976" s="4">
        <f t="shared" si="5681"/>
        <v>622</v>
      </c>
      <c r="AO976" s="4">
        <f t="shared" si="5681"/>
        <v>638</v>
      </c>
      <c r="AP976" s="4">
        <f t="shared" si="5681"/>
        <v>654</v>
      </c>
      <c r="AQ976" s="4">
        <f t="shared" si="5681"/>
        <v>670</v>
      </c>
      <c r="AR976" s="4">
        <f t="shared" si="5681"/>
        <v>686</v>
      </c>
      <c r="AS976" s="4">
        <f t="shared" si="5681"/>
        <v>702</v>
      </c>
      <c r="AT976" s="4">
        <f t="shared" si="5681"/>
        <v>718</v>
      </c>
      <c r="AU976" s="4">
        <f t="shared" si="5681"/>
        <v>734</v>
      </c>
      <c r="AV976" s="4">
        <f t="shared" si="5681"/>
        <v>750</v>
      </c>
      <c r="AW976" s="4">
        <f t="shared" si="5681"/>
        <v>766</v>
      </c>
      <c r="AX976" s="4">
        <f t="shared" si="5681"/>
        <v>782</v>
      </c>
      <c r="AY976" s="4">
        <f t="shared" si="5681"/>
        <v>798</v>
      </c>
      <c r="AZ976" s="4">
        <f t="shared" si="5681"/>
        <v>814</v>
      </c>
      <c r="BA976" s="4">
        <f t="shared" si="5681"/>
        <v>830</v>
      </c>
      <c r="BB976" s="4">
        <f t="shared" si="5681"/>
        <v>846</v>
      </c>
      <c r="BC976" s="4">
        <f t="shared" si="5681"/>
        <v>862</v>
      </c>
      <c r="BD976" s="4">
        <f t="shared" si="5681"/>
        <v>878</v>
      </c>
      <c r="BE976" s="4">
        <f t="shared" si="5681"/>
        <v>894</v>
      </c>
      <c r="BF976" s="4">
        <f t="shared" si="5681"/>
        <v>910</v>
      </c>
      <c r="BG976" s="4">
        <f t="shared" si="5681"/>
        <v>926</v>
      </c>
      <c r="BH976" s="4">
        <f t="shared" si="5681"/>
        <v>942</v>
      </c>
      <c r="BI976" s="4">
        <f t="shared" si="5681"/>
        <v>958</v>
      </c>
      <c r="BJ976" t="s">
        <v>0</v>
      </c>
    </row>
    <row r="977" spans="1:62">
      <c r="A977" s="4" t="s">
        <v>172</v>
      </c>
      <c r="B977" s="4">
        <v>20</v>
      </c>
      <c r="C977" s="4">
        <f>B977+10</f>
        <v>30</v>
      </c>
      <c r="D977" s="4">
        <f t="shared" ref="D977:BI977" si="5682">C977+10</f>
        <v>40</v>
      </c>
      <c r="E977" s="4">
        <f t="shared" si="5682"/>
        <v>50</v>
      </c>
      <c r="F977" s="4">
        <f t="shared" si="5682"/>
        <v>60</v>
      </c>
      <c r="G977" s="4">
        <f t="shared" si="5682"/>
        <v>70</v>
      </c>
      <c r="H977" s="4">
        <f t="shared" si="5682"/>
        <v>80</v>
      </c>
      <c r="I977" s="4">
        <f t="shared" si="5682"/>
        <v>90</v>
      </c>
      <c r="J977" s="16">
        <f t="shared" si="5682"/>
        <v>100</v>
      </c>
      <c r="K977" s="4">
        <f t="shared" si="5682"/>
        <v>110</v>
      </c>
      <c r="L977" s="4">
        <f t="shared" si="5682"/>
        <v>120</v>
      </c>
      <c r="M977" s="4">
        <f t="shared" si="5682"/>
        <v>130</v>
      </c>
      <c r="N977" s="4">
        <f t="shared" si="5682"/>
        <v>140</v>
      </c>
      <c r="O977" s="4">
        <f t="shared" si="5682"/>
        <v>150</v>
      </c>
      <c r="P977" s="4">
        <f t="shared" si="5682"/>
        <v>160</v>
      </c>
      <c r="Q977" s="4">
        <f t="shared" si="5682"/>
        <v>170</v>
      </c>
      <c r="R977" s="16">
        <f t="shared" si="5682"/>
        <v>180</v>
      </c>
      <c r="S977" s="4">
        <f t="shared" si="5682"/>
        <v>190</v>
      </c>
      <c r="T977" s="4">
        <f t="shared" si="5682"/>
        <v>200</v>
      </c>
      <c r="U977" s="4">
        <f t="shared" si="5682"/>
        <v>210</v>
      </c>
      <c r="V977" s="4">
        <f t="shared" si="5682"/>
        <v>220</v>
      </c>
      <c r="W977" s="4">
        <f t="shared" si="5682"/>
        <v>230</v>
      </c>
      <c r="X977" s="16">
        <f t="shared" si="5682"/>
        <v>240</v>
      </c>
      <c r="Y977" s="4">
        <f t="shared" si="5682"/>
        <v>250</v>
      </c>
      <c r="Z977" s="4">
        <f t="shared" si="5682"/>
        <v>260</v>
      </c>
      <c r="AA977" s="4">
        <f t="shared" si="5682"/>
        <v>270</v>
      </c>
      <c r="AB977" s="4">
        <f t="shared" si="5682"/>
        <v>280</v>
      </c>
      <c r="AC977" s="4">
        <f t="shared" si="5682"/>
        <v>290</v>
      </c>
      <c r="AD977" s="16">
        <f t="shared" si="5682"/>
        <v>300</v>
      </c>
      <c r="AE977" s="4">
        <f t="shared" si="5682"/>
        <v>310</v>
      </c>
      <c r="AF977" s="4">
        <f t="shared" si="5682"/>
        <v>320</v>
      </c>
      <c r="AG977" s="4">
        <f t="shared" si="5682"/>
        <v>330</v>
      </c>
      <c r="AH977" s="4">
        <f t="shared" si="5682"/>
        <v>340</v>
      </c>
      <c r="AI977" s="4">
        <f t="shared" si="5682"/>
        <v>350</v>
      </c>
      <c r="AJ977" s="4">
        <f t="shared" si="5682"/>
        <v>360</v>
      </c>
      <c r="AK977" s="4">
        <f t="shared" si="5682"/>
        <v>370</v>
      </c>
      <c r="AL977" s="4">
        <f t="shared" si="5682"/>
        <v>380</v>
      </c>
      <c r="AM977" s="4">
        <f t="shared" si="5682"/>
        <v>390</v>
      </c>
      <c r="AN977" s="4">
        <f t="shared" si="5682"/>
        <v>400</v>
      </c>
      <c r="AO977" s="4">
        <f t="shared" si="5682"/>
        <v>410</v>
      </c>
      <c r="AP977" s="4">
        <f t="shared" si="5682"/>
        <v>420</v>
      </c>
      <c r="AQ977" s="4">
        <f t="shared" si="5682"/>
        <v>430</v>
      </c>
      <c r="AR977" s="4">
        <f t="shared" si="5682"/>
        <v>440</v>
      </c>
      <c r="AS977" s="4">
        <f t="shared" si="5682"/>
        <v>450</v>
      </c>
      <c r="AT977" s="4">
        <f t="shared" si="5682"/>
        <v>460</v>
      </c>
      <c r="AU977" s="4">
        <f t="shared" si="5682"/>
        <v>470</v>
      </c>
      <c r="AV977" s="4">
        <f t="shared" si="5682"/>
        <v>480</v>
      </c>
      <c r="AW977" s="4">
        <f t="shared" si="5682"/>
        <v>490</v>
      </c>
      <c r="AX977" s="4">
        <f t="shared" si="5682"/>
        <v>500</v>
      </c>
      <c r="AY977" s="4">
        <f t="shared" si="5682"/>
        <v>510</v>
      </c>
      <c r="AZ977" s="4">
        <f t="shared" si="5682"/>
        <v>520</v>
      </c>
      <c r="BA977" s="4">
        <f t="shared" si="5682"/>
        <v>530</v>
      </c>
      <c r="BB977" s="4">
        <f t="shared" si="5682"/>
        <v>540</v>
      </c>
      <c r="BC977" s="4">
        <f t="shared" si="5682"/>
        <v>550</v>
      </c>
      <c r="BD977" s="4">
        <f t="shared" si="5682"/>
        <v>560</v>
      </c>
      <c r="BE977" s="4">
        <f t="shared" si="5682"/>
        <v>570</v>
      </c>
      <c r="BF977" s="4">
        <f t="shared" si="5682"/>
        <v>580</v>
      </c>
      <c r="BG977" s="4">
        <f t="shared" si="5682"/>
        <v>590</v>
      </c>
      <c r="BH977" s="4">
        <f t="shared" si="5682"/>
        <v>600</v>
      </c>
      <c r="BI977" s="4">
        <f t="shared" si="5682"/>
        <v>610</v>
      </c>
      <c r="BJ977" t="s">
        <v>0</v>
      </c>
    </row>
    <row r="978" spans="1:62">
      <c r="A978" s="4" t="s">
        <v>504</v>
      </c>
      <c r="B978" s="4">
        <v>7</v>
      </c>
      <c r="C978" s="4">
        <v>7</v>
      </c>
      <c r="D978" s="4">
        <v>7</v>
      </c>
      <c r="E978" s="4">
        <v>7</v>
      </c>
      <c r="F978" s="4">
        <v>7</v>
      </c>
      <c r="G978" s="4">
        <v>7</v>
      </c>
      <c r="H978" s="4">
        <v>7</v>
      </c>
      <c r="I978" s="4">
        <v>7</v>
      </c>
      <c r="J978" s="16">
        <v>7</v>
      </c>
      <c r="K978" s="5">
        <v>7</v>
      </c>
      <c r="L978" s="4">
        <v>7</v>
      </c>
      <c r="M978" s="4">
        <v>7</v>
      </c>
      <c r="N978" s="4">
        <v>7</v>
      </c>
      <c r="O978" s="4">
        <v>7</v>
      </c>
      <c r="P978" s="4">
        <v>7</v>
      </c>
      <c r="Q978" s="4">
        <v>7</v>
      </c>
      <c r="R978" s="16">
        <v>7</v>
      </c>
      <c r="S978" s="4">
        <v>7</v>
      </c>
      <c r="T978" s="4">
        <v>7</v>
      </c>
      <c r="U978" s="6">
        <v>7</v>
      </c>
      <c r="V978" s="4">
        <v>7</v>
      </c>
      <c r="W978" s="4">
        <v>7</v>
      </c>
      <c r="X978" s="16">
        <v>7</v>
      </c>
      <c r="Y978" s="4">
        <v>7</v>
      </c>
      <c r="Z978" s="4">
        <v>7</v>
      </c>
      <c r="AA978" s="4">
        <v>7</v>
      </c>
      <c r="AB978" s="4">
        <v>7</v>
      </c>
      <c r="AC978" s="4">
        <v>7</v>
      </c>
      <c r="AD978" s="16">
        <v>7</v>
      </c>
      <c r="AE978" s="5">
        <v>7</v>
      </c>
      <c r="AF978" s="4">
        <v>7</v>
      </c>
      <c r="AG978" s="4">
        <v>7</v>
      </c>
      <c r="AH978" s="4">
        <v>7</v>
      </c>
      <c r="AI978" s="4">
        <v>7</v>
      </c>
      <c r="AJ978" s="4">
        <v>7</v>
      </c>
      <c r="AK978" s="4">
        <v>7</v>
      </c>
      <c r="AL978" s="4">
        <v>7</v>
      </c>
      <c r="AM978" s="4">
        <v>7</v>
      </c>
      <c r="AN978" s="4">
        <v>7</v>
      </c>
      <c r="AO978" s="6">
        <v>7</v>
      </c>
      <c r="AP978" s="4">
        <v>7</v>
      </c>
      <c r="AQ978" s="4">
        <v>7</v>
      </c>
      <c r="AR978" s="4">
        <v>7</v>
      </c>
      <c r="AS978" s="4">
        <v>7</v>
      </c>
      <c r="AT978" s="4">
        <v>7</v>
      </c>
      <c r="AU978" s="4">
        <v>7</v>
      </c>
      <c r="AV978" s="4">
        <v>7</v>
      </c>
      <c r="AW978" s="4">
        <v>7</v>
      </c>
      <c r="AX978" s="4">
        <v>7</v>
      </c>
      <c r="AY978" s="5">
        <v>7</v>
      </c>
      <c r="AZ978" s="4">
        <v>7</v>
      </c>
      <c r="BA978" s="4">
        <v>7</v>
      </c>
      <c r="BB978" s="4">
        <v>7</v>
      </c>
      <c r="BC978" s="4">
        <v>7</v>
      </c>
      <c r="BD978" s="4">
        <v>7</v>
      </c>
      <c r="BE978" s="4">
        <v>7</v>
      </c>
      <c r="BF978" s="4">
        <v>7</v>
      </c>
      <c r="BG978" s="4">
        <v>7</v>
      </c>
      <c r="BH978" s="4">
        <v>7</v>
      </c>
      <c r="BI978" s="6">
        <v>7</v>
      </c>
      <c r="BJ978" t="s">
        <v>0</v>
      </c>
    </row>
    <row r="979" spans="1:62">
      <c r="A979" s="4" t="s">
        <v>505</v>
      </c>
      <c r="B979" s="4">
        <v>7</v>
      </c>
      <c r="C979" s="4">
        <v>13</v>
      </c>
      <c r="D979" s="4">
        <v>18</v>
      </c>
      <c r="E979" s="4">
        <v>22</v>
      </c>
      <c r="F979" s="4">
        <v>25</v>
      </c>
      <c r="G979" s="4">
        <v>27</v>
      </c>
      <c r="H979" s="4">
        <v>29</v>
      </c>
      <c r="I979" s="4">
        <v>31</v>
      </c>
      <c r="J979" s="16">
        <v>33</v>
      </c>
      <c r="K979" s="5">
        <v>34</v>
      </c>
      <c r="L979" s="4">
        <v>35</v>
      </c>
      <c r="M979" s="4">
        <v>36</v>
      </c>
      <c r="N979" s="4">
        <v>37</v>
      </c>
      <c r="O979" s="4">
        <v>38</v>
      </c>
      <c r="P979" s="4">
        <v>39</v>
      </c>
      <c r="Q979" s="4">
        <v>40</v>
      </c>
      <c r="R979" s="16">
        <v>40</v>
      </c>
      <c r="S979" s="4">
        <v>41</v>
      </c>
      <c r="T979" s="4">
        <v>41</v>
      </c>
      <c r="U979" s="6">
        <v>42</v>
      </c>
      <c r="V979" s="4">
        <v>42</v>
      </c>
      <c r="W979" s="4">
        <v>43</v>
      </c>
      <c r="X979" s="16">
        <v>43</v>
      </c>
      <c r="Y979" s="4">
        <v>44</v>
      </c>
      <c r="Z979" s="4">
        <v>44</v>
      </c>
      <c r="AA979" s="4">
        <v>44</v>
      </c>
      <c r="AB979" s="4">
        <v>45</v>
      </c>
      <c r="AC979" s="4">
        <v>45</v>
      </c>
      <c r="AD979" s="16">
        <v>45</v>
      </c>
      <c r="AE979" s="5">
        <v>45</v>
      </c>
      <c r="AF979" s="4">
        <v>46</v>
      </c>
      <c r="AG979" s="4">
        <v>46</v>
      </c>
      <c r="AH979" s="4">
        <v>46</v>
      </c>
      <c r="AI979" s="4">
        <v>46</v>
      </c>
      <c r="AJ979" s="4">
        <v>46</v>
      </c>
      <c r="AK979" s="4">
        <v>47</v>
      </c>
      <c r="AL979" s="4">
        <v>47</v>
      </c>
      <c r="AM979" s="4">
        <v>47</v>
      </c>
      <c r="AN979" s="4">
        <v>47</v>
      </c>
      <c r="AO979" s="6">
        <v>47</v>
      </c>
      <c r="AP979" s="4">
        <v>47</v>
      </c>
      <c r="AQ979" s="4">
        <v>48</v>
      </c>
      <c r="AR979" s="4">
        <v>48</v>
      </c>
      <c r="AS979" s="4">
        <v>48</v>
      </c>
      <c r="AT979" s="4">
        <v>48</v>
      </c>
      <c r="AU979" s="4">
        <v>48</v>
      </c>
      <c r="AV979" s="4">
        <v>48</v>
      </c>
      <c r="AW979" s="4">
        <v>48</v>
      </c>
      <c r="AX979" s="4">
        <v>49</v>
      </c>
      <c r="AY979" s="5">
        <v>49</v>
      </c>
      <c r="AZ979" s="4">
        <v>49</v>
      </c>
      <c r="BA979" s="4">
        <v>49</v>
      </c>
      <c r="BB979" s="4">
        <v>49</v>
      </c>
      <c r="BC979" s="4">
        <v>49</v>
      </c>
      <c r="BD979" s="4">
        <v>49</v>
      </c>
      <c r="BE979" s="4">
        <v>49</v>
      </c>
      <c r="BF979" s="4">
        <v>49</v>
      </c>
      <c r="BG979" s="4">
        <v>49</v>
      </c>
      <c r="BH979" s="4">
        <v>49</v>
      </c>
      <c r="BI979" s="6">
        <v>50</v>
      </c>
      <c r="BJ979" t="s">
        <v>0</v>
      </c>
    </row>
    <row r="980" spans="1:62">
      <c r="A980" s="4" t="s">
        <v>506</v>
      </c>
      <c r="B980" s="4">
        <v>27</v>
      </c>
      <c r="C980" s="4">
        <v>27</v>
      </c>
      <c r="D980" s="4">
        <v>27</v>
      </c>
      <c r="E980" s="4">
        <v>27</v>
      </c>
      <c r="F980" s="4">
        <v>27</v>
      </c>
      <c r="G980" s="4">
        <v>27</v>
      </c>
      <c r="H980" s="4">
        <v>27</v>
      </c>
      <c r="I980" s="4">
        <v>27</v>
      </c>
      <c r="J980" s="16">
        <v>27</v>
      </c>
      <c r="K980" s="5">
        <v>27</v>
      </c>
      <c r="L980" s="4">
        <v>27</v>
      </c>
      <c r="M980" s="4">
        <v>27</v>
      </c>
      <c r="N980" s="4">
        <v>27</v>
      </c>
      <c r="O980" s="4">
        <v>27</v>
      </c>
      <c r="P980" s="4">
        <v>27</v>
      </c>
      <c r="Q980" s="4">
        <v>27</v>
      </c>
      <c r="R980" s="16">
        <v>27</v>
      </c>
      <c r="S980" s="4">
        <v>27</v>
      </c>
      <c r="T980" s="4">
        <v>27</v>
      </c>
      <c r="U980" s="6">
        <v>27</v>
      </c>
      <c r="V980" s="4">
        <v>27</v>
      </c>
      <c r="W980" s="4">
        <v>27</v>
      </c>
      <c r="X980" s="16">
        <v>27</v>
      </c>
      <c r="Y980" s="4">
        <v>27</v>
      </c>
      <c r="Z980" s="4">
        <v>27</v>
      </c>
      <c r="AA980" s="4">
        <v>27</v>
      </c>
      <c r="AB980" s="4">
        <v>27</v>
      </c>
      <c r="AC980" s="4">
        <v>27</v>
      </c>
      <c r="AD980" s="16">
        <v>27</v>
      </c>
      <c r="AE980" s="5">
        <v>27</v>
      </c>
      <c r="AF980" s="4">
        <v>27</v>
      </c>
      <c r="AG980" s="4">
        <v>27</v>
      </c>
      <c r="AH980" s="4">
        <v>27</v>
      </c>
      <c r="AI980" s="4">
        <v>27</v>
      </c>
      <c r="AJ980" s="4">
        <v>27</v>
      </c>
      <c r="AK980" s="4">
        <v>27</v>
      </c>
      <c r="AL980" s="4">
        <v>27</v>
      </c>
      <c r="AM980" s="4">
        <v>27</v>
      </c>
      <c r="AN980" s="4">
        <v>27</v>
      </c>
      <c r="AO980" s="6">
        <v>27</v>
      </c>
      <c r="AP980" s="4">
        <v>27</v>
      </c>
      <c r="AQ980" s="4">
        <v>27</v>
      </c>
      <c r="AR980" s="4">
        <v>27</v>
      </c>
      <c r="AS980" s="4">
        <v>27</v>
      </c>
      <c r="AT980" s="4">
        <v>27</v>
      </c>
      <c r="AU980" s="4">
        <v>27</v>
      </c>
      <c r="AV980" s="4">
        <v>27</v>
      </c>
      <c r="AW980" s="4">
        <v>27</v>
      </c>
      <c r="AX980" s="4">
        <v>27</v>
      </c>
      <c r="AY980" s="5">
        <v>27</v>
      </c>
      <c r="AZ980" s="4">
        <v>27</v>
      </c>
      <c r="BA980" s="4">
        <v>27</v>
      </c>
      <c r="BB980" s="4">
        <v>27</v>
      </c>
      <c r="BC980" s="4">
        <v>27</v>
      </c>
      <c r="BD980" s="4">
        <v>27</v>
      </c>
      <c r="BE980" s="4">
        <v>27</v>
      </c>
      <c r="BF980" s="4">
        <v>27</v>
      </c>
      <c r="BG980" s="4">
        <v>27</v>
      </c>
      <c r="BH980" s="4">
        <v>27</v>
      </c>
      <c r="BI980" s="6">
        <v>27</v>
      </c>
      <c r="BJ980" t="s">
        <v>0</v>
      </c>
    </row>
    <row r="981" spans="1:62">
      <c r="A981" s="4" t="s">
        <v>507</v>
      </c>
      <c r="B981" s="4">
        <v>32</v>
      </c>
      <c r="C981" s="4">
        <v>34</v>
      </c>
      <c r="D981" s="4">
        <v>36</v>
      </c>
      <c r="E981" s="4">
        <v>38</v>
      </c>
      <c r="F981" s="4">
        <v>40</v>
      </c>
      <c r="G981" s="4">
        <v>42</v>
      </c>
      <c r="H981" s="4">
        <v>44</v>
      </c>
      <c r="I981" s="4">
        <v>46</v>
      </c>
      <c r="J981" s="16">
        <v>47</v>
      </c>
      <c r="K981" s="5">
        <v>48</v>
      </c>
      <c r="L981" s="4">
        <v>49</v>
      </c>
      <c r="M981" s="4">
        <v>50</v>
      </c>
      <c r="N981" s="4">
        <v>51</v>
      </c>
      <c r="O981" s="4">
        <v>52</v>
      </c>
      <c r="P981" s="4">
        <v>53</v>
      </c>
      <c r="Q981" s="4">
        <v>54</v>
      </c>
      <c r="R981" s="16">
        <v>55</v>
      </c>
      <c r="S981" s="4">
        <v>56</v>
      </c>
      <c r="T981" s="4">
        <v>57</v>
      </c>
      <c r="U981" s="6">
        <v>58</v>
      </c>
      <c r="V981" s="4">
        <v>59</v>
      </c>
      <c r="W981" s="4">
        <v>60</v>
      </c>
      <c r="X981" s="16">
        <v>61</v>
      </c>
      <c r="Y981" s="4">
        <v>62</v>
      </c>
      <c r="Z981" s="4">
        <v>63</v>
      </c>
      <c r="AA981" s="4">
        <v>64</v>
      </c>
      <c r="AB981" s="4">
        <v>65</v>
      </c>
      <c r="AC981" s="4">
        <v>66</v>
      </c>
      <c r="AD981" s="16">
        <v>67</v>
      </c>
      <c r="AE981" s="5">
        <v>68</v>
      </c>
      <c r="AF981" s="4">
        <v>69</v>
      </c>
      <c r="AG981" s="4">
        <v>70</v>
      </c>
      <c r="AH981" s="4">
        <v>71</v>
      </c>
      <c r="AI981" s="4">
        <v>72</v>
      </c>
      <c r="AJ981" s="4">
        <v>73</v>
      </c>
      <c r="AK981" s="4">
        <v>74</v>
      </c>
      <c r="AL981" s="4">
        <v>75</v>
      </c>
      <c r="AM981" s="4">
        <v>76</v>
      </c>
      <c r="AN981" s="4">
        <v>77</v>
      </c>
      <c r="AO981" s="6">
        <v>78</v>
      </c>
      <c r="AP981" s="4">
        <v>79</v>
      </c>
      <c r="AQ981" s="4">
        <v>80</v>
      </c>
      <c r="AR981" s="4">
        <v>81</v>
      </c>
      <c r="AS981" s="4">
        <v>82</v>
      </c>
      <c r="AT981" s="4">
        <v>83</v>
      </c>
      <c r="AU981" s="4">
        <v>84</v>
      </c>
      <c r="AV981" s="4">
        <v>85</v>
      </c>
      <c r="AW981" s="4">
        <v>86</v>
      </c>
      <c r="AX981" s="4">
        <v>87</v>
      </c>
      <c r="AY981" s="5">
        <v>88</v>
      </c>
      <c r="AZ981" s="4">
        <v>89</v>
      </c>
      <c r="BA981" s="4">
        <v>90</v>
      </c>
      <c r="BB981" s="4">
        <v>91</v>
      </c>
      <c r="BC981" s="4">
        <v>92</v>
      </c>
      <c r="BD981" s="4">
        <v>93</v>
      </c>
      <c r="BE981" s="4">
        <v>94</v>
      </c>
      <c r="BF981" s="4">
        <v>95</v>
      </c>
      <c r="BG981" s="4">
        <v>96</v>
      </c>
      <c r="BH981" s="4">
        <v>97</v>
      </c>
      <c r="BI981" s="6">
        <v>98</v>
      </c>
      <c r="BJ981" t="s">
        <v>0</v>
      </c>
    </row>
    <row r="982" spans="1:62">
      <c r="A982" s="4" t="s">
        <v>518</v>
      </c>
      <c r="B982" s="4">
        <v>6</v>
      </c>
      <c r="C982" s="4">
        <v>6</v>
      </c>
      <c r="D982" s="4">
        <v>6</v>
      </c>
      <c r="E982" s="4">
        <v>6</v>
      </c>
      <c r="F982" s="4">
        <v>6</v>
      </c>
      <c r="G982" s="4">
        <v>6</v>
      </c>
      <c r="H982" s="4">
        <v>6</v>
      </c>
      <c r="I982" s="4">
        <v>6</v>
      </c>
      <c r="J982" s="4">
        <v>6</v>
      </c>
      <c r="K982" s="4">
        <v>6</v>
      </c>
      <c r="L982" s="4">
        <v>6</v>
      </c>
      <c r="M982" s="4">
        <v>6</v>
      </c>
      <c r="N982" s="4">
        <v>6</v>
      </c>
      <c r="O982" s="4">
        <v>6</v>
      </c>
      <c r="P982" s="4">
        <v>6</v>
      </c>
      <c r="Q982" s="4">
        <v>6</v>
      </c>
      <c r="R982" s="4">
        <v>6</v>
      </c>
      <c r="S982" s="4">
        <v>6</v>
      </c>
      <c r="T982" s="4">
        <v>6</v>
      </c>
      <c r="U982" s="4">
        <v>6</v>
      </c>
      <c r="V982" s="4">
        <v>6</v>
      </c>
      <c r="W982" s="4">
        <v>6</v>
      </c>
      <c r="X982" s="4">
        <v>6</v>
      </c>
      <c r="Y982" s="4">
        <v>6</v>
      </c>
      <c r="Z982" s="4">
        <v>6</v>
      </c>
      <c r="AA982" s="4">
        <v>6</v>
      </c>
      <c r="AB982" s="4">
        <v>6</v>
      </c>
      <c r="AC982" s="4">
        <v>6</v>
      </c>
      <c r="AD982" s="4">
        <v>6</v>
      </c>
      <c r="AE982" s="4">
        <v>6</v>
      </c>
      <c r="AF982" s="4">
        <v>6</v>
      </c>
      <c r="AG982" s="4">
        <v>6</v>
      </c>
      <c r="AH982" s="4">
        <v>6</v>
      </c>
      <c r="AI982" s="4">
        <v>6</v>
      </c>
      <c r="AJ982" s="4">
        <v>6</v>
      </c>
      <c r="AK982" s="4">
        <v>6</v>
      </c>
      <c r="AL982" s="4">
        <v>6</v>
      </c>
      <c r="AM982" s="4">
        <v>6</v>
      </c>
      <c r="AN982" s="4">
        <v>6</v>
      </c>
      <c r="AO982" s="4">
        <v>6</v>
      </c>
      <c r="AP982" s="4">
        <v>6</v>
      </c>
      <c r="AQ982" s="4">
        <v>6</v>
      </c>
      <c r="AR982" s="4">
        <v>6</v>
      </c>
      <c r="AS982" s="4">
        <v>6</v>
      </c>
      <c r="AT982" s="4">
        <v>6</v>
      </c>
      <c r="AU982" s="4">
        <v>6</v>
      </c>
      <c r="AV982" s="4">
        <v>6</v>
      </c>
      <c r="AW982" s="4">
        <v>6</v>
      </c>
      <c r="AX982" s="4">
        <v>6</v>
      </c>
      <c r="AY982" s="4">
        <v>6</v>
      </c>
      <c r="AZ982" s="4">
        <v>6</v>
      </c>
      <c r="BA982" s="4">
        <v>6</v>
      </c>
      <c r="BB982" s="4">
        <v>6</v>
      </c>
      <c r="BC982" s="4">
        <v>6</v>
      </c>
      <c r="BD982" s="4">
        <v>6</v>
      </c>
      <c r="BE982" s="4">
        <v>6</v>
      </c>
      <c r="BF982" s="4">
        <v>6</v>
      </c>
      <c r="BG982" s="4">
        <v>6</v>
      </c>
      <c r="BH982" s="4">
        <v>6</v>
      </c>
      <c r="BI982" s="4">
        <v>6</v>
      </c>
      <c r="BJ982" t="s">
        <v>0</v>
      </c>
    </row>
    <row r="983" spans="1:62">
      <c r="A983" s="4" t="s">
        <v>519</v>
      </c>
      <c r="B983" s="4">
        <v>6</v>
      </c>
      <c r="C983" s="4">
        <v>12</v>
      </c>
      <c r="D983" s="4">
        <v>16</v>
      </c>
      <c r="E983" s="4">
        <v>19</v>
      </c>
      <c r="F983" s="4">
        <v>22</v>
      </c>
      <c r="G983" s="4">
        <v>24</v>
      </c>
      <c r="H983" s="4">
        <v>26</v>
      </c>
      <c r="I983" s="4">
        <v>27</v>
      </c>
      <c r="J983" s="16">
        <v>29</v>
      </c>
      <c r="K983" s="5">
        <v>30</v>
      </c>
      <c r="L983" s="4">
        <v>31</v>
      </c>
      <c r="M983" s="4">
        <v>32</v>
      </c>
      <c r="N983" s="4">
        <v>33</v>
      </c>
      <c r="O983" s="4">
        <v>34</v>
      </c>
      <c r="P983" s="4">
        <v>35</v>
      </c>
      <c r="Q983" s="4">
        <v>36</v>
      </c>
      <c r="R983" s="16">
        <f>Q983</f>
        <v>36</v>
      </c>
      <c r="S983" s="15">
        <f t="shared" ref="S983:BH983" si="5683">R983</f>
        <v>36</v>
      </c>
      <c r="T983" s="15">
        <v>37</v>
      </c>
      <c r="U983" s="15">
        <f t="shared" si="5683"/>
        <v>37</v>
      </c>
      <c r="V983" s="15">
        <v>38</v>
      </c>
      <c r="W983" s="15">
        <f t="shared" si="5683"/>
        <v>38</v>
      </c>
      <c r="X983" s="15">
        <v>39</v>
      </c>
      <c r="Y983" s="15">
        <f t="shared" si="5683"/>
        <v>39</v>
      </c>
      <c r="Z983" s="15">
        <f t="shared" si="5683"/>
        <v>39</v>
      </c>
      <c r="AA983" s="15">
        <v>40</v>
      </c>
      <c r="AB983" s="15">
        <f t="shared" si="5683"/>
        <v>40</v>
      </c>
      <c r="AC983" s="15">
        <f t="shared" si="5683"/>
        <v>40</v>
      </c>
      <c r="AD983" s="15">
        <f t="shared" si="5683"/>
        <v>40</v>
      </c>
      <c r="AE983" s="15">
        <f t="shared" si="5683"/>
        <v>40</v>
      </c>
      <c r="AF983" s="15">
        <v>41</v>
      </c>
      <c r="AG983" s="15">
        <f t="shared" si="5683"/>
        <v>41</v>
      </c>
      <c r="AH983" s="15">
        <f t="shared" si="5683"/>
        <v>41</v>
      </c>
      <c r="AI983" s="15">
        <f t="shared" si="5683"/>
        <v>41</v>
      </c>
      <c r="AJ983" s="15">
        <f t="shared" si="5683"/>
        <v>41</v>
      </c>
      <c r="AK983" s="15">
        <v>42</v>
      </c>
      <c r="AL983" s="15">
        <f t="shared" si="5683"/>
        <v>42</v>
      </c>
      <c r="AM983" s="15">
        <f t="shared" si="5683"/>
        <v>42</v>
      </c>
      <c r="AN983" s="15">
        <f t="shared" si="5683"/>
        <v>42</v>
      </c>
      <c r="AO983" s="15">
        <f t="shared" si="5683"/>
        <v>42</v>
      </c>
      <c r="AP983" s="15">
        <f t="shared" si="5683"/>
        <v>42</v>
      </c>
      <c r="AQ983" s="15">
        <v>43</v>
      </c>
      <c r="AR983" s="15">
        <f t="shared" si="5683"/>
        <v>43</v>
      </c>
      <c r="AS983" s="15">
        <f t="shared" si="5683"/>
        <v>43</v>
      </c>
      <c r="AT983" s="15">
        <f t="shared" si="5683"/>
        <v>43</v>
      </c>
      <c r="AU983" s="15">
        <f t="shared" si="5683"/>
        <v>43</v>
      </c>
      <c r="AV983" s="15">
        <f t="shared" si="5683"/>
        <v>43</v>
      </c>
      <c r="AW983" s="15">
        <v>44</v>
      </c>
      <c r="AX983" s="15">
        <f t="shared" si="5683"/>
        <v>44</v>
      </c>
      <c r="AY983" s="15">
        <f t="shared" si="5683"/>
        <v>44</v>
      </c>
      <c r="AZ983" s="15">
        <f t="shared" si="5683"/>
        <v>44</v>
      </c>
      <c r="BA983" s="15">
        <f t="shared" si="5683"/>
        <v>44</v>
      </c>
      <c r="BB983" s="15">
        <f t="shared" si="5683"/>
        <v>44</v>
      </c>
      <c r="BC983" s="15">
        <v>45</v>
      </c>
      <c r="BD983" s="15">
        <f t="shared" si="5683"/>
        <v>45</v>
      </c>
      <c r="BE983" s="15">
        <f t="shared" si="5683"/>
        <v>45</v>
      </c>
      <c r="BF983" s="15">
        <f t="shared" si="5683"/>
        <v>45</v>
      </c>
      <c r="BG983" s="15">
        <f t="shared" si="5683"/>
        <v>45</v>
      </c>
      <c r="BH983" s="15">
        <f t="shared" si="5683"/>
        <v>45</v>
      </c>
      <c r="BI983" s="15">
        <v>46</v>
      </c>
      <c r="BJ983" t="s">
        <v>0</v>
      </c>
    </row>
    <row r="984" spans="1:62">
      <c r="A984" s="4" t="s">
        <v>3</v>
      </c>
      <c r="J984" s="16"/>
      <c r="K984" s="5"/>
      <c r="R984" s="16"/>
      <c r="U984" s="6"/>
      <c r="X984" s="16"/>
      <c r="AD984" s="16"/>
      <c r="AE984" s="5"/>
      <c r="AO984" s="6"/>
      <c r="AY984" s="5"/>
      <c r="BI984" s="6"/>
    </row>
    <row r="985" spans="1:62">
      <c r="A985" s="4" t="s">
        <v>416</v>
      </c>
      <c r="J985" s="16"/>
      <c r="K985" s="5"/>
      <c r="R985" s="16"/>
      <c r="U985" s="6"/>
      <c r="X985" s="16"/>
      <c r="AD985" s="16"/>
      <c r="AE985" s="5"/>
      <c r="AO985" s="6"/>
      <c r="AY985" s="5"/>
      <c r="BI985" s="6"/>
    </row>
    <row r="986" spans="1:62">
      <c r="A986" s="4" t="s">
        <v>173</v>
      </c>
      <c r="B986" s="4" t="s">
        <v>0</v>
      </c>
      <c r="J986" s="16"/>
      <c r="K986" s="5"/>
      <c r="R986" s="16"/>
      <c r="U986" s="6"/>
      <c r="X986" s="16"/>
      <c r="AD986" s="16"/>
      <c r="AE986" s="5"/>
      <c r="AO986" s="6"/>
      <c r="AY986" s="5"/>
      <c r="BI986" s="6"/>
    </row>
    <row r="987" spans="1:62">
      <c r="A987" s="4" t="s">
        <v>174</v>
      </c>
      <c r="B987" s="4">
        <v>20</v>
      </c>
      <c r="C987" s="4">
        <v>24</v>
      </c>
      <c r="D987" s="4">
        <v>28</v>
      </c>
      <c r="E987" s="4">
        <v>32</v>
      </c>
      <c r="F987" s="4">
        <v>36</v>
      </c>
      <c r="G987" s="4">
        <v>40</v>
      </c>
      <c r="H987" s="4">
        <v>44</v>
      </c>
      <c r="I987" s="4">
        <v>48</v>
      </c>
      <c r="J987" s="16">
        <v>52</v>
      </c>
      <c r="K987" s="5">
        <v>56</v>
      </c>
      <c r="L987" s="4">
        <v>60</v>
      </c>
      <c r="M987" s="4">
        <v>64</v>
      </c>
      <c r="N987" s="4">
        <v>68</v>
      </c>
      <c r="O987" s="4">
        <v>72</v>
      </c>
      <c r="P987" s="4">
        <v>76</v>
      </c>
      <c r="Q987" s="4">
        <v>80</v>
      </c>
      <c r="R987" s="16">
        <v>84</v>
      </c>
      <c r="S987" s="4">
        <v>88</v>
      </c>
      <c r="T987" s="4">
        <v>92</v>
      </c>
      <c r="U987" s="6">
        <v>96</v>
      </c>
      <c r="V987" s="4">
        <v>100</v>
      </c>
      <c r="W987" s="4">
        <v>104</v>
      </c>
      <c r="X987" s="16">
        <v>108</v>
      </c>
      <c r="Y987" s="4">
        <v>112</v>
      </c>
      <c r="Z987" s="4">
        <v>116</v>
      </c>
      <c r="AA987" s="4">
        <v>120</v>
      </c>
      <c r="AB987" s="4">
        <v>124</v>
      </c>
      <c r="AC987" s="4">
        <v>128</v>
      </c>
      <c r="AD987" s="16">
        <v>132</v>
      </c>
      <c r="AE987" s="5">
        <v>136</v>
      </c>
      <c r="AF987" s="4">
        <v>140</v>
      </c>
      <c r="AG987" s="4">
        <v>144</v>
      </c>
      <c r="AH987" s="4">
        <v>148</v>
      </c>
      <c r="AI987" s="4">
        <v>152</v>
      </c>
      <c r="AJ987" s="4">
        <v>156</v>
      </c>
      <c r="AK987" s="4">
        <v>160</v>
      </c>
      <c r="AL987" s="4">
        <v>164</v>
      </c>
      <c r="AM987" s="4">
        <v>168</v>
      </c>
      <c r="AN987" s="4">
        <v>172</v>
      </c>
      <c r="AO987" s="6">
        <v>176</v>
      </c>
      <c r="AP987" s="4">
        <v>180</v>
      </c>
      <c r="AQ987" s="4">
        <v>184</v>
      </c>
      <c r="AR987" s="4">
        <v>188</v>
      </c>
      <c r="AS987" s="4">
        <v>192</v>
      </c>
      <c r="AT987" s="4">
        <v>196</v>
      </c>
      <c r="AU987" s="4">
        <v>200</v>
      </c>
      <c r="AV987" s="4">
        <v>204</v>
      </c>
      <c r="AW987" s="4">
        <v>208</v>
      </c>
      <c r="AX987" s="4">
        <v>212</v>
      </c>
      <c r="AY987" s="5">
        <v>216</v>
      </c>
      <c r="AZ987" s="4">
        <v>220</v>
      </c>
      <c r="BA987" s="4">
        <v>224</v>
      </c>
      <c r="BB987" s="4">
        <v>228</v>
      </c>
      <c r="BC987" s="4">
        <v>232</v>
      </c>
      <c r="BD987" s="4">
        <v>236</v>
      </c>
      <c r="BE987" s="4">
        <v>240</v>
      </c>
      <c r="BF987" s="4">
        <v>244</v>
      </c>
      <c r="BG987" s="4">
        <v>248</v>
      </c>
      <c r="BH987" s="4">
        <v>252</v>
      </c>
      <c r="BI987" s="6">
        <v>256</v>
      </c>
      <c r="BJ987" t="s">
        <v>0</v>
      </c>
    </row>
    <row r="988" spans="1:62">
      <c r="A988" s="4" t="s">
        <v>172</v>
      </c>
      <c r="B988" s="4">
        <v>40</v>
      </c>
      <c r="C988" s="4">
        <f>B988+12</f>
        <v>52</v>
      </c>
      <c r="D988" s="4">
        <f t="shared" ref="D988:BI988" si="5684">C988+12</f>
        <v>64</v>
      </c>
      <c r="E988" s="4">
        <f t="shared" si="5684"/>
        <v>76</v>
      </c>
      <c r="F988" s="4">
        <f t="shared" si="5684"/>
        <v>88</v>
      </c>
      <c r="G988" s="4">
        <f t="shared" si="5684"/>
        <v>100</v>
      </c>
      <c r="H988" s="4">
        <f t="shared" si="5684"/>
        <v>112</v>
      </c>
      <c r="I988" s="4">
        <f t="shared" si="5684"/>
        <v>124</v>
      </c>
      <c r="J988" s="16">
        <f t="shared" si="5684"/>
        <v>136</v>
      </c>
      <c r="K988" s="4">
        <f t="shared" si="5684"/>
        <v>148</v>
      </c>
      <c r="L988" s="4">
        <f t="shared" si="5684"/>
        <v>160</v>
      </c>
      <c r="M988" s="4">
        <f t="shared" si="5684"/>
        <v>172</v>
      </c>
      <c r="N988" s="4">
        <f t="shared" si="5684"/>
        <v>184</v>
      </c>
      <c r="O988" s="4">
        <f t="shared" si="5684"/>
        <v>196</v>
      </c>
      <c r="P988" s="4">
        <f t="shared" si="5684"/>
        <v>208</v>
      </c>
      <c r="Q988" s="4">
        <f t="shared" si="5684"/>
        <v>220</v>
      </c>
      <c r="R988" s="16">
        <f t="shared" si="5684"/>
        <v>232</v>
      </c>
      <c r="S988" s="4">
        <f t="shared" si="5684"/>
        <v>244</v>
      </c>
      <c r="T988" s="4">
        <f t="shared" si="5684"/>
        <v>256</v>
      </c>
      <c r="U988" s="4">
        <f t="shared" si="5684"/>
        <v>268</v>
      </c>
      <c r="V988" s="4">
        <f t="shared" si="5684"/>
        <v>280</v>
      </c>
      <c r="W988" s="4">
        <f t="shared" si="5684"/>
        <v>292</v>
      </c>
      <c r="X988" s="16">
        <f t="shared" si="5684"/>
        <v>304</v>
      </c>
      <c r="Y988" s="4">
        <f t="shared" si="5684"/>
        <v>316</v>
      </c>
      <c r="Z988" s="4">
        <f t="shared" si="5684"/>
        <v>328</v>
      </c>
      <c r="AA988" s="4">
        <f t="shared" si="5684"/>
        <v>340</v>
      </c>
      <c r="AB988" s="4">
        <f t="shared" si="5684"/>
        <v>352</v>
      </c>
      <c r="AC988" s="4">
        <f t="shared" si="5684"/>
        <v>364</v>
      </c>
      <c r="AD988" s="16">
        <f t="shared" si="5684"/>
        <v>376</v>
      </c>
      <c r="AE988" s="4">
        <f t="shared" si="5684"/>
        <v>388</v>
      </c>
      <c r="AF988" s="4">
        <f t="shared" si="5684"/>
        <v>400</v>
      </c>
      <c r="AG988" s="4">
        <f t="shared" si="5684"/>
        <v>412</v>
      </c>
      <c r="AH988" s="4">
        <f t="shared" si="5684"/>
        <v>424</v>
      </c>
      <c r="AI988" s="4">
        <f t="shared" si="5684"/>
        <v>436</v>
      </c>
      <c r="AJ988" s="4">
        <f t="shared" si="5684"/>
        <v>448</v>
      </c>
      <c r="AK988" s="4">
        <f t="shared" si="5684"/>
        <v>460</v>
      </c>
      <c r="AL988" s="4">
        <f t="shared" si="5684"/>
        <v>472</v>
      </c>
      <c r="AM988" s="4">
        <f t="shared" si="5684"/>
        <v>484</v>
      </c>
      <c r="AN988" s="4">
        <f t="shared" si="5684"/>
        <v>496</v>
      </c>
      <c r="AO988" s="4">
        <f t="shared" si="5684"/>
        <v>508</v>
      </c>
      <c r="AP988" s="4">
        <f t="shared" si="5684"/>
        <v>520</v>
      </c>
      <c r="AQ988" s="4">
        <f t="shared" si="5684"/>
        <v>532</v>
      </c>
      <c r="AR988" s="4">
        <f t="shared" si="5684"/>
        <v>544</v>
      </c>
      <c r="AS988" s="4">
        <f t="shared" si="5684"/>
        <v>556</v>
      </c>
      <c r="AT988" s="4">
        <f t="shared" si="5684"/>
        <v>568</v>
      </c>
      <c r="AU988" s="4">
        <f t="shared" si="5684"/>
        <v>580</v>
      </c>
      <c r="AV988" s="4">
        <f t="shared" si="5684"/>
        <v>592</v>
      </c>
      <c r="AW988" s="4">
        <f t="shared" si="5684"/>
        <v>604</v>
      </c>
      <c r="AX988" s="4">
        <f t="shared" si="5684"/>
        <v>616</v>
      </c>
      <c r="AY988" s="4">
        <f t="shared" si="5684"/>
        <v>628</v>
      </c>
      <c r="AZ988" s="4">
        <f t="shared" si="5684"/>
        <v>640</v>
      </c>
      <c r="BA988" s="4">
        <f t="shared" si="5684"/>
        <v>652</v>
      </c>
      <c r="BB988" s="4">
        <f t="shared" si="5684"/>
        <v>664</v>
      </c>
      <c r="BC988" s="4">
        <f t="shared" si="5684"/>
        <v>676</v>
      </c>
      <c r="BD988" s="4">
        <f t="shared" si="5684"/>
        <v>688</v>
      </c>
      <c r="BE988" s="4">
        <f t="shared" si="5684"/>
        <v>700</v>
      </c>
      <c r="BF988" s="4">
        <f t="shared" si="5684"/>
        <v>712</v>
      </c>
      <c r="BG988" s="4">
        <f t="shared" si="5684"/>
        <v>724</v>
      </c>
      <c r="BH988" s="4">
        <f t="shared" si="5684"/>
        <v>736</v>
      </c>
      <c r="BI988" s="4">
        <f t="shared" si="5684"/>
        <v>748</v>
      </c>
      <c r="BJ988" t="s">
        <v>0</v>
      </c>
    </row>
    <row r="989" spans="1:62">
      <c r="A989" s="4" t="s">
        <v>59</v>
      </c>
      <c r="B989" s="4">
        <v>70</v>
      </c>
      <c r="C989" s="4">
        <f>B989+14</f>
        <v>84</v>
      </c>
      <c r="D989" s="4">
        <f t="shared" ref="D989:BI989" si="5685">C989+14</f>
        <v>98</v>
      </c>
      <c r="E989" s="4">
        <f t="shared" si="5685"/>
        <v>112</v>
      </c>
      <c r="F989" s="4">
        <f t="shared" si="5685"/>
        <v>126</v>
      </c>
      <c r="G989" s="4">
        <f t="shared" si="5685"/>
        <v>140</v>
      </c>
      <c r="H989" s="4">
        <f t="shared" si="5685"/>
        <v>154</v>
      </c>
      <c r="I989" s="4">
        <f t="shared" si="5685"/>
        <v>168</v>
      </c>
      <c r="J989" s="4">
        <f t="shared" si="5685"/>
        <v>182</v>
      </c>
      <c r="K989" s="4">
        <f t="shared" si="5685"/>
        <v>196</v>
      </c>
      <c r="L989" s="4">
        <f t="shared" si="5685"/>
        <v>210</v>
      </c>
      <c r="M989" s="4">
        <f t="shared" si="5685"/>
        <v>224</v>
      </c>
      <c r="N989" s="4">
        <f t="shared" si="5685"/>
        <v>238</v>
      </c>
      <c r="O989" s="4">
        <f t="shared" si="5685"/>
        <v>252</v>
      </c>
      <c r="P989" s="4">
        <f t="shared" si="5685"/>
        <v>266</v>
      </c>
      <c r="Q989" s="4">
        <f t="shared" si="5685"/>
        <v>280</v>
      </c>
      <c r="R989" s="4">
        <f t="shared" si="5685"/>
        <v>294</v>
      </c>
      <c r="S989" s="4">
        <f t="shared" si="5685"/>
        <v>308</v>
      </c>
      <c r="T989" s="4">
        <f t="shared" si="5685"/>
        <v>322</v>
      </c>
      <c r="U989" s="4">
        <f t="shared" si="5685"/>
        <v>336</v>
      </c>
      <c r="V989" s="4">
        <f t="shared" si="5685"/>
        <v>350</v>
      </c>
      <c r="W989" s="4">
        <f t="shared" si="5685"/>
        <v>364</v>
      </c>
      <c r="X989" s="4">
        <f t="shared" si="5685"/>
        <v>378</v>
      </c>
      <c r="Y989" s="4">
        <f t="shared" si="5685"/>
        <v>392</v>
      </c>
      <c r="Z989" s="4">
        <f t="shared" si="5685"/>
        <v>406</v>
      </c>
      <c r="AA989" s="4">
        <f t="shared" si="5685"/>
        <v>420</v>
      </c>
      <c r="AB989" s="4">
        <f t="shared" si="5685"/>
        <v>434</v>
      </c>
      <c r="AC989" s="4">
        <f t="shared" si="5685"/>
        <v>448</v>
      </c>
      <c r="AD989" s="4">
        <f t="shared" si="5685"/>
        <v>462</v>
      </c>
      <c r="AE989" s="4">
        <f t="shared" si="5685"/>
        <v>476</v>
      </c>
      <c r="AF989" s="4">
        <f t="shared" si="5685"/>
        <v>490</v>
      </c>
      <c r="AG989" s="4">
        <f t="shared" si="5685"/>
        <v>504</v>
      </c>
      <c r="AH989" s="4">
        <f t="shared" si="5685"/>
        <v>518</v>
      </c>
      <c r="AI989" s="4">
        <f t="shared" si="5685"/>
        <v>532</v>
      </c>
      <c r="AJ989" s="4">
        <f t="shared" si="5685"/>
        <v>546</v>
      </c>
      <c r="AK989" s="4">
        <f t="shared" si="5685"/>
        <v>560</v>
      </c>
      <c r="AL989" s="4">
        <f t="shared" si="5685"/>
        <v>574</v>
      </c>
      <c r="AM989" s="4">
        <f t="shared" si="5685"/>
        <v>588</v>
      </c>
      <c r="AN989" s="4">
        <f t="shared" si="5685"/>
        <v>602</v>
      </c>
      <c r="AO989" s="4">
        <f t="shared" si="5685"/>
        <v>616</v>
      </c>
      <c r="AP989" s="4">
        <f t="shared" si="5685"/>
        <v>630</v>
      </c>
      <c r="AQ989" s="4">
        <f t="shared" si="5685"/>
        <v>644</v>
      </c>
      <c r="AR989" s="4">
        <f t="shared" si="5685"/>
        <v>658</v>
      </c>
      <c r="AS989" s="4">
        <f t="shared" si="5685"/>
        <v>672</v>
      </c>
      <c r="AT989" s="4">
        <f t="shared" si="5685"/>
        <v>686</v>
      </c>
      <c r="AU989" s="4">
        <f t="shared" si="5685"/>
        <v>700</v>
      </c>
      <c r="AV989" s="4">
        <f t="shared" si="5685"/>
        <v>714</v>
      </c>
      <c r="AW989" s="4">
        <f t="shared" si="5685"/>
        <v>728</v>
      </c>
      <c r="AX989" s="4">
        <f t="shared" si="5685"/>
        <v>742</v>
      </c>
      <c r="AY989" s="4">
        <f t="shared" si="5685"/>
        <v>756</v>
      </c>
      <c r="AZ989" s="4">
        <f t="shared" si="5685"/>
        <v>770</v>
      </c>
      <c r="BA989" s="4">
        <f t="shared" si="5685"/>
        <v>784</v>
      </c>
      <c r="BB989" s="4">
        <f t="shared" si="5685"/>
        <v>798</v>
      </c>
      <c r="BC989" s="4">
        <f t="shared" si="5685"/>
        <v>812</v>
      </c>
      <c r="BD989" s="4">
        <f t="shared" si="5685"/>
        <v>826</v>
      </c>
      <c r="BE989" s="4">
        <f t="shared" si="5685"/>
        <v>840</v>
      </c>
      <c r="BF989" s="4">
        <f t="shared" si="5685"/>
        <v>854</v>
      </c>
      <c r="BG989" s="4">
        <f t="shared" si="5685"/>
        <v>868</v>
      </c>
      <c r="BH989" s="4">
        <f t="shared" si="5685"/>
        <v>882</v>
      </c>
      <c r="BI989" s="4">
        <f t="shared" si="5685"/>
        <v>896</v>
      </c>
      <c r="BJ989" t="s">
        <v>0</v>
      </c>
    </row>
    <row r="990" spans="1:62">
      <c r="A990" s="4" t="s">
        <v>3</v>
      </c>
      <c r="J990" s="16"/>
      <c r="K990" s="5"/>
      <c r="R990" s="16"/>
      <c r="U990" s="6"/>
      <c r="X990" s="16"/>
      <c r="AD990" s="16"/>
      <c r="AE990" s="5"/>
      <c r="AO990" s="6"/>
      <c r="AY990" s="5"/>
      <c r="BI990" s="6"/>
    </row>
    <row r="991" spans="1:62">
      <c r="A991" s="4" t="s">
        <v>327</v>
      </c>
      <c r="J991" s="16"/>
      <c r="K991" s="5"/>
      <c r="R991" s="16"/>
      <c r="U991" s="6"/>
      <c r="X991" s="16"/>
      <c r="AD991" s="16"/>
      <c r="AE991" s="5"/>
      <c r="AO991" s="6"/>
      <c r="AY991" s="5"/>
      <c r="BI991" s="6"/>
    </row>
    <row r="992" spans="1:62">
      <c r="A992" s="4" t="s">
        <v>172</v>
      </c>
      <c r="B992" s="4">
        <v>60</v>
      </c>
      <c r="C992" s="4">
        <f>B992+8</f>
        <v>68</v>
      </c>
      <c r="D992" s="4">
        <f t="shared" ref="D992:BI992" si="5686">C992+8</f>
        <v>76</v>
      </c>
      <c r="E992" s="4">
        <f t="shared" si="5686"/>
        <v>84</v>
      </c>
      <c r="F992" s="4">
        <f t="shared" si="5686"/>
        <v>92</v>
      </c>
      <c r="G992" s="4">
        <f t="shared" si="5686"/>
        <v>100</v>
      </c>
      <c r="H992" s="4">
        <f t="shared" si="5686"/>
        <v>108</v>
      </c>
      <c r="I992" s="4">
        <f t="shared" si="5686"/>
        <v>116</v>
      </c>
      <c r="J992" s="16">
        <f t="shared" si="5686"/>
        <v>124</v>
      </c>
      <c r="K992" s="4">
        <f t="shared" si="5686"/>
        <v>132</v>
      </c>
      <c r="L992" s="4">
        <f t="shared" si="5686"/>
        <v>140</v>
      </c>
      <c r="M992" s="4">
        <f t="shared" si="5686"/>
        <v>148</v>
      </c>
      <c r="N992" s="4">
        <f t="shared" si="5686"/>
        <v>156</v>
      </c>
      <c r="O992" s="4">
        <f t="shared" si="5686"/>
        <v>164</v>
      </c>
      <c r="P992" s="4">
        <f t="shared" si="5686"/>
        <v>172</v>
      </c>
      <c r="Q992" s="4">
        <f t="shared" si="5686"/>
        <v>180</v>
      </c>
      <c r="R992" s="16">
        <f t="shared" si="5686"/>
        <v>188</v>
      </c>
      <c r="S992" s="4">
        <f t="shared" si="5686"/>
        <v>196</v>
      </c>
      <c r="T992" s="4">
        <f t="shared" si="5686"/>
        <v>204</v>
      </c>
      <c r="U992" s="4">
        <f t="shared" si="5686"/>
        <v>212</v>
      </c>
      <c r="V992" s="4">
        <f t="shared" si="5686"/>
        <v>220</v>
      </c>
      <c r="W992" s="4">
        <f t="shared" si="5686"/>
        <v>228</v>
      </c>
      <c r="X992" s="16">
        <f t="shared" si="5686"/>
        <v>236</v>
      </c>
      <c r="Y992" s="4">
        <f t="shared" si="5686"/>
        <v>244</v>
      </c>
      <c r="Z992" s="4">
        <f t="shared" si="5686"/>
        <v>252</v>
      </c>
      <c r="AA992" s="4">
        <f t="shared" si="5686"/>
        <v>260</v>
      </c>
      <c r="AB992" s="4">
        <f t="shared" si="5686"/>
        <v>268</v>
      </c>
      <c r="AC992" s="4">
        <f t="shared" si="5686"/>
        <v>276</v>
      </c>
      <c r="AD992" s="16">
        <f t="shared" si="5686"/>
        <v>284</v>
      </c>
      <c r="AE992" s="4">
        <f t="shared" si="5686"/>
        <v>292</v>
      </c>
      <c r="AF992" s="4">
        <f t="shared" si="5686"/>
        <v>300</v>
      </c>
      <c r="AG992" s="4">
        <f t="shared" si="5686"/>
        <v>308</v>
      </c>
      <c r="AH992" s="4">
        <f t="shared" si="5686"/>
        <v>316</v>
      </c>
      <c r="AI992" s="4">
        <f t="shared" si="5686"/>
        <v>324</v>
      </c>
      <c r="AJ992" s="4">
        <f t="shared" si="5686"/>
        <v>332</v>
      </c>
      <c r="AK992" s="4">
        <f t="shared" si="5686"/>
        <v>340</v>
      </c>
      <c r="AL992" s="4">
        <f t="shared" si="5686"/>
        <v>348</v>
      </c>
      <c r="AM992" s="4">
        <f t="shared" si="5686"/>
        <v>356</v>
      </c>
      <c r="AN992" s="4">
        <f t="shared" si="5686"/>
        <v>364</v>
      </c>
      <c r="AO992" s="4">
        <f t="shared" si="5686"/>
        <v>372</v>
      </c>
      <c r="AP992" s="4">
        <f t="shared" si="5686"/>
        <v>380</v>
      </c>
      <c r="AQ992" s="4">
        <f t="shared" si="5686"/>
        <v>388</v>
      </c>
      <c r="AR992" s="4">
        <f t="shared" si="5686"/>
        <v>396</v>
      </c>
      <c r="AS992" s="4">
        <f t="shared" si="5686"/>
        <v>404</v>
      </c>
      <c r="AT992" s="4">
        <f t="shared" si="5686"/>
        <v>412</v>
      </c>
      <c r="AU992" s="4">
        <f t="shared" si="5686"/>
        <v>420</v>
      </c>
      <c r="AV992" s="4">
        <f t="shared" si="5686"/>
        <v>428</v>
      </c>
      <c r="AW992" s="4">
        <f t="shared" si="5686"/>
        <v>436</v>
      </c>
      <c r="AX992" s="4">
        <f t="shared" si="5686"/>
        <v>444</v>
      </c>
      <c r="AY992" s="4">
        <f t="shared" si="5686"/>
        <v>452</v>
      </c>
      <c r="AZ992" s="4">
        <f t="shared" si="5686"/>
        <v>460</v>
      </c>
      <c r="BA992" s="4">
        <f t="shared" si="5686"/>
        <v>468</v>
      </c>
      <c r="BB992" s="4">
        <f t="shared" si="5686"/>
        <v>476</v>
      </c>
      <c r="BC992" s="4">
        <f t="shared" si="5686"/>
        <v>484</v>
      </c>
      <c r="BD992" s="4">
        <f t="shared" si="5686"/>
        <v>492</v>
      </c>
      <c r="BE992" s="4">
        <f t="shared" si="5686"/>
        <v>500</v>
      </c>
      <c r="BF992" s="4">
        <f t="shared" si="5686"/>
        <v>508</v>
      </c>
      <c r="BG992" s="4">
        <f t="shared" si="5686"/>
        <v>516</v>
      </c>
      <c r="BH992" s="4">
        <f t="shared" si="5686"/>
        <v>524</v>
      </c>
      <c r="BI992" s="4">
        <f t="shared" si="5686"/>
        <v>532</v>
      </c>
      <c r="BJ992" t="s">
        <v>0</v>
      </c>
    </row>
    <row r="993" spans="1:62">
      <c r="A993" s="4" t="s">
        <v>59</v>
      </c>
      <c r="B993" s="4">
        <v>150</v>
      </c>
      <c r="C993" s="4">
        <f>B993+15</f>
        <v>165</v>
      </c>
      <c r="D993" s="4">
        <f t="shared" ref="D993:BI993" si="5687">C993+15</f>
        <v>180</v>
      </c>
      <c r="E993" s="4">
        <f t="shared" si="5687"/>
        <v>195</v>
      </c>
      <c r="F993" s="4">
        <f t="shared" si="5687"/>
        <v>210</v>
      </c>
      <c r="G993" s="4">
        <f t="shared" si="5687"/>
        <v>225</v>
      </c>
      <c r="H993" s="4">
        <f t="shared" si="5687"/>
        <v>240</v>
      </c>
      <c r="I993" s="4">
        <f t="shared" si="5687"/>
        <v>255</v>
      </c>
      <c r="J993" s="4">
        <f t="shared" si="5687"/>
        <v>270</v>
      </c>
      <c r="K993" s="4">
        <f t="shared" si="5687"/>
        <v>285</v>
      </c>
      <c r="L993" s="4">
        <f t="shared" si="5687"/>
        <v>300</v>
      </c>
      <c r="M993" s="4">
        <f t="shared" si="5687"/>
        <v>315</v>
      </c>
      <c r="N993" s="4">
        <f t="shared" si="5687"/>
        <v>330</v>
      </c>
      <c r="O993" s="4">
        <f t="shared" si="5687"/>
        <v>345</v>
      </c>
      <c r="P993" s="4">
        <f t="shared" si="5687"/>
        <v>360</v>
      </c>
      <c r="Q993" s="4">
        <f t="shared" si="5687"/>
        <v>375</v>
      </c>
      <c r="R993" s="4">
        <f t="shared" si="5687"/>
        <v>390</v>
      </c>
      <c r="S993" s="4">
        <f t="shared" si="5687"/>
        <v>405</v>
      </c>
      <c r="T993" s="4">
        <f t="shared" si="5687"/>
        <v>420</v>
      </c>
      <c r="U993" s="4">
        <f t="shared" si="5687"/>
        <v>435</v>
      </c>
      <c r="V993" s="4">
        <f t="shared" si="5687"/>
        <v>450</v>
      </c>
      <c r="W993" s="4">
        <f t="shared" si="5687"/>
        <v>465</v>
      </c>
      <c r="X993" s="4">
        <f t="shared" si="5687"/>
        <v>480</v>
      </c>
      <c r="Y993" s="4">
        <f t="shared" si="5687"/>
        <v>495</v>
      </c>
      <c r="Z993" s="4">
        <f t="shared" si="5687"/>
        <v>510</v>
      </c>
      <c r="AA993" s="4">
        <f t="shared" si="5687"/>
        <v>525</v>
      </c>
      <c r="AB993" s="4">
        <f t="shared" si="5687"/>
        <v>540</v>
      </c>
      <c r="AC993" s="4">
        <f t="shared" si="5687"/>
        <v>555</v>
      </c>
      <c r="AD993" s="4">
        <f t="shared" si="5687"/>
        <v>570</v>
      </c>
      <c r="AE993" s="4">
        <f t="shared" si="5687"/>
        <v>585</v>
      </c>
      <c r="AF993" s="4">
        <f t="shared" si="5687"/>
        <v>600</v>
      </c>
      <c r="AG993" s="4">
        <f t="shared" si="5687"/>
        <v>615</v>
      </c>
      <c r="AH993" s="4">
        <f t="shared" si="5687"/>
        <v>630</v>
      </c>
      <c r="AI993" s="4">
        <f t="shared" si="5687"/>
        <v>645</v>
      </c>
      <c r="AJ993" s="4">
        <f t="shared" si="5687"/>
        <v>660</v>
      </c>
      <c r="AK993" s="4">
        <f t="shared" si="5687"/>
        <v>675</v>
      </c>
      <c r="AL993" s="4">
        <f t="shared" si="5687"/>
        <v>690</v>
      </c>
      <c r="AM993" s="4">
        <f t="shared" si="5687"/>
        <v>705</v>
      </c>
      <c r="AN993" s="4">
        <f t="shared" si="5687"/>
        <v>720</v>
      </c>
      <c r="AO993" s="4">
        <f t="shared" si="5687"/>
        <v>735</v>
      </c>
      <c r="AP993" s="4">
        <f t="shared" si="5687"/>
        <v>750</v>
      </c>
      <c r="AQ993" s="4">
        <f t="shared" si="5687"/>
        <v>765</v>
      </c>
      <c r="AR993" s="4">
        <f t="shared" si="5687"/>
        <v>780</v>
      </c>
      <c r="AS993" s="4">
        <f t="shared" si="5687"/>
        <v>795</v>
      </c>
      <c r="AT993" s="4">
        <f t="shared" si="5687"/>
        <v>810</v>
      </c>
      <c r="AU993" s="4">
        <f t="shared" si="5687"/>
        <v>825</v>
      </c>
      <c r="AV993" s="4">
        <f t="shared" si="5687"/>
        <v>840</v>
      </c>
      <c r="AW993" s="4">
        <f t="shared" si="5687"/>
        <v>855</v>
      </c>
      <c r="AX993" s="4">
        <f t="shared" si="5687"/>
        <v>870</v>
      </c>
      <c r="AY993" s="4">
        <f t="shared" si="5687"/>
        <v>885</v>
      </c>
      <c r="AZ993" s="4">
        <f t="shared" si="5687"/>
        <v>900</v>
      </c>
      <c r="BA993" s="4">
        <f t="shared" si="5687"/>
        <v>915</v>
      </c>
      <c r="BB993" s="4">
        <f t="shared" si="5687"/>
        <v>930</v>
      </c>
      <c r="BC993" s="4">
        <f t="shared" si="5687"/>
        <v>945</v>
      </c>
      <c r="BD993" s="4">
        <f t="shared" si="5687"/>
        <v>960</v>
      </c>
      <c r="BE993" s="4">
        <f t="shared" si="5687"/>
        <v>975</v>
      </c>
      <c r="BF993" s="4">
        <f t="shared" si="5687"/>
        <v>990</v>
      </c>
      <c r="BG993" s="4">
        <f t="shared" si="5687"/>
        <v>1005</v>
      </c>
      <c r="BH993" s="4">
        <f t="shared" si="5687"/>
        <v>1020</v>
      </c>
      <c r="BI993" s="4">
        <f t="shared" si="5687"/>
        <v>1035</v>
      </c>
      <c r="BJ993" t="s">
        <v>0</v>
      </c>
    </row>
    <row r="994" spans="1:62">
      <c r="A994" s="4" t="s">
        <v>175</v>
      </c>
      <c r="B994" s="4">
        <v>5</v>
      </c>
      <c r="C994" s="4">
        <v>7</v>
      </c>
      <c r="D994" s="4">
        <v>9</v>
      </c>
      <c r="E994" s="4">
        <v>11</v>
      </c>
      <c r="F994" s="4">
        <v>13</v>
      </c>
      <c r="G994" s="4">
        <v>15</v>
      </c>
      <c r="H994" s="4">
        <v>17</v>
      </c>
      <c r="I994" s="4">
        <v>19</v>
      </c>
      <c r="J994" s="16">
        <v>21</v>
      </c>
      <c r="K994" s="5">
        <v>23</v>
      </c>
      <c r="L994" s="4">
        <v>25</v>
      </c>
      <c r="M994" s="4">
        <v>27</v>
      </c>
      <c r="N994" s="4">
        <v>29</v>
      </c>
      <c r="O994" s="4">
        <v>31</v>
      </c>
      <c r="P994" s="4">
        <v>33</v>
      </c>
      <c r="Q994" s="4">
        <v>35</v>
      </c>
      <c r="R994" s="16">
        <v>37</v>
      </c>
      <c r="S994" s="4">
        <v>39</v>
      </c>
      <c r="T994" s="4">
        <v>41</v>
      </c>
      <c r="U994" s="6">
        <v>43</v>
      </c>
      <c r="V994" s="4">
        <v>45</v>
      </c>
      <c r="W994" s="4">
        <v>47</v>
      </c>
      <c r="X994" s="16">
        <v>49</v>
      </c>
      <c r="Y994" s="4">
        <v>51</v>
      </c>
      <c r="Z994" s="4">
        <v>53</v>
      </c>
      <c r="AA994" s="4">
        <v>55</v>
      </c>
      <c r="AB994" s="4">
        <v>57</v>
      </c>
      <c r="AC994" s="4">
        <v>59</v>
      </c>
      <c r="AD994" s="16">
        <v>61</v>
      </c>
      <c r="AE994" s="5">
        <v>63</v>
      </c>
      <c r="AF994" s="4">
        <v>65</v>
      </c>
      <c r="AG994" s="4">
        <v>67</v>
      </c>
      <c r="AH994" s="4">
        <v>69</v>
      </c>
      <c r="AI994" s="4">
        <v>71</v>
      </c>
      <c r="AJ994" s="4">
        <v>73</v>
      </c>
      <c r="AK994" s="4">
        <v>75</v>
      </c>
      <c r="AL994" s="4">
        <v>77</v>
      </c>
      <c r="AM994" s="4">
        <v>79</v>
      </c>
      <c r="AN994" s="4">
        <v>81</v>
      </c>
      <c r="AO994" s="6">
        <v>83</v>
      </c>
      <c r="AP994" s="4">
        <v>85</v>
      </c>
      <c r="AQ994" s="4">
        <v>87</v>
      </c>
      <c r="AR994" s="4">
        <v>89</v>
      </c>
      <c r="AS994" s="4">
        <v>91</v>
      </c>
      <c r="AT994" s="4">
        <v>93</v>
      </c>
      <c r="AU994" s="4">
        <v>95</v>
      </c>
      <c r="AV994" s="4">
        <v>97</v>
      </c>
      <c r="AW994" s="4">
        <v>99</v>
      </c>
      <c r="AX994" s="4">
        <v>101</v>
      </c>
      <c r="AY994" s="5">
        <v>103</v>
      </c>
      <c r="AZ994" s="4">
        <v>105</v>
      </c>
      <c r="BA994" s="4">
        <v>107</v>
      </c>
      <c r="BB994" s="4">
        <v>109</v>
      </c>
      <c r="BC994" s="4">
        <v>111</v>
      </c>
      <c r="BD994" s="4">
        <v>113</v>
      </c>
      <c r="BE994" s="4">
        <v>115</v>
      </c>
      <c r="BF994" s="4">
        <v>117</v>
      </c>
      <c r="BG994" s="4">
        <v>119</v>
      </c>
      <c r="BH994" s="4">
        <v>121</v>
      </c>
      <c r="BI994" s="6">
        <v>123</v>
      </c>
      <c r="BJ994" t="s">
        <v>0</v>
      </c>
    </row>
    <row r="995" spans="1:62">
      <c r="A995" s="4" t="s">
        <v>159</v>
      </c>
      <c r="B995" s="4">
        <v>-5</v>
      </c>
      <c r="C995" s="4">
        <v>-6</v>
      </c>
      <c r="D995" s="4">
        <v>-7</v>
      </c>
      <c r="E995" s="4">
        <v>-8</v>
      </c>
      <c r="F995" s="4">
        <v>-9</v>
      </c>
      <c r="G995" s="4">
        <v>-10</v>
      </c>
      <c r="H995" s="4">
        <v>-11</v>
      </c>
      <c r="I995" s="4">
        <v>-12</v>
      </c>
      <c r="J995" s="16">
        <v>-13</v>
      </c>
      <c r="K995" s="5">
        <v>-14</v>
      </c>
      <c r="L995" s="4">
        <v>-15</v>
      </c>
      <c r="M995" s="4">
        <v>-16</v>
      </c>
      <c r="N995" s="4">
        <v>-17</v>
      </c>
      <c r="O995" s="4">
        <v>-18</v>
      </c>
      <c r="P995" s="4">
        <v>-19</v>
      </c>
      <c r="Q995" s="4">
        <v>-20</v>
      </c>
      <c r="R995" s="16">
        <v>-20</v>
      </c>
      <c r="S995" s="4">
        <v>-20</v>
      </c>
      <c r="T995" s="4">
        <v>-20</v>
      </c>
      <c r="U995" s="4">
        <v>-20</v>
      </c>
      <c r="V995" s="4">
        <v>-20</v>
      </c>
      <c r="W995" s="4">
        <v>-20</v>
      </c>
      <c r="X995" s="4">
        <v>-20</v>
      </c>
      <c r="Y995" s="4">
        <v>-20</v>
      </c>
      <c r="Z995" s="4">
        <v>-20</v>
      </c>
      <c r="AA995" s="4">
        <v>-20</v>
      </c>
      <c r="AB995" s="4">
        <v>-20</v>
      </c>
      <c r="AC995" s="4">
        <v>-20</v>
      </c>
      <c r="AD995" s="4">
        <v>-20</v>
      </c>
      <c r="AE995" s="4">
        <v>-20</v>
      </c>
      <c r="AF995" s="4">
        <v>-20</v>
      </c>
      <c r="AG995" s="4">
        <v>-20</v>
      </c>
      <c r="AH995" s="4">
        <v>-20</v>
      </c>
      <c r="AI995" s="4">
        <v>-20</v>
      </c>
      <c r="AJ995" s="4">
        <v>-20</v>
      </c>
      <c r="AK995" s="4">
        <v>-20</v>
      </c>
      <c r="AL995" s="4">
        <v>-20</v>
      </c>
      <c r="AM995" s="4">
        <v>-20</v>
      </c>
      <c r="AN995" s="4">
        <v>-20</v>
      </c>
      <c r="AO995" s="4">
        <v>-20</v>
      </c>
      <c r="AP995" s="4">
        <v>-20</v>
      </c>
      <c r="AQ995" s="4">
        <v>-20</v>
      </c>
      <c r="AR995" s="4">
        <v>-20</v>
      </c>
      <c r="AS995" s="4">
        <v>-20</v>
      </c>
      <c r="AT995" s="4">
        <v>-20</v>
      </c>
      <c r="AU995" s="4">
        <v>-20</v>
      </c>
      <c r="AV995" s="4">
        <v>-20</v>
      </c>
      <c r="AW995" s="4">
        <v>-20</v>
      </c>
      <c r="AX995" s="4">
        <v>-20</v>
      </c>
      <c r="AY995" s="4">
        <v>-20</v>
      </c>
      <c r="AZ995" s="4">
        <v>-20</v>
      </c>
      <c r="BA995" s="4">
        <v>-20</v>
      </c>
      <c r="BB995" s="4">
        <v>-20</v>
      </c>
      <c r="BC995" s="4">
        <v>-20</v>
      </c>
      <c r="BD995" s="4">
        <v>-20</v>
      </c>
      <c r="BE995" s="4">
        <v>-20</v>
      </c>
      <c r="BF995" s="4">
        <v>-20</v>
      </c>
      <c r="BG995" s="4">
        <v>-20</v>
      </c>
      <c r="BH995" s="4">
        <v>-20</v>
      </c>
      <c r="BI995" s="4">
        <v>-20</v>
      </c>
      <c r="BJ995" t="s">
        <v>0</v>
      </c>
    </row>
    <row r="996" spans="1:62">
      <c r="A996" s="4" t="s">
        <v>3</v>
      </c>
      <c r="J996" s="16"/>
      <c r="K996" s="5"/>
      <c r="R996" s="16"/>
      <c r="U996" s="6"/>
      <c r="X996" s="16"/>
      <c r="AD996" s="16"/>
      <c r="AE996" s="5"/>
      <c r="AO996" s="6"/>
      <c r="AY996" s="5"/>
      <c r="BI996" s="6"/>
    </row>
    <row r="997" spans="1:62">
      <c r="A997" s="4" t="s">
        <v>417</v>
      </c>
      <c r="J997" s="16"/>
      <c r="K997" s="5"/>
      <c r="R997" s="16"/>
      <c r="U997" s="6"/>
      <c r="X997" s="16"/>
      <c r="AD997" s="16"/>
      <c r="AE997" s="5"/>
      <c r="AO997" s="6"/>
      <c r="AY997" s="5"/>
      <c r="BI997" s="6"/>
    </row>
    <row r="998" spans="1:62">
      <c r="A998" s="4" t="s">
        <v>176</v>
      </c>
      <c r="B998" s="4" t="s">
        <v>0</v>
      </c>
      <c r="J998" s="16"/>
      <c r="K998" s="5"/>
      <c r="R998" s="16"/>
      <c r="U998" s="6"/>
      <c r="X998" s="16"/>
      <c r="AD998" s="16"/>
      <c r="AE998" s="5"/>
      <c r="AO998" s="6"/>
      <c r="AY998" s="5"/>
      <c r="BI998" s="6"/>
    </row>
    <row r="999" spans="1:62">
      <c r="A999" s="4" t="s">
        <v>172</v>
      </c>
      <c r="B999" s="4">
        <v>55</v>
      </c>
      <c r="C999" s="4">
        <v>70</v>
      </c>
      <c r="D999" s="4">
        <v>85</v>
      </c>
      <c r="E999" s="4">
        <v>100</v>
      </c>
      <c r="F999" s="4">
        <v>115</v>
      </c>
      <c r="G999" s="4">
        <v>130</v>
      </c>
      <c r="H999" s="4">
        <v>145</v>
      </c>
      <c r="I999" s="4">
        <v>160</v>
      </c>
      <c r="J999" s="16">
        <v>175</v>
      </c>
      <c r="K999" s="5">
        <v>190</v>
      </c>
      <c r="L999" s="4">
        <v>205</v>
      </c>
      <c r="M999" s="4">
        <v>220</v>
      </c>
      <c r="N999" s="4">
        <v>235</v>
      </c>
      <c r="O999" s="4">
        <v>250</v>
      </c>
      <c r="P999" s="4">
        <v>265</v>
      </c>
      <c r="Q999" s="4">
        <v>280</v>
      </c>
      <c r="R999" s="16">
        <v>295</v>
      </c>
      <c r="S999" s="4">
        <v>310</v>
      </c>
      <c r="T999" s="4">
        <v>325</v>
      </c>
      <c r="U999" s="6">
        <v>340</v>
      </c>
      <c r="V999" s="4">
        <v>355</v>
      </c>
      <c r="W999" s="4">
        <v>370</v>
      </c>
      <c r="X999" s="16">
        <v>385</v>
      </c>
      <c r="Y999" s="4">
        <v>400</v>
      </c>
      <c r="Z999" s="4">
        <v>415</v>
      </c>
      <c r="AA999" s="4">
        <v>430</v>
      </c>
      <c r="AB999" s="4">
        <v>445</v>
      </c>
      <c r="AC999" s="4">
        <v>460</v>
      </c>
      <c r="AD999" s="16">
        <v>475</v>
      </c>
      <c r="AE999" s="5">
        <v>490</v>
      </c>
      <c r="AF999" s="4">
        <v>505</v>
      </c>
      <c r="AG999" s="4">
        <v>520</v>
      </c>
      <c r="AH999" s="4">
        <v>535</v>
      </c>
      <c r="AI999" s="4">
        <v>550</v>
      </c>
      <c r="AJ999" s="4">
        <v>565</v>
      </c>
      <c r="AK999" s="4">
        <v>580</v>
      </c>
      <c r="AL999" s="4">
        <v>595</v>
      </c>
      <c r="AM999" s="4">
        <v>610</v>
      </c>
      <c r="AN999" s="4">
        <v>625</v>
      </c>
      <c r="AO999" s="6">
        <v>640</v>
      </c>
      <c r="AP999" s="4">
        <v>655</v>
      </c>
      <c r="AQ999" s="4">
        <v>670</v>
      </c>
      <c r="AR999" s="4">
        <v>685</v>
      </c>
      <c r="AS999" s="4">
        <v>700</v>
      </c>
      <c r="AT999" s="4">
        <v>715</v>
      </c>
      <c r="AU999" s="4">
        <v>730</v>
      </c>
      <c r="AV999" s="4">
        <v>745</v>
      </c>
      <c r="AW999" s="4">
        <v>760</v>
      </c>
      <c r="AX999" s="4">
        <v>775</v>
      </c>
      <c r="AY999" s="5">
        <v>790</v>
      </c>
      <c r="AZ999" s="4">
        <v>805</v>
      </c>
      <c r="BA999" s="4">
        <v>820</v>
      </c>
      <c r="BB999" s="4">
        <v>835</v>
      </c>
      <c r="BC999" s="4">
        <v>850</v>
      </c>
      <c r="BD999" s="4">
        <v>865</v>
      </c>
      <c r="BE999" s="4">
        <v>880</v>
      </c>
      <c r="BF999" s="4">
        <v>895</v>
      </c>
      <c r="BG999" s="4">
        <v>910</v>
      </c>
      <c r="BH999" s="4">
        <v>925</v>
      </c>
      <c r="BI999" s="6">
        <v>940</v>
      </c>
      <c r="BJ999" t="s">
        <v>0</v>
      </c>
    </row>
    <row r="1000" spans="1:62">
      <c r="A1000" s="4" t="s">
        <v>4</v>
      </c>
      <c r="B1000" s="4">
        <v>1.6</v>
      </c>
      <c r="C1000" s="4">
        <v>1.8</v>
      </c>
      <c r="D1000" s="4">
        <v>2</v>
      </c>
      <c r="E1000" s="4">
        <v>2.2000000000000002</v>
      </c>
      <c r="F1000" s="4">
        <v>2.4</v>
      </c>
      <c r="G1000" s="4">
        <v>2.6</v>
      </c>
      <c r="H1000" s="4">
        <v>2.8</v>
      </c>
      <c r="I1000" s="4">
        <v>3</v>
      </c>
      <c r="J1000" s="16">
        <v>3</v>
      </c>
      <c r="K1000" s="5">
        <v>3</v>
      </c>
      <c r="L1000" s="4">
        <v>3</v>
      </c>
      <c r="M1000" s="4">
        <v>3</v>
      </c>
      <c r="N1000" s="4">
        <v>3</v>
      </c>
      <c r="O1000" s="4">
        <v>3</v>
      </c>
      <c r="P1000" s="4">
        <v>3</v>
      </c>
      <c r="Q1000" s="4">
        <v>3</v>
      </c>
      <c r="R1000" s="16">
        <v>3</v>
      </c>
      <c r="S1000" s="4">
        <v>3</v>
      </c>
      <c r="T1000" s="4">
        <v>3</v>
      </c>
      <c r="U1000" s="6">
        <v>3</v>
      </c>
      <c r="V1000" s="4">
        <v>3</v>
      </c>
      <c r="W1000" s="4">
        <v>3</v>
      </c>
      <c r="X1000" s="16">
        <v>3</v>
      </c>
      <c r="Y1000" s="4">
        <v>3</v>
      </c>
      <c r="Z1000" s="4">
        <v>3</v>
      </c>
      <c r="AA1000" s="4">
        <v>3</v>
      </c>
      <c r="AB1000" s="4">
        <v>3</v>
      </c>
      <c r="AC1000" s="4">
        <v>3</v>
      </c>
      <c r="AD1000" s="16">
        <v>3</v>
      </c>
      <c r="AE1000" s="5">
        <v>3</v>
      </c>
      <c r="AF1000" s="4">
        <v>3</v>
      </c>
      <c r="AG1000" s="4">
        <v>3</v>
      </c>
      <c r="AH1000" s="4">
        <v>3</v>
      </c>
      <c r="AI1000" s="4">
        <v>3</v>
      </c>
      <c r="AJ1000" s="4">
        <v>3</v>
      </c>
      <c r="AK1000" s="4">
        <v>3</v>
      </c>
      <c r="AL1000" s="4">
        <v>3</v>
      </c>
      <c r="AM1000" s="4">
        <v>3</v>
      </c>
      <c r="AN1000" s="4">
        <v>3</v>
      </c>
      <c r="AO1000" s="6">
        <v>3</v>
      </c>
      <c r="AP1000" s="4">
        <v>3</v>
      </c>
      <c r="AQ1000" s="4">
        <v>3</v>
      </c>
      <c r="AR1000" s="4">
        <v>3</v>
      </c>
      <c r="AS1000" s="4">
        <v>3</v>
      </c>
      <c r="AT1000" s="4">
        <v>3</v>
      </c>
      <c r="AU1000" s="4">
        <v>3</v>
      </c>
      <c r="AV1000" s="4">
        <v>3</v>
      </c>
      <c r="AW1000" s="4">
        <v>3</v>
      </c>
      <c r="AX1000" s="4">
        <v>3</v>
      </c>
      <c r="AY1000" s="5">
        <v>3</v>
      </c>
      <c r="AZ1000" s="4">
        <v>3</v>
      </c>
      <c r="BA1000" s="4">
        <v>3</v>
      </c>
      <c r="BB1000" s="4">
        <v>3</v>
      </c>
      <c r="BC1000" s="4">
        <v>3</v>
      </c>
      <c r="BD1000" s="4">
        <v>3</v>
      </c>
      <c r="BE1000" s="4">
        <v>3</v>
      </c>
      <c r="BF1000" s="4">
        <v>3</v>
      </c>
      <c r="BG1000" s="4">
        <v>3</v>
      </c>
      <c r="BH1000" s="4">
        <v>3</v>
      </c>
      <c r="BI1000" s="6">
        <v>3</v>
      </c>
      <c r="BJ1000" t="s">
        <v>0</v>
      </c>
    </row>
    <row r="1001" spans="1:62">
      <c r="A1001" s="4" t="s">
        <v>3</v>
      </c>
      <c r="J1001" s="16"/>
      <c r="K1001" s="5"/>
      <c r="R1001" s="16"/>
      <c r="U1001" s="6"/>
      <c r="X1001" s="16"/>
      <c r="AD1001" s="16"/>
      <c r="AE1001" s="5"/>
      <c r="AO1001" s="6"/>
      <c r="AY1001" s="5"/>
      <c r="BI1001" s="6"/>
    </row>
    <row r="1002" spans="1:62">
      <c r="A1002" s="4" t="s">
        <v>418</v>
      </c>
      <c r="J1002" s="16"/>
      <c r="K1002" s="5"/>
      <c r="R1002" s="16"/>
      <c r="U1002" s="6"/>
      <c r="X1002" s="16"/>
      <c r="AD1002" s="16"/>
      <c r="AE1002" s="5"/>
      <c r="AO1002" s="6"/>
      <c r="AY1002" s="5"/>
      <c r="BI1002" s="6"/>
    </row>
    <row r="1003" spans="1:62">
      <c r="A1003" s="4" t="s">
        <v>177</v>
      </c>
      <c r="B1003" s="4">
        <v>5.3</v>
      </c>
      <c r="C1003" s="4">
        <f>B1003+0.7</f>
        <v>6</v>
      </c>
      <c r="D1003" s="4">
        <f>C1003+0.6</f>
        <v>6.6</v>
      </c>
      <c r="E1003" s="4">
        <f t="shared" ref="E1003:I1003" si="5688">D1003+0.7</f>
        <v>7.3</v>
      </c>
      <c r="F1003" s="4">
        <f t="shared" si="5688"/>
        <v>8</v>
      </c>
      <c r="G1003" s="4">
        <f>F1003+0.6</f>
        <v>8.6</v>
      </c>
      <c r="H1003" s="4">
        <f t="shared" si="5688"/>
        <v>9.2999999999999989</v>
      </c>
      <c r="I1003" s="4">
        <f t="shared" si="5688"/>
        <v>9.9999999999999982</v>
      </c>
      <c r="J1003" s="16">
        <f t="shared" ref="J1003:U1003" si="5689">I1003</f>
        <v>9.9999999999999982</v>
      </c>
      <c r="K1003">
        <f t="shared" si="5689"/>
        <v>9.9999999999999982</v>
      </c>
      <c r="L1003" s="4">
        <f t="shared" si="5689"/>
        <v>9.9999999999999982</v>
      </c>
      <c r="M1003" s="4">
        <f t="shared" si="5689"/>
        <v>9.9999999999999982</v>
      </c>
      <c r="N1003" s="4">
        <f t="shared" si="5689"/>
        <v>9.9999999999999982</v>
      </c>
      <c r="O1003" s="4">
        <f t="shared" si="5689"/>
        <v>9.9999999999999982</v>
      </c>
      <c r="P1003" s="4">
        <f t="shared" si="5689"/>
        <v>9.9999999999999982</v>
      </c>
      <c r="Q1003" s="4">
        <f t="shared" si="5689"/>
        <v>9.9999999999999982</v>
      </c>
      <c r="R1003" s="16">
        <f t="shared" si="5689"/>
        <v>9.9999999999999982</v>
      </c>
      <c r="S1003" s="4">
        <f t="shared" si="5689"/>
        <v>9.9999999999999982</v>
      </c>
      <c r="T1003" s="4">
        <f t="shared" si="5689"/>
        <v>9.9999999999999982</v>
      </c>
      <c r="U1003">
        <f t="shared" si="5689"/>
        <v>9.9999999999999982</v>
      </c>
      <c r="V1003" s="4" t="s">
        <v>0</v>
      </c>
      <c r="X1003" s="16"/>
      <c r="AD1003" s="16"/>
      <c r="AE1003" s="5"/>
      <c r="AO1003" s="6"/>
      <c r="AY1003" s="5"/>
      <c r="BI1003" s="6"/>
    </row>
    <row r="1004" spans="1:62">
      <c r="A1004" s="4" t="s">
        <v>178</v>
      </c>
      <c r="B1004" s="4">
        <v>8.6</v>
      </c>
      <c r="C1004" s="4">
        <v>10</v>
      </c>
      <c r="D1004" s="4">
        <v>11.3</v>
      </c>
      <c r="E1004" s="4">
        <v>12</v>
      </c>
      <c r="F1004" s="4">
        <v>13.3</v>
      </c>
      <c r="G1004" s="4">
        <v>14</v>
      </c>
      <c r="H1004" s="4">
        <v>14</v>
      </c>
      <c r="I1004" s="4">
        <v>14.6</v>
      </c>
      <c r="J1004" s="16">
        <v>15.3</v>
      </c>
      <c r="K1004" s="5">
        <v>15.3</v>
      </c>
      <c r="L1004" s="4">
        <v>16</v>
      </c>
      <c r="M1004" s="4">
        <v>16.600000000000001</v>
      </c>
      <c r="N1004" s="4">
        <v>16.600000000000001</v>
      </c>
      <c r="O1004" s="4">
        <v>16.600000000000001</v>
      </c>
      <c r="P1004" s="4">
        <v>16.600000000000001</v>
      </c>
      <c r="Q1004" s="4">
        <v>17.3</v>
      </c>
      <c r="R1004" s="16">
        <v>17.3</v>
      </c>
      <c r="S1004" s="4">
        <v>17.3</v>
      </c>
      <c r="T1004" s="4">
        <v>17.3</v>
      </c>
      <c r="U1004" s="6">
        <v>17.3</v>
      </c>
      <c r="V1004" s="4">
        <v>18</v>
      </c>
      <c r="W1004" s="4">
        <v>18</v>
      </c>
      <c r="X1004" s="16">
        <v>18</v>
      </c>
      <c r="Y1004" s="4">
        <v>18</v>
      </c>
      <c r="Z1004" s="4">
        <v>18</v>
      </c>
      <c r="AA1004" s="4">
        <v>18</v>
      </c>
      <c r="AB1004" s="4">
        <v>18.600000000000001</v>
      </c>
      <c r="AC1004" s="4">
        <v>18.600000000000001</v>
      </c>
      <c r="AD1004" s="16">
        <v>18.600000000000001</v>
      </c>
      <c r="AE1004" s="5">
        <v>18.600000000000001</v>
      </c>
      <c r="AF1004" s="4">
        <v>18.600000000000001</v>
      </c>
      <c r="AG1004" s="4">
        <v>18.600000000000001</v>
      </c>
      <c r="AH1004" s="4">
        <v>18.600000000000001</v>
      </c>
      <c r="AI1004" s="4">
        <v>18.600000000000001</v>
      </c>
      <c r="AJ1004" s="4">
        <v>18.600000000000001</v>
      </c>
      <c r="AK1004" s="4">
        <v>18.600000000000001</v>
      </c>
      <c r="AL1004" s="4">
        <v>18.600000000000001</v>
      </c>
      <c r="AM1004" s="4">
        <v>19.3</v>
      </c>
      <c r="AN1004" s="4">
        <v>19.3</v>
      </c>
      <c r="AO1004" s="6">
        <v>19.3</v>
      </c>
      <c r="AP1004" s="4">
        <v>19.3</v>
      </c>
      <c r="AQ1004" s="4">
        <v>19.3</v>
      </c>
      <c r="AR1004" s="4">
        <v>19.3</v>
      </c>
      <c r="AS1004" s="4">
        <v>19.3</v>
      </c>
      <c r="AT1004" s="4">
        <v>19.3</v>
      </c>
      <c r="AU1004" s="4">
        <v>19.3</v>
      </c>
      <c r="AV1004" s="4">
        <v>19.3</v>
      </c>
      <c r="AW1004" s="4">
        <v>19.3</v>
      </c>
      <c r="AX1004" s="4">
        <v>19.3</v>
      </c>
      <c r="AY1004" s="5">
        <v>19.3</v>
      </c>
      <c r="AZ1004" s="4">
        <v>19.3</v>
      </c>
      <c r="BA1004" s="4">
        <v>19.3</v>
      </c>
      <c r="BB1004" s="4">
        <v>19.3</v>
      </c>
      <c r="BC1004" s="4">
        <v>19.3</v>
      </c>
      <c r="BD1004" s="4">
        <v>19.3</v>
      </c>
      <c r="BE1004" s="4">
        <v>19.3</v>
      </c>
      <c r="BF1004" s="4">
        <v>19.3</v>
      </c>
      <c r="BG1004" s="4">
        <v>19.3</v>
      </c>
      <c r="BH1004" s="4">
        <v>19.3</v>
      </c>
      <c r="BI1004" s="6">
        <v>20</v>
      </c>
      <c r="BJ1004" t="s">
        <v>0</v>
      </c>
    </row>
    <row r="1005" spans="1:62">
      <c r="A1005" s="4" t="s">
        <v>3</v>
      </c>
      <c r="J1005" s="16"/>
      <c r="K1005" s="5"/>
      <c r="R1005" s="16"/>
      <c r="U1005" s="6"/>
      <c r="X1005" s="16"/>
      <c r="AD1005" s="16"/>
      <c r="AE1005" s="5"/>
      <c r="AO1005" s="6"/>
      <c r="AY1005" s="5"/>
      <c r="BI1005" s="6"/>
    </row>
    <row r="1006" spans="1:62">
      <c r="A1006" s="4" t="s">
        <v>328</v>
      </c>
      <c r="J1006" s="16"/>
      <c r="K1006" s="5"/>
      <c r="R1006" s="16"/>
      <c r="U1006" s="6"/>
      <c r="X1006" s="16"/>
      <c r="AD1006" s="16"/>
      <c r="AE1006" s="5"/>
      <c r="AO1006" s="6"/>
      <c r="AY1006" s="5"/>
      <c r="BI1006" s="6"/>
    </row>
    <row r="1007" spans="1:62">
      <c r="A1007" s="4" t="s">
        <v>59</v>
      </c>
      <c r="B1007" s="4">
        <v>45</v>
      </c>
      <c r="C1007" s="4">
        <f>B1007+6</f>
        <v>51</v>
      </c>
      <c r="D1007" s="4">
        <f t="shared" ref="D1007:BI1007" si="5690">C1007+6</f>
        <v>57</v>
      </c>
      <c r="E1007" s="4">
        <f t="shared" si="5690"/>
        <v>63</v>
      </c>
      <c r="F1007" s="4">
        <f t="shared" si="5690"/>
        <v>69</v>
      </c>
      <c r="G1007" s="4">
        <f t="shared" si="5690"/>
        <v>75</v>
      </c>
      <c r="H1007" s="4">
        <f t="shared" si="5690"/>
        <v>81</v>
      </c>
      <c r="I1007" s="4">
        <f t="shared" si="5690"/>
        <v>87</v>
      </c>
      <c r="J1007" s="4">
        <f t="shared" si="5690"/>
        <v>93</v>
      </c>
      <c r="K1007" s="4">
        <f t="shared" si="5690"/>
        <v>99</v>
      </c>
      <c r="L1007" s="4">
        <f t="shared" si="5690"/>
        <v>105</v>
      </c>
      <c r="M1007" s="4">
        <f t="shared" si="5690"/>
        <v>111</v>
      </c>
      <c r="N1007" s="4">
        <f t="shared" si="5690"/>
        <v>117</v>
      </c>
      <c r="O1007" s="4">
        <f t="shared" si="5690"/>
        <v>123</v>
      </c>
      <c r="P1007" s="4">
        <f t="shared" si="5690"/>
        <v>129</v>
      </c>
      <c r="Q1007" s="4">
        <f t="shared" si="5690"/>
        <v>135</v>
      </c>
      <c r="R1007" s="4">
        <f t="shared" si="5690"/>
        <v>141</v>
      </c>
      <c r="S1007" s="4">
        <f t="shared" si="5690"/>
        <v>147</v>
      </c>
      <c r="T1007" s="4">
        <f t="shared" si="5690"/>
        <v>153</v>
      </c>
      <c r="U1007" s="4">
        <f t="shared" si="5690"/>
        <v>159</v>
      </c>
      <c r="V1007" s="4">
        <f t="shared" si="5690"/>
        <v>165</v>
      </c>
      <c r="W1007" s="4">
        <f t="shared" si="5690"/>
        <v>171</v>
      </c>
      <c r="X1007" s="4">
        <f t="shared" si="5690"/>
        <v>177</v>
      </c>
      <c r="Y1007" s="4">
        <f t="shared" si="5690"/>
        <v>183</v>
      </c>
      <c r="Z1007" s="4">
        <f t="shared" si="5690"/>
        <v>189</v>
      </c>
      <c r="AA1007" s="4">
        <f t="shared" si="5690"/>
        <v>195</v>
      </c>
      <c r="AB1007" s="4">
        <f t="shared" si="5690"/>
        <v>201</v>
      </c>
      <c r="AC1007" s="4">
        <f t="shared" si="5690"/>
        <v>207</v>
      </c>
      <c r="AD1007" s="4">
        <f t="shared" si="5690"/>
        <v>213</v>
      </c>
      <c r="AE1007" s="4">
        <f t="shared" si="5690"/>
        <v>219</v>
      </c>
      <c r="AF1007" s="4">
        <f t="shared" si="5690"/>
        <v>225</v>
      </c>
      <c r="AG1007" s="4">
        <f t="shared" si="5690"/>
        <v>231</v>
      </c>
      <c r="AH1007" s="4">
        <f t="shared" si="5690"/>
        <v>237</v>
      </c>
      <c r="AI1007" s="4">
        <f t="shared" si="5690"/>
        <v>243</v>
      </c>
      <c r="AJ1007" s="4">
        <f t="shared" si="5690"/>
        <v>249</v>
      </c>
      <c r="AK1007" s="4">
        <f t="shared" si="5690"/>
        <v>255</v>
      </c>
      <c r="AL1007" s="4">
        <f t="shared" si="5690"/>
        <v>261</v>
      </c>
      <c r="AM1007" s="4">
        <f t="shared" si="5690"/>
        <v>267</v>
      </c>
      <c r="AN1007" s="4">
        <f t="shared" si="5690"/>
        <v>273</v>
      </c>
      <c r="AO1007" s="4">
        <f t="shared" si="5690"/>
        <v>279</v>
      </c>
      <c r="AP1007" s="4">
        <f t="shared" si="5690"/>
        <v>285</v>
      </c>
      <c r="AQ1007" s="4">
        <f t="shared" si="5690"/>
        <v>291</v>
      </c>
      <c r="AR1007" s="4">
        <f t="shared" si="5690"/>
        <v>297</v>
      </c>
      <c r="AS1007" s="4">
        <f t="shared" si="5690"/>
        <v>303</v>
      </c>
      <c r="AT1007" s="4">
        <f t="shared" si="5690"/>
        <v>309</v>
      </c>
      <c r="AU1007" s="4">
        <f t="shared" si="5690"/>
        <v>315</v>
      </c>
      <c r="AV1007" s="4">
        <f t="shared" si="5690"/>
        <v>321</v>
      </c>
      <c r="AW1007" s="4">
        <f t="shared" si="5690"/>
        <v>327</v>
      </c>
      <c r="AX1007" s="4">
        <f t="shared" si="5690"/>
        <v>333</v>
      </c>
      <c r="AY1007" s="4">
        <f t="shared" si="5690"/>
        <v>339</v>
      </c>
      <c r="AZ1007" s="4">
        <f t="shared" si="5690"/>
        <v>345</v>
      </c>
      <c r="BA1007" s="4">
        <f t="shared" si="5690"/>
        <v>351</v>
      </c>
      <c r="BB1007" s="4">
        <f t="shared" si="5690"/>
        <v>357</v>
      </c>
      <c r="BC1007" s="4">
        <f t="shared" si="5690"/>
        <v>363</v>
      </c>
      <c r="BD1007" s="4">
        <f t="shared" si="5690"/>
        <v>369</v>
      </c>
      <c r="BE1007" s="4">
        <f t="shared" si="5690"/>
        <v>375</v>
      </c>
      <c r="BF1007" s="4">
        <f t="shared" si="5690"/>
        <v>381</v>
      </c>
      <c r="BG1007" s="4">
        <f t="shared" si="5690"/>
        <v>387</v>
      </c>
      <c r="BH1007" s="4">
        <f t="shared" si="5690"/>
        <v>393</v>
      </c>
      <c r="BI1007" s="4">
        <f t="shared" si="5690"/>
        <v>399</v>
      </c>
      <c r="BJ1007" t="s">
        <v>0</v>
      </c>
    </row>
    <row r="1008" spans="1:62">
      <c r="A1008" s="4" t="s">
        <v>179</v>
      </c>
      <c r="B1008" s="4">
        <v>3</v>
      </c>
      <c r="C1008" s="4">
        <v>3</v>
      </c>
      <c r="D1008" s="4">
        <v>4</v>
      </c>
      <c r="E1008" s="4">
        <v>4</v>
      </c>
      <c r="F1008" s="4">
        <v>4</v>
      </c>
      <c r="G1008" s="4">
        <v>5</v>
      </c>
      <c r="H1008" s="4">
        <v>5</v>
      </c>
      <c r="I1008" s="4">
        <v>5</v>
      </c>
      <c r="J1008" s="16">
        <v>5</v>
      </c>
      <c r="K1008" s="4">
        <v>5</v>
      </c>
      <c r="L1008" s="4">
        <v>5</v>
      </c>
      <c r="M1008" s="4">
        <v>5</v>
      </c>
      <c r="N1008" s="4">
        <v>5</v>
      </c>
      <c r="O1008" s="4">
        <v>5</v>
      </c>
      <c r="P1008" s="4">
        <v>5</v>
      </c>
      <c r="Q1008" s="4">
        <v>5</v>
      </c>
      <c r="R1008" s="16">
        <v>5</v>
      </c>
      <c r="S1008" s="4">
        <v>5</v>
      </c>
      <c r="T1008" s="4">
        <v>5</v>
      </c>
      <c r="U1008" s="4">
        <v>5</v>
      </c>
      <c r="V1008" s="4">
        <v>5</v>
      </c>
      <c r="W1008" s="4">
        <v>5</v>
      </c>
      <c r="X1008" s="16">
        <v>5</v>
      </c>
      <c r="Y1008" s="4">
        <v>5</v>
      </c>
      <c r="Z1008" s="4">
        <v>5</v>
      </c>
      <c r="AA1008" s="4">
        <v>5</v>
      </c>
      <c r="AB1008" s="4">
        <v>5</v>
      </c>
      <c r="AC1008" s="4">
        <v>5</v>
      </c>
      <c r="AD1008" s="16">
        <v>5</v>
      </c>
      <c r="AE1008" s="4">
        <v>5</v>
      </c>
      <c r="AF1008" s="4">
        <v>5</v>
      </c>
      <c r="AG1008" s="4">
        <v>5</v>
      </c>
      <c r="AH1008" s="4">
        <v>5</v>
      </c>
      <c r="AI1008" s="4">
        <v>5</v>
      </c>
      <c r="AJ1008" s="4">
        <v>5</v>
      </c>
      <c r="AK1008" s="4">
        <v>5</v>
      </c>
      <c r="AL1008" s="4">
        <v>5</v>
      </c>
      <c r="AM1008" s="4">
        <v>5</v>
      </c>
      <c r="AN1008" s="4">
        <v>5</v>
      </c>
      <c r="AO1008" s="4">
        <v>5</v>
      </c>
      <c r="AP1008" s="4">
        <v>5</v>
      </c>
      <c r="AQ1008" s="4">
        <v>5</v>
      </c>
      <c r="AR1008" s="4">
        <v>5</v>
      </c>
      <c r="AS1008" s="4">
        <v>5</v>
      </c>
      <c r="AT1008" s="4">
        <v>5</v>
      </c>
      <c r="AU1008" s="4">
        <v>5</v>
      </c>
      <c r="AV1008" s="4">
        <v>5</v>
      </c>
      <c r="AW1008" s="4">
        <v>5</v>
      </c>
      <c r="AX1008" s="4">
        <v>5</v>
      </c>
      <c r="AY1008" s="4">
        <v>5</v>
      </c>
      <c r="AZ1008" s="4">
        <v>5</v>
      </c>
      <c r="BA1008" s="4">
        <v>5</v>
      </c>
      <c r="BB1008" s="4">
        <v>5</v>
      </c>
      <c r="BC1008" s="4">
        <v>5</v>
      </c>
      <c r="BD1008" s="4">
        <v>5</v>
      </c>
      <c r="BE1008" s="4">
        <v>5</v>
      </c>
      <c r="BF1008" s="4">
        <v>5</v>
      </c>
      <c r="BG1008" s="4">
        <v>5</v>
      </c>
      <c r="BH1008" s="4">
        <v>5</v>
      </c>
      <c r="BI1008" s="4">
        <v>5</v>
      </c>
      <c r="BJ1008" t="s">
        <v>0</v>
      </c>
    </row>
    <row r="1009" spans="1:62">
      <c r="A1009" s="4" t="s">
        <v>172</v>
      </c>
      <c r="B1009" s="4">
        <v>35</v>
      </c>
      <c r="C1009" s="4">
        <f>B1009+10</f>
        <v>45</v>
      </c>
      <c r="D1009" s="4">
        <f t="shared" ref="D1009:BI1009" si="5691">C1009+10</f>
        <v>55</v>
      </c>
      <c r="E1009" s="4">
        <f t="shared" si="5691"/>
        <v>65</v>
      </c>
      <c r="F1009" s="4">
        <f t="shared" si="5691"/>
        <v>75</v>
      </c>
      <c r="G1009" s="4">
        <f t="shared" si="5691"/>
        <v>85</v>
      </c>
      <c r="H1009" s="4">
        <f t="shared" si="5691"/>
        <v>95</v>
      </c>
      <c r="I1009" s="4">
        <f t="shared" si="5691"/>
        <v>105</v>
      </c>
      <c r="J1009" s="16">
        <f t="shared" si="5691"/>
        <v>115</v>
      </c>
      <c r="K1009" s="4">
        <f t="shared" si="5691"/>
        <v>125</v>
      </c>
      <c r="L1009" s="4">
        <f t="shared" si="5691"/>
        <v>135</v>
      </c>
      <c r="M1009" s="4">
        <f t="shared" si="5691"/>
        <v>145</v>
      </c>
      <c r="N1009" s="4">
        <f t="shared" si="5691"/>
        <v>155</v>
      </c>
      <c r="O1009" s="4">
        <f t="shared" si="5691"/>
        <v>165</v>
      </c>
      <c r="P1009" s="4">
        <f t="shared" si="5691"/>
        <v>175</v>
      </c>
      <c r="Q1009" s="4">
        <f t="shared" si="5691"/>
        <v>185</v>
      </c>
      <c r="R1009" s="16">
        <f t="shared" si="5691"/>
        <v>195</v>
      </c>
      <c r="S1009" s="4">
        <f t="shared" si="5691"/>
        <v>205</v>
      </c>
      <c r="T1009" s="4">
        <f t="shared" si="5691"/>
        <v>215</v>
      </c>
      <c r="U1009" s="4">
        <f t="shared" si="5691"/>
        <v>225</v>
      </c>
      <c r="V1009" s="4">
        <f t="shared" si="5691"/>
        <v>235</v>
      </c>
      <c r="W1009" s="4">
        <f t="shared" si="5691"/>
        <v>245</v>
      </c>
      <c r="X1009" s="16">
        <f t="shared" si="5691"/>
        <v>255</v>
      </c>
      <c r="Y1009" s="4">
        <f t="shared" si="5691"/>
        <v>265</v>
      </c>
      <c r="Z1009" s="4">
        <f t="shared" si="5691"/>
        <v>275</v>
      </c>
      <c r="AA1009" s="4">
        <f t="shared" si="5691"/>
        <v>285</v>
      </c>
      <c r="AB1009" s="4">
        <f t="shared" si="5691"/>
        <v>295</v>
      </c>
      <c r="AC1009" s="4">
        <f t="shared" si="5691"/>
        <v>305</v>
      </c>
      <c r="AD1009" s="16">
        <f t="shared" si="5691"/>
        <v>315</v>
      </c>
      <c r="AE1009" s="4">
        <f t="shared" si="5691"/>
        <v>325</v>
      </c>
      <c r="AF1009" s="4">
        <f t="shared" si="5691"/>
        <v>335</v>
      </c>
      <c r="AG1009" s="4">
        <f t="shared" si="5691"/>
        <v>345</v>
      </c>
      <c r="AH1009" s="4">
        <f t="shared" si="5691"/>
        <v>355</v>
      </c>
      <c r="AI1009" s="4">
        <f t="shared" si="5691"/>
        <v>365</v>
      </c>
      <c r="AJ1009" s="4">
        <f t="shared" si="5691"/>
        <v>375</v>
      </c>
      <c r="AK1009" s="4">
        <f t="shared" si="5691"/>
        <v>385</v>
      </c>
      <c r="AL1009" s="4">
        <f t="shared" si="5691"/>
        <v>395</v>
      </c>
      <c r="AM1009" s="4">
        <f t="shared" si="5691"/>
        <v>405</v>
      </c>
      <c r="AN1009" s="4">
        <f t="shared" si="5691"/>
        <v>415</v>
      </c>
      <c r="AO1009" s="4">
        <f t="shared" si="5691"/>
        <v>425</v>
      </c>
      <c r="AP1009" s="4">
        <f t="shared" si="5691"/>
        <v>435</v>
      </c>
      <c r="AQ1009" s="4">
        <f t="shared" si="5691"/>
        <v>445</v>
      </c>
      <c r="AR1009" s="4">
        <f t="shared" si="5691"/>
        <v>455</v>
      </c>
      <c r="AS1009" s="4">
        <f t="shared" si="5691"/>
        <v>465</v>
      </c>
      <c r="AT1009" s="4">
        <f t="shared" si="5691"/>
        <v>475</v>
      </c>
      <c r="AU1009" s="4">
        <f t="shared" si="5691"/>
        <v>485</v>
      </c>
      <c r="AV1009" s="4">
        <f t="shared" si="5691"/>
        <v>495</v>
      </c>
      <c r="AW1009" s="4">
        <f t="shared" si="5691"/>
        <v>505</v>
      </c>
      <c r="AX1009" s="4">
        <f t="shared" si="5691"/>
        <v>515</v>
      </c>
      <c r="AY1009" s="4">
        <f t="shared" si="5691"/>
        <v>525</v>
      </c>
      <c r="AZ1009" s="4">
        <f t="shared" si="5691"/>
        <v>535</v>
      </c>
      <c r="BA1009" s="4">
        <f t="shared" si="5691"/>
        <v>545</v>
      </c>
      <c r="BB1009" s="4">
        <f t="shared" si="5691"/>
        <v>555</v>
      </c>
      <c r="BC1009" s="4">
        <f t="shared" si="5691"/>
        <v>565</v>
      </c>
      <c r="BD1009" s="4">
        <f t="shared" si="5691"/>
        <v>575</v>
      </c>
      <c r="BE1009" s="4">
        <f t="shared" si="5691"/>
        <v>585</v>
      </c>
      <c r="BF1009" s="4">
        <f t="shared" si="5691"/>
        <v>595</v>
      </c>
      <c r="BG1009" s="4">
        <f t="shared" si="5691"/>
        <v>605</v>
      </c>
      <c r="BH1009" s="4">
        <f t="shared" si="5691"/>
        <v>615</v>
      </c>
      <c r="BI1009" s="4">
        <f t="shared" si="5691"/>
        <v>625</v>
      </c>
      <c r="BJ1009" t="s">
        <v>0</v>
      </c>
    </row>
    <row r="1010" spans="1:62">
      <c r="A1010" s="4" t="s">
        <v>2</v>
      </c>
      <c r="B1010" s="4">
        <v>3</v>
      </c>
      <c r="C1010" s="4">
        <v>3</v>
      </c>
      <c r="D1010" s="4">
        <v>4</v>
      </c>
      <c r="E1010" s="4">
        <v>4</v>
      </c>
      <c r="F1010" s="4">
        <v>5</v>
      </c>
      <c r="G1010" s="4">
        <v>5</v>
      </c>
      <c r="H1010" s="4">
        <v>6</v>
      </c>
      <c r="I1010" s="4">
        <v>6</v>
      </c>
      <c r="J1010" s="16">
        <v>7</v>
      </c>
      <c r="K1010" s="5">
        <v>7</v>
      </c>
      <c r="L1010" s="4">
        <v>8</v>
      </c>
      <c r="M1010" s="4">
        <v>8</v>
      </c>
      <c r="N1010" s="4">
        <v>9</v>
      </c>
      <c r="O1010" s="4">
        <v>9</v>
      </c>
      <c r="P1010" s="4">
        <v>10</v>
      </c>
      <c r="Q1010" s="4">
        <v>10</v>
      </c>
      <c r="R1010" s="16">
        <v>11</v>
      </c>
      <c r="S1010" s="4">
        <v>11</v>
      </c>
      <c r="T1010" s="4">
        <v>12</v>
      </c>
      <c r="U1010" s="6">
        <v>12</v>
      </c>
      <c r="V1010" s="4">
        <v>13</v>
      </c>
      <c r="W1010" s="4">
        <v>13</v>
      </c>
      <c r="X1010" s="16">
        <v>14</v>
      </c>
      <c r="Y1010" s="4">
        <v>14</v>
      </c>
      <c r="Z1010" s="4">
        <v>15</v>
      </c>
      <c r="AA1010" s="4">
        <v>15</v>
      </c>
      <c r="AB1010" s="4">
        <v>16</v>
      </c>
      <c r="AC1010" s="4">
        <v>16</v>
      </c>
      <c r="AD1010" s="16">
        <v>17</v>
      </c>
      <c r="AE1010" s="5">
        <v>17</v>
      </c>
      <c r="AF1010" s="4">
        <v>18</v>
      </c>
      <c r="AG1010" s="4">
        <v>18</v>
      </c>
      <c r="AH1010" s="4">
        <v>19</v>
      </c>
      <c r="AI1010" s="4">
        <v>19</v>
      </c>
      <c r="AJ1010" s="4">
        <v>20</v>
      </c>
      <c r="AK1010" s="4">
        <v>20</v>
      </c>
      <c r="AL1010" s="4">
        <v>21</v>
      </c>
      <c r="AM1010" s="4">
        <v>21</v>
      </c>
      <c r="AN1010" s="4">
        <v>22</v>
      </c>
      <c r="AO1010" s="6">
        <v>22</v>
      </c>
      <c r="AP1010" s="4">
        <v>23</v>
      </c>
      <c r="AQ1010" s="4">
        <v>23</v>
      </c>
      <c r="AR1010" s="4">
        <v>24</v>
      </c>
      <c r="AS1010" s="4">
        <v>24</v>
      </c>
      <c r="AT1010" s="4">
        <v>25</v>
      </c>
      <c r="AU1010" s="4">
        <v>25</v>
      </c>
      <c r="AV1010" s="4">
        <v>26</v>
      </c>
      <c r="AW1010" s="4">
        <v>26</v>
      </c>
      <c r="AX1010" s="4">
        <v>27</v>
      </c>
      <c r="AY1010" s="5">
        <v>27</v>
      </c>
      <c r="AZ1010" s="4">
        <v>28</v>
      </c>
      <c r="BA1010" s="4">
        <v>28</v>
      </c>
      <c r="BB1010" s="4">
        <v>29</v>
      </c>
      <c r="BC1010" s="4">
        <v>29</v>
      </c>
      <c r="BD1010" s="4">
        <v>30</v>
      </c>
      <c r="BE1010" s="4">
        <v>30</v>
      </c>
      <c r="BF1010" s="4">
        <v>31</v>
      </c>
      <c r="BG1010" s="4">
        <v>31</v>
      </c>
      <c r="BH1010" s="4">
        <v>32</v>
      </c>
      <c r="BI1010" s="6">
        <v>32</v>
      </c>
      <c r="BJ1010" t="s">
        <v>0</v>
      </c>
    </row>
    <row r="1011" spans="1:62">
      <c r="A1011" s="4" t="s">
        <v>3</v>
      </c>
      <c r="J1011" s="16"/>
      <c r="K1011" s="5"/>
      <c r="R1011" s="16"/>
      <c r="U1011" s="6"/>
      <c r="X1011" s="16"/>
      <c r="AD1011" s="16"/>
      <c r="AE1011" s="5"/>
      <c r="AO1011" s="6"/>
      <c r="AY1011" s="5"/>
      <c r="BI1011" s="6"/>
    </row>
    <row r="1012" spans="1:62">
      <c r="A1012" s="4" t="s">
        <v>329</v>
      </c>
      <c r="J1012" s="16"/>
      <c r="K1012" s="5"/>
      <c r="R1012" s="16"/>
      <c r="U1012" s="6"/>
      <c r="X1012" s="16"/>
      <c r="AD1012" s="16"/>
      <c r="AE1012" s="5"/>
      <c r="AO1012" s="6"/>
      <c r="AY1012" s="5"/>
      <c r="BI1012" s="6"/>
    </row>
    <row r="1013" spans="1:62">
      <c r="A1013" s="4" t="s">
        <v>172</v>
      </c>
      <c r="B1013" s="4">
        <v>27</v>
      </c>
      <c r="C1013" s="4">
        <f>B1013+12</f>
        <v>39</v>
      </c>
      <c r="D1013" s="4">
        <f t="shared" ref="D1013:BI1013" si="5692">C1013+12</f>
        <v>51</v>
      </c>
      <c r="E1013" s="4">
        <f t="shared" si="5692"/>
        <v>63</v>
      </c>
      <c r="F1013" s="4">
        <f t="shared" si="5692"/>
        <v>75</v>
      </c>
      <c r="G1013" s="4">
        <f t="shared" si="5692"/>
        <v>87</v>
      </c>
      <c r="H1013" s="4">
        <f t="shared" si="5692"/>
        <v>99</v>
      </c>
      <c r="I1013" s="4">
        <f t="shared" si="5692"/>
        <v>111</v>
      </c>
      <c r="J1013" s="4">
        <f t="shared" si="5692"/>
        <v>123</v>
      </c>
      <c r="K1013" s="4">
        <f t="shared" si="5692"/>
        <v>135</v>
      </c>
      <c r="L1013" s="4">
        <f t="shared" si="5692"/>
        <v>147</v>
      </c>
      <c r="M1013" s="4">
        <f t="shared" si="5692"/>
        <v>159</v>
      </c>
      <c r="N1013" s="4">
        <f t="shared" si="5692"/>
        <v>171</v>
      </c>
      <c r="O1013" s="4">
        <f t="shared" si="5692"/>
        <v>183</v>
      </c>
      <c r="P1013" s="4">
        <f t="shared" si="5692"/>
        <v>195</v>
      </c>
      <c r="Q1013" s="4">
        <f t="shared" si="5692"/>
        <v>207</v>
      </c>
      <c r="R1013" s="4">
        <f t="shared" si="5692"/>
        <v>219</v>
      </c>
      <c r="S1013" s="4">
        <f t="shared" si="5692"/>
        <v>231</v>
      </c>
      <c r="T1013" s="4">
        <f t="shared" si="5692"/>
        <v>243</v>
      </c>
      <c r="U1013" s="4">
        <f t="shared" si="5692"/>
        <v>255</v>
      </c>
      <c r="V1013" s="4">
        <f t="shared" si="5692"/>
        <v>267</v>
      </c>
      <c r="W1013" s="4">
        <f t="shared" si="5692"/>
        <v>279</v>
      </c>
      <c r="X1013" s="4">
        <f t="shared" si="5692"/>
        <v>291</v>
      </c>
      <c r="Y1013" s="4">
        <f t="shared" si="5692"/>
        <v>303</v>
      </c>
      <c r="Z1013" s="4">
        <f t="shared" si="5692"/>
        <v>315</v>
      </c>
      <c r="AA1013" s="4">
        <f t="shared" si="5692"/>
        <v>327</v>
      </c>
      <c r="AB1013" s="4">
        <f t="shared" si="5692"/>
        <v>339</v>
      </c>
      <c r="AC1013" s="4">
        <f t="shared" si="5692"/>
        <v>351</v>
      </c>
      <c r="AD1013" s="4">
        <f t="shared" si="5692"/>
        <v>363</v>
      </c>
      <c r="AE1013" s="4">
        <f t="shared" si="5692"/>
        <v>375</v>
      </c>
      <c r="AF1013" s="4">
        <f t="shared" si="5692"/>
        <v>387</v>
      </c>
      <c r="AG1013" s="4">
        <f t="shared" si="5692"/>
        <v>399</v>
      </c>
      <c r="AH1013" s="4">
        <f t="shared" si="5692"/>
        <v>411</v>
      </c>
      <c r="AI1013" s="4">
        <f t="shared" si="5692"/>
        <v>423</v>
      </c>
      <c r="AJ1013" s="4">
        <f t="shared" si="5692"/>
        <v>435</v>
      </c>
      <c r="AK1013" s="4">
        <f t="shared" si="5692"/>
        <v>447</v>
      </c>
      <c r="AL1013" s="4">
        <f t="shared" si="5692"/>
        <v>459</v>
      </c>
      <c r="AM1013" s="4">
        <f t="shared" si="5692"/>
        <v>471</v>
      </c>
      <c r="AN1013" s="4">
        <f t="shared" si="5692"/>
        <v>483</v>
      </c>
      <c r="AO1013" s="4">
        <f t="shared" si="5692"/>
        <v>495</v>
      </c>
      <c r="AP1013" s="4">
        <f t="shared" si="5692"/>
        <v>507</v>
      </c>
      <c r="AQ1013" s="4">
        <f t="shared" si="5692"/>
        <v>519</v>
      </c>
      <c r="AR1013" s="4">
        <f t="shared" si="5692"/>
        <v>531</v>
      </c>
      <c r="AS1013" s="4">
        <f t="shared" si="5692"/>
        <v>543</v>
      </c>
      <c r="AT1013" s="4">
        <f t="shared" si="5692"/>
        <v>555</v>
      </c>
      <c r="AU1013" s="4">
        <f t="shared" si="5692"/>
        <v>567</v>
      </c>
      <c r="AV1013" s="4">
        <f t="shared" si="5692"/>
        <v>579</v>
      </c>
      <c r="AW1013" s="4">
        <f t="shared" si="5692"/>
        <v>591</v>
      </c>
      <c r="AX1013" s="4">
        <f t="shared" si="5692"/>
        <v>603</v>
      </c>
      <c r="AY1013" s="4">
        <f t="shared" si="5692"/>
        <v>615</v>
      </c>
      <c r="AZ1013" s="4">
        <f t="shared" si="5692"/>
        <v>627</v>
      </c>
      <c r="BA1013" s="4">
        <f t="shared" si="5692"/>
        <v>639</v>
      </c>
      <c r="BB1013" s="4">
        <f t="shared" si="5692"/>
        <v>651</v>
      </c>
      <c r="BC1013" s="4">
        <f t="shared" si="5692"/>
        <v>663</v>
      </c>
      <c r="BD1013" s="4">
        <f t="shared" si="5692"/>
        <v>675</v>
      </c>
      <c r="BE1013" s="4">
        <f t="shared" si="5692"/>
        <v>687</v>
      </c>
      <c r="BF1013" s="4">
        <f t="shared" si="5692"/>
        <v>699</v>
      </c>
      <c r="BG1013" s="4">
        <f t="shared" si="5692"/>
        <v>711</v>
      </c>
      <c r="BH1013" s="4">
        <f t="shared" si="5692"/>
        <v>723</v>
      </c>
      <c r="BI1013" s="4">
        <f t="shared" si="5692"/>
        <v>735</v>
      </c>
      <c r="BJ1013" t="s">
        <v>0</v>
      </c>
    </row>
    <row r="1014" spans="1:62">
      <c r="A1014" s="4" t="s">
        <v>59</v>
      </c>
      <c r="B1014" s="4">
        <v>50</v>
      </c>
      <c r="C1014" s="4">
        <f>B1014+18</f>
        <v>68</v>
      </c>
      <c r="D1014" s="4">
        <f t="shared" ref="D1014:BI1014" si="5693">C1014+18</f>
        <v>86</v>
      </c>
      <c r="E1014" s="4">
        <f t="shared" si="5693"/>
        <v>104</v>
      </c>
      <c r="F1014" s="4">
        <f t="shared" si="5693"/>
        <v>122</v>
      </c>
      <c r="G1014" s="4">
        <f t="shared" si="5693"/>
        <v>140</v>
      </c>
      <c r="H1014" s="4">
        <f t="shared" si="5693"/>
        <v>158</v>
      </c>
      <c r="I1014" s="4">
        <f t="shared" si="5693"/>
        <v>176</v>
      </c>
      <c r="J1014" s="4">
        <f t="shared" si="5693"/>
        <v>194</v>
      </c>
      <c r="K1014" s="4">
        <f t="shared" si="5693"/>
        <v>212</v>
      </c>
      <c r="L1014" s="4">
        <f t="shared" si="5693"/>
        <v>230</v>
      </c>
      <c r="M1014" s="4">
        <f t="shared" si="5693"/>
        <v>248</v>
      </c>
      <c r="N1014" s="4">
        <f t="shared" si="5693"/>
        <v>266</v>
      </c>
      <c r="O1014" s="4">
        <f t="shared" si="5693"/>
        <v>284</v>
      </c>
      <c r="P1014" s="4">
        <f t="shared" si="5693"/>
        <v>302</v>
      </c>
      <c r="Q1014" s="4">
        <f t="shared" si="5693"/>
        <v>320</v>
      </c>
      <c r="R1014" s="4">
        <f t="shared" si="5693"/>
        <v>338</v>
      </c>
      <c r="S1014" s="4">
        <f t="shared" si="5693"/>
        <v>356</v>
      </c>
      <c r="T1014" s="4">
        <f t="shared" si="5693"/>
        <v>374</v>
      </c>
      <c r="U1014" s="4">
        <f t="shared" si="5693"/>
        <v>392</v>
      </c>
      <c r="V1014" s="4">
        <f t="shared" si="5693"/>
        <v>410</v>
      </c>
      <c r="W1014" s="4">
        <f t="shared" si="5693"/>
        <v>428</v>
      </c>
      <c r="X1014" s="4">
        <f t="shared" si="5693"/>
        <v>446</v>
      </c>
      <c r="Y1014" s="4">
        <f t="shared" si="5693"/>
        <v>464</v>
      </c>
      <c r="Z1014" s="4">
        <f t="shared" si="5693"/>
        <v>482</v>
      </c>
      <c r="AA1014" s="4">
        <f t="shared" si="5693"/>
        <v>500</v>
      </c>
      <c r="AB1014" s="4">
        <f t="shared" si="5693"/>
        <v>518</v>
      </c>
      <c r="AC1014" s="4">
        <f t="shared" si="5693"/>
        <v>536</v>
      </c>
      <c r="AD1014" s="4">
        <f t="shared" si="5693"/>
        <v>554</v>
      </c>
      <c r="AE1014" s="4">
        <f t="shared" si="5693"/>
        <v>572</v>
      </c>
      <c r="AF1014" s="4">
        <f t="shared" si="5693"/>
        <v>590</v>
      </c>
      <c r="AG1014" s="4">
        <f t="shared" si="5693"/>
        <v>608</v>
      </c>
      <c r="AH1014" s="4">
        <f t="shared" si="5693"/>
        <v>626</v>
      </c>
      <c r="AI1014" s="4">
        <f t="shared" si="5693"/>
        <v>644</v>
      </c>
      <c r="AJ1014" s="4">
        <f t="shared" si="5693"/>
        <v>662</v>
      </c>
      <c r="AK1014" s="4">
        <f t="shared" si="5693"/>
        <v>680</v>
      </c>
      <c r="AL1014" s="4">
        <f t="shared" si="5693"/>
        <v>698</v>
      </c>
      <c r="AM1014" s="4">
        <f t="shared" si="5693"/>
        <v>716</v>
      </c>
      <c r="AN1014" s="4">
        <f t="shared" si="5693"/>
        <v>734</v>
      </c>
      <c r="AO1014" s="4">
        <f t="shared" si="5693"/>
        <v>752</v>
      </c>
      <c r="AP1014" s="4">
        <f t="shared" si="5693"/>
        <v>770</v>
      </c>
      <c r="AQ1014" s="4">
        <f t="shared" si="5693"/>
        <v>788</v>
      </c>
      <c r="AR1014" s="4">
        <f t="shared" si="5693"/>
        <v>806</v>
      </c>
      <c r="AS1014" s="4">
        <f t="shared" si="5693"/>
        <v>824</v>
      </c>
      <c r="AT1014" s="4">
        <f t="shared" si="5693"/>
        <v>842</v>
      </c>
      <c r="AU1014" s="4">
        <f t="shared" si="5693"/>
        <v>860</v>
      </c>
      <c r="AV1014" s="4">
        <f t="shared" si="5693"/>
        <v>878</v>
      </c>
      <c r="AW1014" s="4">
        <f t="shared" si="5693"/>
        <v>896</v>
      </c>
      <c r="AX1014" s="4">
        <f t="shared" si="5693"/>
        <v>914</v>
      </c>
      <c r="AY1014" s="4">
        <f t="shared" si="5693"/>
        <v>932</v>
      </c>
      <c r="AZ1014" s="4">
        <f t="shared" si="5693"/>
        <v>950</v>
      </c>
      <c r="BA1014" s="4">
        <f t="shared" si="5693"/>
        <v>968</v>
      </c>
      <c r="BB1014" s="4">
        <f t="shared" si="5693"/>
        <v>986</v>
      </c>
      <c r="BC1014" s="4">
        <f t="shared" si="5693"/>
        <v>1004</v>
      </c>
      <c r="BD1014" s="4">
        <f t="shared" si="5693"/>
        <v>1022</v>
      </c>
      <c r="BE1014" s="4">
        <f t="shared" si="5693"/>
        <v>1040</v>
      </c>
      <c r="BF1014" s="4">
        <f t="shared" si="5693"/>
        <v>1058</v>
      </c>
      <c r="BG1014" s="4">
        <f t="shared" si="5693"/>
        <v>1076</v>
      </c>
      <c r="BH1014" s="4">
        <f t="shared" si="5693"/>
        <v>1094</v>
      </c>
      <c r="BI1014" s="4">
        <f t="shared" si="5693"/>
        <v>1112</v>
      </c>
      <c r="BJ1014" t="s">
        <v>0</v>
      </c>
    </row>
    <row r="1015" spans="1:62">
      <c r="A1015" s="4" t="s">
        <v>176</v>
      </c>
      <c r="B1015" s="4">
        <v>1</v>
      </c>
      <c r="C1015" s="4">
        <v>2</v>
      </c>
      <c r="D1015" s="4">
        <v>3</v>
      </c>
      <c r="E1015" s="4">
        <v>4</v>
      </c>
      <c r="F1015" s="4">
        <v>5</v>
      </c>
      <c r="G1015" s="4">
        <v>6</v>
      </c>
      <c r="H1015" s="4">
        <v>7</v>
      </c>
      <c r="I1015" s="4">
        <v>8</v>
      </c>
      <c r="J1015" s="16">
        <v>9</v>
      </c>
      <c r="K1015" s="5">
        <v>10</v>
      </c>
      <c r="L1015" s="4">
        <v>11</v>
      </c>
      <c r="M1015" s="4">
        <v>12</v>
      </c>
      <c r="N1015" s="4">
        <v>13</v>
      </c>
      <c r="O1015" s="4">
        <v>14</v>
      </c>
      <c r="P1015" s="4">
        <v>15</v>
      </c>
      <c r="Q1015" s="4">
        <v>16</v>
      </c>
      <c r="R1015" s="16">
        <v>17</v>
      </c>
      <c r="S1015" s="4">
        <v>18</v>
      </c>
      <c r="T1015" s="4">
        <v>19</v>
      </c>
      <c r="U1015" s="6">
        <v>20</v>
      </c>
      <c r="V1015" s="4">
        <v>21</v>
      </c>
      <c r="W1015" s="4">
        <v>22</v>
      </c>
      <c r="X1015" s="16">
        <v>23</v>
      </c>
      <c r="Y1015" s="4">
        <v>24</v>
      </c>
      <c r="Z1015" s="4">
        <v>25</v>
      </c>
      <c r="AA1015" s="4">
        <v>26</v>
      </c>
      <c r="AB1015" s="4">
        <v>27</v>
      </c>
      <c r="AC1015" s="4">
        <v>28</v>
      </c>
      <c r="AD1015" s="16">
        <v>29</v>
      </c>
      <c r="AE1015" s="5">
        <v>30</v>
      </c>
      <c r="AF1015" s="4">
        <v>31</v>
      </c>
      <c r="AG1015" s="4">
        <v>32</v>
      </c>
      <c r="AH1015" s="4">
        <v>33</v>
      </c>
      <c r="AI1015" s="4">
        <v>34</v>
      </c>
      <c r="AJ1015" s="4">
        <v>35</v>
      </c>
      <c r="AK1015" s="4">
        <v>36</v>
      </c>
      <c r="AL1015" s="4">
        <v>37</v>
      </c>
      <c r="AM1015" s="4">
        <v>38</v>
      </c>
      <c r="AN1015" s="4">
        <v>39</v>
      </c>
      <c r="AO1015" s="6">
        <v>40</v>
      </c>
      <c r="AP1015" s="4">
        <v>41</v>
      </c>
      <c r="AQ1015" s="4">
        <v>42</v>
      </c>
      <c r="AR1015" s="4">
        <v>43</v>
      </c>
      <c r="AS1015" s="4">
        <v>44</v>
      </c>
      <c r="AT1015" s="4">
        <v>45</v>
      </c>
      <c r="AU1015" s="4">
        <v>46</v>
      </c>
      <c r="AV1015" s="4">
        <v>47</v>
      </c>
      <c r="AW1015" s="4">
        <v>48</v>
      </c>
      <c r="AX1015" s="4">
        <v>49</v>
      </c>
      <c r="AY1015" s="5">
        <v>50</v>
      </c>
      <c r="AZ1015" s="4">
        <v>51</v>
      </c>
      <c r="BA1015" s="4">
        <v>52</v>
      </c>
      <c r="BB1015" s="4">
        <v>53</v>
      </c>
      <c r="BC1015" s="4">
        <v>54</v>
      </c>
      <c r="BD1015" s="4">
        <v>55</v>
      </c>
      <c r="BE1015" s="4">
        <v>56</v>
      </c>
      <c r="BF1015" s="4">
        <v>57</v>
      </c>
      <c r="BG1015" s="4">
        <v>58</v>
      </c>
      <c r="BH1015" s="4">
        <v>59</v>
      </c>
      <c r="BI1015" s="6">
        <v>60</v>
      </c>
      <c r="BJ1015" t="s">
        <v>0</v>
      </c>
    </row>
    <row r="1016" spans="1:62">
      <c r="A1016" s="4" t="s">
        <v>2</v>
      </c>
      <c r="B1016" s="4">
        <v>2</v>
      </c>
      <c r="C1016" s="4">
        <v>2.2000000000000002</v>
      </c>
      <c r="D1016" s="4">
        <v>2.5</v>
      </c>
      <c r="E1016" s="4">
        <v>2.7</v>
      </c>
      <c r="F1016" s="4">
        <v>3</v>
      </c>
      <c r="G1016" s="4">
        <v>3.2</v>
      </c>
      <c r="H1016" s="4">
        <v>3.5</v>
      </c>
      <c r="I1016" s="4">
        <v>3.7</v>
      </c>
      <c r="J1016" s="16">
        <v>4</v>
      </c>
      <c r="K1016" s="5">
        <v>4.2</v>
      </c>
      <c r="L1016" s="4">
        <v>4.5</v>
      </c>
      <c r="M1016" s="4">
        <v>4.7</v>
      </c>
      <c r="N1016" s="4">
        <v>5</v>
      </c>
      <c r="O1016" s="4">
        <v>5.2</v>
      </c>
      <c r="P1016" s="4">
        <v>5.5</v>
      </c>
      <c r="Q1016" s="4">
        <v>5.7</v>
      </c>
      <c r="R1016" s="16">
        <v>6</v>
      </c>
      <c r="S1016" s="4">
        <v>6.2</v>
      </c>
      <c r="T1016" s="4">
        <v>6.5</v>
      </c>
      <c r="U1016" s="6">
        <v>6.7</v>
      </c>
      <c r="V1016" s="4">
        <v>7</v>
      </c>
      <c r="W1016" s="4">
        <v>7.2</v>
      </c>
      <c r="X1016" s="16">
        <v>7.5</v>
      </c>
      <c r="Y1016" s="4">
        <v>7.7</v>
      </c>
      <c r="Z1016" s="4">
        <v>8</v>
      </c>
      <c r="AA1016" s="4">
        <v>8.1999999999999993</v>
      </c>
      <c r="AB1016" s="4">
        <v>8.5</v>
      </c>
      <c r="AC1016" s="4">
        <v>8.6999999999999993</v>
      </c>
      <c r="AD1016" s="16">
        <v>9</v>
      </c>
      <c r="AE1016" s="5">
        <v>9.1999999999999993</v>
      </c>
      <c r="AF1016" s="4">
        <v>9.5</v>
      </c>
      <c r="AG1016" s="4">
        <v>9.6999999999999993</v>
      </c>
      <c r="AH1016" s="4">
        <v>10</v>
      </c>
      <c r="AI1016" s="4">
        <v>10.199999999999999</v>
      </c>
      <c r="AJ1016" s="4">
        <v>10.5</v>
      </c>
      <c r="AK1016" s="4">
        <v>10.7</v>
      </c>
      <c r="AL1016" s="4">
        <v>11</v>
      </c>
      <c r="AM1016" s="4">
        <v>11.2</v>
      </c>
      <c r="AN1016" s="4">
        <v>11.5</v>
      </c>
      <c r="AO1016" s="6">
        <v>11.7</v>
      </c>
      <c r="AP1016" s="4">
        <v>12</v>
      </c>
      <c r="AQ1016" s="4">
        <v>12.2</v>
      </c>
      <c r="AR1016" s="4">
        <v>12.5</v>
      </c>
      <c r="AS1016" s="4">
        <v>12.7</v>
      </c>
      <c r="AT1016" s="4">
        <v>13</v>
      </c>
      <c r="AU1016" s="4">
        <v>13.2</v>
      </c>
      <c r="AV1016" s="4">
        <v>13.5</v>
      </c>
      <c r="AW1016" s="4">
        <v>13.7</v>
      </c>
      <c r="AX1016" s="4">
        <v>14</v>
      </c>
      <c r="AY1016" s="5">
        <v>14.2</v>
      </c>
      <c r="AZ1016" s="4">
        <v>14.5</v>
      </c>
      <c r="BA1016" s="4">
        <v>14.7</v>
      </c>
      <c r="BB1016" s="4">
        <v>15</v>
      </c>
      <c r="BC1016" s="4">
        <v>15.2</v>
      </c>
      <c r="BD1016" s="4">
        <v>15.5</v>
      </c>
      <c r="BE1016" s="4">
        <v>15.7</v>
      </c>
      <c r="BF1016" s="4">
        <v>16</v>
      </c>
      <c r="BG1016" s="4">
        <v>16.2</v>
      </c>
      <c r="BH1016" s="4">
        <v>16.5</v>
      </c>
      <c r="BI1016" s="6">
        <v>16.7</v>
      </c>
      <c r="BJ1016" t="s">
        <v>0</v>
      </c>
    </row>
    <row r="1017" spans="1:62">
      <c r="A1017" s="4" t="s">
        <v>3</v>
      </c>
      <c r="J1017" s="16"/>
      <c r="K1017" s="5"/>
      <c r="R1017" s="16"/>
      <c r="U1017" s="6"/>
      <c r="X1017" s="16"/>
      <c r="AD1017" s="16"/>
      <c r="AE1017" s="5"/>
      <c r="AO1017" s="6"/>
      <c r="AY1017" s="5"/>
      <c r="BI1017" s="6"/>
    </row>
    <row r="1018" spans="1:62">
      <c r="A1018" s="4" t="s">
        <v>419</v>
      </c>
      <c r="J1018" s="16"/>
      <c r="K1018" s="5"/>
      <c r="R1018" s="16"/>
      <c r="U1018" s="6"/>
      <c r="X1018" s="16"/>
      <c r="AD1018" s="16"/>
      <c r="AE1018" s="5"/>
      <c r="AO1018" s="6"/>
      <c r="AY1018" s="5"/>
      <c r="BI1018" s="6"/>
    </row>
    <row r="1019" spans="1:62">
      <c r="A1019" s="4" t="s">
        <v>59</v>
      </c>
      <c r="B1019" s="4">
        <v>30</v>
      </c>
      <c r="C1019" s="4">
        <f>B1019+12</f>
        <v>42</v>
      </c>
      <c r="D1019" s="4">
        <f t="shared" ref="D1019:BI1019" si="5694">C1019+12</f>
        <v>54</v>
      </c>
      <c r="E1019" s="4">
        <f t="shared" si="5694"/>
        <v>66</v>
      </c>
      <c r="F1019" s="4">
        <f t="shared" si="5694"/>
        <v>78</v>
      </c>
      <c r="G1019" s="4">
        <f t="shared" si="5694"/>
        <v>90</v>
      </c>
      <c r="H1019" s="4">
        <f t="shared" si="5694"/>
        <v>102</v>
      </c>
      <c r="I1019" s="4">
        <f t="shared" si="5694"/>
        <v>114</v>
      </c>
      <c r="J1019" s="16">
        <f t="shared" si="5694"/>
        <v>126</v>
      </c>
      <c r="K1019" s="4">
        <f t="shared" si="5694"/>
        <v>138</v>
      </c>
      <c r="L1019" s="4">
        <f t="shared" si="5694"/>
        <v>150</v>
      </c>
      <c r="M1019" s="4">
        <f t="shared" si="5694"/>
        <v>162</v>
      </c>
      <c r="N1019" s="4">
        <f t="shared" si="5694"/>
        <v>174</v>
      </c>
      <c r="O1019" s="4">
        <f t="shared" si="5694"/>
        <v>186</v>
      </c>
      <c r="P1019" s="4">
        <f t="shared" si="5694"/>
        <v>198</v>
      </c>
      <c r="Q1019" s="4">
        <f t="shared" si="5694"/>
        <v>210</v>
      </c>
      <c r="R1019" s="16">
        <f t="shared" si="5694"/>
        <v>222</v>
      </c>
      <c r="S1019" s="4">
        <f t="shared" si="5694"/>
        <v>234</v>
      </c>
      <c r="T1019" s="4">
        <f t="shared" si="5694"/>
        <v>246</v>
      </c>
      <c r="U1019" s="4">
        <f t="shared" si="5694"/>
        <v>258</v>
      </c>
      <c r="V1019" s="4">
        <f t="shared" si="5694"/>
        <v>270</v>
      </c>
      <c r="W1019" s="4">
        <f t="shared" si="5694"/>
        <v>282</v>
      </c>
      <c r="X1019" s="16">
        <f t="shared" si="5694"/>
        <v>294</v>
      </c>
      <c r="Y1019" s="4">
        <f t="shared" si="5694"/>
        <v>306</v>
      </c>
      <c r="Z1019" s="4">
        <f t="shared" si="5694"/>
        <v>318</v>
      </c>
      <c r="AA1019" s="4">
        <f t="shared" si="5694"/>
        <v>330</v>
      </c>
      <c r="AB1019" s="4">
        <f t="shared" si="5694"/>
        <v>342</v>
      </c>
      <c r="AC1019" s="4">
        <f t="shared" si="5694"/>
        <v>354</v>
      </c>
      <c r="AD1019" s="16">
        <f t="shared" si="5694"/>
        <v>366</v>
      </c>
      <c r="AE1019" s="4">
        <f t="shared" si="5694"/>
        <v>378</v>
      </c>
      <c r="AF1019" s="4">
        <f t="shared" si="5694"/>
        <v>390</v>
      </c>
      <c r="AG1019" s="4">
        <f t="shared" si="5694"/>
        <v>402</v>
      </c>
      <c r="AH1019" s="4">
        <f t="shared" si="5694"/>
        <v>414</v>
      </c>
      <c r="AI1019" s="4">
        <f t="shared" si="5694"/>
        <v>426</v>
      </c>
      <c r="AJ1019" s="4">
        <f t="shared" si="5694"/>
        <v>438</v>
      </c>
      <c r="AK1019" s="4">
        <f t="shared" si="5694"/>
        <v>450</v>
      </c>
      <c r="AL1019" s="4">
        <f t="shared" si="5694"/>
        <v>462</v>
      </c>
      <c r="AM1019" s="4">
        <f t="shared" si="5694"/>
        <v>474</v>
      </c>
      <c r="AN1019" s="4">
        <f t="shared" si="5694"/>
        <v>486</v>
      </c>
      <c r="AO1019" s="4">
        <f t="shared" si="5694"/>
        <v>498</v>
      </c>
      <c r="AP1019" s="4">
        <f t="shared" si="5694"/>
        <v>510</v>
      </c>
      <c r="AQ1019" s="4">
        <f t="shared" si="5694"/>
        <v>522</v>
      </c>
      <c r="AR1019" s="4">
        <f t="shared" si="5694"/>
        <v>534</v>
      </c>
      <c r="AS1019" s="4">
        <f t="shared" si="5694"/>
        <v>546</v>
      </c>
      <c r="AT1019" s="4">
        <f t="shared" si="5694"/>
        <v>558</v>
      </c>
      <c r="AU1019" s="4">
        <f t="shared" si="5694"/>
        <v>570</v>
      </c>
      <c r="AV1019" s="4">
        <f t="shared" si="5694"/>
        <v>582</v>
      </c>
      <c r="AW1019" s="4">
        <f t="shared" si="5694"/>
        <v>594</v>
      </c>
      <c r="AX1019" s="4">
        <f t="shared" si="5694"/>
        <v>606</v>
      </c>
      <c r="AY1019" s="4">
        <f t="shared" si="5694"/>
        <v>618</v>
      </c>
      <c r="AZ1019" s="4">
        <f t="shared" si="5694"/>
        <v>630</v>
      </c>
      <c r="BA1019" s="4">
        <f t="shared" si="5694"/>
        <v>642</v>
      </c>
      <c r="BB1019" s="4">
        <f t="shared" si="5694"/>
        <v>654</v>
      </c>
      <c r="BC1019" s="4">
        <f t="shared" si="5694"/>
        <v>666</v>
      </c>
      <c r="BD1019" s="4">
        <f t="shared" si="5694"/>
        <v>678</v>
      </c>
      <c r="BE1019" s="4">
        <f t="shared" si="5694"/>
        <v>690</v>
      </c>
      <c r="BF1019" s="4">
        <f t="shared" si="5694"/>
        <v>702</v>
      </c>
      <c r="BG1019" s="4">
        <f t="shared" si="5694"/>
        <v>714</v>
      </c>
      <c r="BH1019" s="4">
        <f t="shared" si="5694"/>
        <v>726</v>
      </c>
      <c r="BI1019" s="4">
        <f t="shared" si="5694"/>
        <v>738</v>
      </c>
      <c r="BJ1019" t="s">
        <v>0</v>
      </c>
    </row>
    <row r="1020" spans="1:62">
      <c r="A1020" s="4" t="s">
        <v>2</v>
      </c>
      <c r="B1020" s="4">
        <v>7</v>
      </c>
      <c r="C1020" s="4">
        <v>7.2</v>
      </c>
      <c r="D1020" s="4">
        <v>7.5</v>
      </c>
      <c r="E1020" s="4">
        <v>7.7</v>
      </c>
      <c r="F1020" s="4">
        <v>8</v>
      </c>
      <c r="G1020" s="4">
        <v>8.1999999999999993</v>
      </c>
      <c r="H1020" s="4">
        <v>8.5</v>
      </c>
      <c r="I1020" s="4">
        <v>8.6999999999999993</v>
      </c>
      <c r="J1020" s="16">
        <v>9</v>
      </c>
      <c r="K1020" s="5">
        <v>9.1999999999999993</v>
      </c>
      <c r="L1020" s="4">
        <v>9.5</v>
      </c>
      <c r="M1020" s="4">
        <v>9.6999999999999993</v>
      </c>
      <c r="N1020" s="4">
        <v>10</v>
      </c>
      <c r="O1020" s="4">
        <v>10.199999999999999</v>
      </c>
      <c r="P1020" s="4">
        <v>10.5</v>
      </c>
      <c r="Q1020" s="4">
        <v>10.7</v>
      </c>
      <c r="R1020" s="16">
        <v>11</v>
      </c>
      <c r="S1020" s="4">
        <v>11.2</v>
      </c>
      <c r="T1020" s="4">
        <v>11.5</v>
      </c>
      <c r="U1020" s="6">
        <v>11.7</v>
      </c>
      <c r="V1020" s="4">
        <v>12</v>
      </c>
      <c r="W1020" s="4">
        <v>12.2</v>
      </c>
      <c r="X1020" s="16">
        <v>12.5</v>
      </c>
      <c r="Y1020" s="4">
        <v>12.7</v>
      </c>
      <c r="Z1020" s="4">
        <v>13</v>
      </c>
      <c r="AA1020" s="4">
        <v>13.2</v>
      </c>
      <c r="AB1020" s="4">
        <v>13.5</v>
      </c>
      <c r="AC1020" s="4">
        <v>13.7</v>
      </c>
      <c r="AD1020" s="16">
        <v>14</v>
      </c>
      <c r="AE1020" s="5">
        <v>14.2</v>
      </c>
      <c r="AF1020" s="4">
        <v>14.5</v>
      </c>
      <c r="AG1020" s="4">
        <v>14.7</v>
      </c>
      <c r="AH1020" s="4">
        <v>15</v>
      </c>
      <c r="AI1020" s="4">
        <v>15.2</v>
      </c>
      <c r="AJ1020" s="4">
        <v>15.5</v>
      </c>
      <c r="AK1020" s="4">
        <v>15.7</v>
      </c>
      <c r="AL1020" s="4">
        <v>16</v>
      </c>
      <c r="AM1020" s="4">
        <v>16.2</v>
      </c>
      <c r="AN1020" s="4">
        <v>16.5</v>
      </c>
      <c r="AO1020" s="6">
        <v>16.7</v>
      </c>
      <c r="AP1020" s="4">
        <v>17</v>
      </c>
      <c r="AQ1020" s="4">
        <v>17.2</v>
      </c>
      <c r="AR1020" s="4">
        <v>17.5</v>
      </c>
      <c r="AS1020" s="4">
        <v>17.7</v>
      </c>
      <c r="AT1020" s="4">
        <v>18</v>
      </c>
      <c r="AU1020" s="4">
        <v>18.2</v>
      </c>
      <c r="AV1020" s="4">
        <v>18.5</v>
      </c>
      <c r="AW1020" s="4">
        <v>18.7</v>
      </c>
      <c r="AX1020" s="4">
        <v>19</v>
      </c>
      <c r="AY1020" s="5">
        <v>19.2</v>
      </c>
      <c r="AZ1020" s="4">
        <v>19.5</v>
      </c>
      <c r="BA1020" s="4">
        <v>19.7</v>
      </c>
      <c r="BB1020" s="4">
        <v>20</v>
      </c>
      <c r="BC1020" s="4">
        <v>20.2</v>
      </c>
      <c r="BD1020" s="4">
        <v>20.5</v>
      </c>
      <c r="BE1020" s="4">
        <v>20.7</v>
      </c>
      <c r="BF1020" s="4">
        <v>21</v>
      </c>
      <c r="BG1020" s="4">
        <v>21.2</v>
      </c>
      <c r="BH1020" s="4">
        <v>21.5</v>
      </c>
      <c r="BI1020" s="6">
        <v>21.7</v>
      </c>
      <c r="BJ1020" t="s">
        <v>0</v>
      </c>
    </row>
    <row r="1021" spans="1:62">
      <c r="A1021" s="4" t="s">
        <v>3</v>
      </c>
      <c r="J1021" s="16"/>
      <c r="K1021" s="5"/>
      <c r="R1021" s="16"/>
      <c r="U1021" s="6"/>
      <c r="X1021" s="16"/>
      <c r="AD1021" s="16"/>
      <c r="AE1021" s="5"/>
      <c r="AO1021" s="6"/>
      <c r="AY1021" s="5"/>
      <c r="BI1021" s="6"/>
    </row>
    <row r="1022" spans="1:62">
      <c r="A1022" s="4" t="s">
        <v>180</v>
      </c>
      <c r="J1022" s="16"/>
      <c r="K1022" s="5"/>
      <c r="R1022" s="16"/>
      <c r="U1022" s="6"/>
      <c r="X1022" s="16"/>
      <c r="AD1022" s="16"/>
      <c r="AE1022" s="5"/>
      <c r="AO1022" s="6"/>
      <c r="AY1022" s="5"/>
      <c r="BI1022" s="6"/>
    </row>
    <row r="1023" spans="1:62">
      <c r="A1023" s="4" t="s">
        <v>330</v>
      </c>
      <c r="J1023" s="16"/>
      <c r="K1023" s="5"/>
      <c r="R1023" s="16"/>
      <c r="U1023" s="6"/>
      <c r="X1023" s="16"/>
      <c r="AD1023" s="16"/>
      <c r="AE1023" s="5"/>
      <c r="AO1023" s="6"/>
      <c r="AY1023" s="5"/>
      <c r="BI1023" s="6"/>
    </row>
    <row r="1024" spans="1:62">
      <c r="A1024" s="4" t="s">
        <v>181</v>
      </c>
      <c r="B1024" s="4">
        <v>0</v>
      </c>
      <c r="C1024" s="4">
        <v>2</v>
      </c>
      <c r="D1024" s="4">
        <v>4</v>
      </c>
      <c r="E1024" s="4">
        <v>6</v>
      </c>
      <c r="F1024" s="4">
        <v>8</v>
      </c>
      <c r="G1024" s="4">
        <v>10</v>
      </c>
      <c r="H1024" s="4">
        <v>12</v>
      </c>
      <c r="I1024" s="4">
        <v>14</v>
      </c>
      <c r="J1024" s="16">
        <v>16</v>
      </c>
      <c r="K1024" s="5">
        <v>18</v>
      </c>
      <c r="L1024" s="4">
        <v>20</v>
      </c>
      <c r="M1024" s="4">
        <v>22</v>
      </c>
      <c r="N1024" s="4">
        <v>24</v>
      </c>
      <c r="O1024" s="4">
        <v>26</v>
      </c>
      <c r="P1024" s="4">
        <v>28</v>
      </c>
      <c r="Q1024" s="4">
        <v>30</v>
      </c>
      <c r="R1024" s="16">
        <v>32</v>
      </c>
      <c r="S1024" s="4">
        <v>34</v>
      </c>
      <c r="T1024" s="4">
        <v>36</v>
      </c>
      <c r="U1024" s="6">
        <v>38</v>
      </c>
      <c r="V1024" s="4">
        <v>40</v>
      </c>
      <c r="W1024" s="4">
        <v>42</v>
      </c>
      <c r="X1024" s="16">
        <v>44</v>
      </c>
      <c r="Y1024" s="4">
        <v>46</v>
      </c>
      <c r="Z1024" s="4">
        <v>48</v>
      </c>
      <c r="AA1024" s="4">
        <v>50</v>
      </c>
      <c r="AB1024" s="4">
        <v>52</v>
      </c>
      <c r="AC1024" s="4">
        <v>54</v>
      </c>
      <c r="AD1024" s="16">
        <v>56</v>
      </c>
      <c r="AE1024" s="5">
        <v>58</v>
      </c>
      <c r="AF1024" s="4">
        <v>60</v>
      </c>
      <c r="AG1024" s="4">
        <v>62</v>
      </c>
      <c r="AH1024" s="4">
        <v>64</v>
      </c>
      <c r="AI1024" s="4">
        <v>65</v>
      </c>
      <c r="AJ1024" s="4">
        <v>65</v>
      </c>
      <c r="AK1024" s="4">
        <v>65</v>
      </c>
      <c r="AL1024" s="4">
        <v>65</v>
      </c>
      <c r="AM1024" s="4">
        <v>65</v>
      </c>
      <c r="AN1024" s="4">
        <v>65</v>
      </c>
      <c r="AO1024" s="6">
        <v>65</v>
      </c>
      <c r="AP1024" s="4">
        <v>65</v>
      </c>
      <c r="AQ1024" s="4">
        <v>65</v>
      </c>
      <c r="AR1024" s="4">
        <v>65</v>
      </c>
      <c r="AS1024" s="4">
        <v>65</v>
      </c>
      <c r="AT1024" s="4">
        <v>65</v>
      </c>
      <c r="AU1024" s="4">
        <v>65</v>
      </c>
      <c r="AV1024" s="4">
        <v>65</v>
      </c>
      <c r="AW1024" s="4">
        <v>65</v>
      </c>
      <c r="AX1024" s="4">
        <v>65</v>
      </c>
      <c r="AY1024" s="5">
        <v>65</v>
      </c>
      <c r="AZ1024" s="4">
        <v>65</v>
      </c>
      <c r="BA1024" s="4">
        <v>65</v>
      </c>
      <c r="BB1024" s="4">
        <v>65</v>
      </c>
      <c r="BC1024" s="4">
        <v>65</v>
      </c>
      <c r="BD1024" s="4">
        <v>65</v>
      </c>
      <c r="BE1024" s="4">
        <v>65</v>
      </c>
      <c r="BF1024" s="4">
        <v>65</v>
      </c>
      <c r="BG1024" s="4">
        <v>65</v>
      </c>
      <c r="BH1024" s="4">
        <v>65</v>
      </c>
      <c r="BI1024" s="6">
        <v>65</v>
      </c>
      <c r="BJ1024" t="s">
        <v>0</v>
      </c>
    </row>
    <row r="1025" spans="1:62">
      <c r="A1025" s="4" t="s">
        <v>59</v>
      </c>
      <c r="B1025" s="4">
        <v>35</v>
      </c>
      <c r="C1025" s="4">
        <f>B1025+5</f>
        <v>40</v>
      </c>
      <c r="D1025" s="4">
        <f t="shared" ref="D1025:BI1025" si="5695">C1025+5</f>
        <v>45</v>
      </c>
      <c r="E1025" s="4">
        <f t="shared" si="5695"/>
        <v>50</v>
      </c>
      <c r="F1025" s="4">
        <f t="shared" si="5695"/>
        <v>55</v>
      </c>
      <c r="G1025" s="4">
        <f t="shared" si="5695"/>
        <v>60</v>
      </c>
      <c r="H1025" s="4">
        <f t="shared" si="5695"/>
        <v>65</v>
      </c>
      <c r="I1025" s="4">
        <f t="shared" si="5695"/>
        <v>70</v>
      </c>
      <c r="J1025" s="4">
        <f t="shared" si="5695"/>
        <v>75</v>
      </c>
      <c r="K1025" s="4">
        <f t="shared" si="5695"/>
        <v>80</v>
      </c>
      <c r="L1025" s="4">
        <f t="shared" si="5695"/>
        <v>85</v>
      </c>
      <c r="M1025" s="4">
        <f t="shared" si="5695"/>
        <v>90</v>
      </c>
      <c r="N1025" s="4">
        <f t="shared" si="5695"/>
        <v>95</v>
      </c>
      <c r="O1025" s="4">
        <f t="shared" si="5695"/>
        <v>100</v>
      </c>
      <c r="P1025" s="4">
        <f t="shared" si="5695"/>
        <v>105</v>
      </c>
      <c r="Q1025" s="4">
        <f t="shared" si="5695"/>
        <v>110</v>
      </c>
      <c r="R1025" s="4">
        <f t="shared" si="5695"/>
        <v>115</v>
      </c>
      <c r="S1025" s="4">
        <f t="shared" si="5695"/>
        <v>120</v>
      </c>
      <c r="T1025" s="4">
        <f t="shared" si="5695"/>
        <v>125</v>
      </c>
      <c r="U1025" s="4">
        <f t="shared" si="5695"/>
        <v>130</v>
      </c>
      <c r="V1025" s="4">
        <f t="shared" si="5695"/>
        <v>135</v>
      </c>
      <c r="W1025" s="4">
        <f t="shared" si="5695"/>
        <v>140</v>
      </c>
      <c r="X1025" s="4">
        <f t="shared" si="5695"/>
        <v>145</v>
      </c>
      <c r="Y1025" s="4">
        <f t="shared" si="5695"/>
        <v>150</v>
      </c>
      <c r="Z1025" s="4">
        <f t="shared" si="5695"/>
        <v>155</v>
      </c>
      <c r="AA1025" s="4">
        <f t="shared" si="5695"/>
        <v>160</v>
      </c>
      <c r="AB1025" s="4">
        <f t="shared" si="5695"/>
        <v>165</v>
      </c>
      <c r="AC1025" s="4">
        <f t="shared" si="5695"/>
        <v>170</v>
      </c>
      <c r="AD1025" s="4">
        <f t="shared" si="5695"/>
        <v>175</v>
      </c>
      <c r="AE1025" s="4">
        <f t="shared" si="5695"/>
        <v>180</v>
      </c>
      <c r="AF1025" s="4">
        <f t="shared" si="5695"/>
        <v>185</v>
      </c>
      <c r="AG1025" s="4">
        <f t="shared" si="5695"/>
        <v>190</v>
      </c>
      <c r="AH1025" s="4">
        <f t="shared" si="5695"/>
        <v>195</v>
      </c>
      <c r="AI1025" s="4">
        <f t="shared" si="5695"/>
        <v>200</v>
      </c>
      <c r="AJ1025" s="4">
        <f t="shared" si="5695"/>
        <v>205</v>
      </c>
      <c r="AK1025" s="4">
        <f t="shared" si="5695"/>
        <v>210</v>
      </c>
      <c r="AL1025" s="4">
        <f t="shared" si="5695"/>
        <v>215</v>
      </c>
      <c r="AM1025" s="4">
        <f t="shared" si="5695"/>
        <v>220</v>
      </c>
      <c r="AN1025" s="4">
        <f t="shared" si="5695"/>
        <v>225</v>
      </c>
      <c r="AO1025" s="4">
        <f t="shared" si="5695"/>
        <v>230</v>
      </c>
      <c r="AP1025" s="4">
        <f t="shared" si="5695"/>
        <v>235</v>
      </c>
      <c r="AQ1025" s="4">
        <f t="shared" si="5695"/>
        <v>240</v>
      </c>
      <c r="AR1025" s="4">
        <f t="shared" si="5695"/>
        <v>245</v>
      </c>
      <c r="AS1025" s="4">
        <f t="shared" si="5695"/>
        <v>250</v>
      </c>
      <c r="AT1025" s="4">
        <f t="shared" si="5695"/>
        <v>255</v>
      </c>
      <c r="AU1025" s="4">
        <f t="shared" si="5695"/>
        <v>260</v>
      </c>
      <c r="AV1025" s="4">
        <f t="shared" si="5695"/>
        <v>265</v>
      </c>
      <c r="AW1025" s="4">
        <f t="shared" si="5695"/>
        <v>270</v>
      </c>
      <c r="AX1025" s="4">
        <f t="shared" si="5695"/>
        <v>275</v>
      </c>
      <c r="AY1025" s="4">
        <f t="shared" si="5695"/>
        <v>280</v>
      </c>
      <c r="AZ1025" s="4">
        <f t="shared" si="5695"/>
        <v>285</v>
      </c>
      <c r="BA1025" s="4">
        <f t="shared" si="5695"/>
        <v>290</v>
      </c>
      <c r="BB1025" s="4">
        <f t="shared" si="5695"/>
        <v>295</v>
      </c>
      <c r="BC1025" s="4">
        <f t="shared" si="5695"/>
        <v>300</v>
      </c>
      <c r="BD1025" s="4">
        <f t="shared" si="5695"/>
        <v>305</v>
      </c>
      <c r="BE1025" s="4">
        <f t="shared" si="5695"/>
        <v>310</v>
      </c>
      <c r="BF1025" s="4">
        <f t="shared" si="5695"/>
        <v>315</v>
      </c>
      <c r="BG1025" s="4">
        <f t="shared" si="5695"/>
        <v>320</v>
      </c>
      <c r="BH1025" s="4">
        <f t="shared" si="5695"/>
        <v>325</v>
      </c>
      <c r="BI1025" s="4">
        <f t="shared" si="5695"/>
        <v>330</v>
      </c>
      <c r="BJ1025" t="s">
        <v>0</v>
      </c>
    </row>
    <row r="1026" spans="1:62">
      <c r="A1026" s="4" t="s">
        <v>172</v>
      </c>
      <c r="B1026" s="4">
        <v>90</v>
      </c>
      <c r="C1026" s="4">
        <f>B1026+6</f>
        <v>96</v>
      </c>
      <c r="D1026" s="4">
        <f t="shared" ref="D1026:BI1026" si="5696">C1026+6</f>
        <v>102</v>
      </c>
      <c r="E1026" s="4">
        <f t="shared" si="5696"/>
        <v>108</v>
      </c>
      <c r="F1026" s="4">
        <f t="shared" si="5696"/>
        <v>114</v>
      </c>
      <c r="G1026" s="4">
        <f t="shared" si="5696"/>
        <v>120</v>
      </c>
      <c r="H1026" s="4">
        <f t="shared" si="5696"/>
        <v>126</v>
      </c>
      <c r="I1026" s="4">
        <f t="shared" si="5696"/>
        <v>132</v>
      </c>
      <c r="J1026" s="4">
        <f t="shared" si="5696"/>
        <v>138</v>
      </c>
      <c r="K1026" s="4">
        <f t="shared" si="5696"/>
        <v>144</v>
      </c>
      <c r="L1026" s="4">
        <f t="shared" si="5696"/>
        <v>150</v>
      </c>
      <c r="M1026" s="4">
        <f t="shared" si="5696"/>
        <v>156</v>
      </c>
      <c r="N1026" s="4">
        <f t="shared" si="5696"/>
        <v>162</v>
      </c>
      <c r="O1026" s="4">
        <f t="shared" si="5696"/>
        <v>168</v>
      </c>
      <c r="P1026" s="4">
        <f t="shared" si="5696"/>
        <v>174</v>
      </c>
      <c r="Q1026" s="4">
        <f t="shared" si="5696"/>
        <v>180</v>
      </c>
      <c r="R1026" s="4">
        <f t="shared" si="5696"/>
        <v>186</v>
      </c>
      <c r="S1026" s="4">
        <f t="shared" si="5696"/>
        <v>192</v>
      </c>
      <c r="T1026" s="4">
        <f t="shared" si="5696"/>
        <v>198</v>
      </c>
      <c r="U1026" s="4">
        <f t="shared" si="5696"/>
        <v>204</v>
      </c>
      <c r="V1026" s="4">
        <f t="shared" si="5696"/>
        <v>210</v>
      </c>
      <c r="W1026" s="4">
        <f t="shared" si="5696"/>
        <v>216</v>
      </c>
      <c r="X1026" s="4">
        <f t="shared" si="5696"/>
        <v>222</v>
      </c>
      <c r="Y1026" s="4">
        <f t="shared" si="5696"/>
        <v>228</v>
      </c>
      <c r="Z1026" s="4">
        <f t="shared" si="5696"/>
        <v>234</v>
      </c>
      <c r="AA1026" s="4">
        <f t="shared" si="5696"/>
        <v>240</v>
      </c>
      <c r="AB1026" s="4">
        <f t="shared" si="5696"/>
        <v>246</v>
      </c>
      <c r="AC1026" s="4">
        <f t="shared" si="5696"/>
        <v>252</v>
      </c>
      <c r="AD1026" s="4">
        <f t="shared" si="5696"/>
        <v>258</v>
      </c>
      <c r="AE1026" s="4">
        <f t="shared" si="5696"/>
        <v>264</v>
      </c>
      <c r="AF1026" s="4">
        <f t="shared" si="5696"/>
        <v>270</v>
      </c>
      <c r="AG1026" s="4">
        <f t="shared" si="5696"/>
        <v>276</v>
      </c>
      <c r="AH1026" s="4">
        <f t="shared" si="5696"/>
        <v>282</v>
      </c>
      <c r="AI1026" s="4">
        <f t="shared" si="5696"/>
        <v>288</v>
      </c>
      <c r="AJ1026" s="4">
        <f t="shared" si="5696"/>
        <v>294</v>
      </c>
      <c r="AK1026" s="4">
        <f t="shared" si="5696"/>
        <v>300</v>
      </c>
      <c r="AL1026" s="4">
        <f t="shared" si="5696"/>
        <v>306</v>
      </c>
      <c r="AM1026" s="4">
        <f t="shared" si="5696"/>
        <v>312</v>
      </c>
      <c r="AN1026" s="4">
        <f t="shared" si="5696"/>
        <v>318</v>
      </c>
      <c r="AO1026" s="4">
        <f t="shared" si="5696"/>
        <v>324</v>
      </c>
      <c r="AP1026" s="4">
        <f t="shared" si="5696"/>
        <v>330</v>
      </c>
      <c r="AQ1026" s="4">
        <f t="shared" si="5696"/>
        <v>336</v>
      </c>
      <c r="AR1026" s="4">
        <f t="shared" si="5696"/>
        <v>342</v>
      </c>
      <c r="AS1026" s="4">
        <f t="shared" si="5696"/>
        <v>348</v>
      </c>
      <c r="AT1026" s="4">
        <f t="shared" si="5696"/>
        <v>354</v>
      </c>
      <c r="AU1026" s="4">
        <f t="shared" si="5696"/>
        <v>360</v>
      </c>
      <c r="AV1026" s="4">
        <f t="shared" si="5696"/>
        <v>366</v>
      </c>
      <c r="AW1026" s="4">
        <f t="shared" si="5696"/>
        <v>372</v>
      </c>
      <c r="AX1026" s="4">
        <f t="shared" si="5696"/>
        <v>378</v>
      </c>
      <c r="AY1026" s="4">
        <f t="shared" si="5696"/>
        <v>384</v>
      </c>
      <c r="AZ1026" s="4">
        <f t="shared" si="5696"/>
        <v>390</v>
      </c>
      <c r="BA1026" s="4">
        <f t="shared" si="5696"/>
        <v>396</v>
      </c>
      <c r="BB1026" s="4">
        <f t="shared" si="5696"/>
        <v>402</v>
      </c>
      <c r="BC1026" s="4">
        <f t="shared" si="5696"/>
        <v>408</v>
      </c>
      <c r="BD1026" s="4">
        <f t="shared" si="5696"/>
        <v>414</v>
      </c>
      <c r="BE1026" s="4">
        <f t="shared" si="5696"/>
        <v>420</v>
      </c>
      <c r="BF1026" s="4">
        <f t="shared" si="5696"/>
        <v>426</v>
      </c>
      <c r="BG1026" s="4">
        <f t="shared" si="5696"/>
        <v>432</v>
      </c>
      <c r="BH1026" s="4">
        <f t="shared" si="5696"/>
        <v>438</v>
      </c>
      <c r="BI1026" s="4">
        <f t="shared" si="5696"/>
        <v>444</v>
      </c>
      <c r="BJ1026" t="s">
        <v>0</v>
      </c>
    </row>
    <row r="1027" spans="1:62">
      <c r="A1027" s="4" t="s">
        <v>2</v>
      </c>
      <c r="B1027" s="4">
        <v>12.5</v>
      </c>
      <c r="C1027" s="4">
        <v>13</v>
      </c>
      <c r="D1027" s="4">
        <v>13.5</v>
      </c>
      <c r="E1027" s="4">
        <v>14</v>
      </c>
      <c r="F1027" s="4">
        <v>14.5</v>
      </c>
      <c r="G1027" s="4">
        <v>15</v>
      </c>
      <c r="H1027" s="4">
        <v>15.5</v>
      </c>
      <c r="I1027" s="4">
        <v>16</v>
      </c>
      <c r="J1027" s="16">
        <v>16.5</v>
      </c>
      <c r="K1027" s="5">
        <v>17</v>
      </c>
      <c r="L1027" s="4">
        <v>17.5</v>
      </c>
      <c r="M1027" s="4">
        <v>18</v>
      </c>
      <c r="N1027" s="4">
        <v>18.5</v>
      </c>
      <c r="O1027" s="4">
        <v>19</v>
      </c>
      <c r="P1027" s="4">
        <v>19.5</v>
      </c>
      <c r="Q1027" s="4">
        <v>20</v>
      </c>
      <c r="R1027" s="16">
        <v>20.5</v>
      </c>
      <c r="S1027" s="4">
        <v>21</v>
      </c>
      <c r="T1027" s="4">
        <v>21.5</v>
      </c>
      <c r="U1027" s="6">
        <v>22</v>
      </c>
      <c r="V1027" s="4">
        <v>22.5</v>
      </c>
      <c r="W1027" s="4">
        <v>23</v>
      </c>
      <c r="X1027" s="16">
        <v>23.5</v>
      </c>
      <c r="Y1027" s="4">
        <v>24</v>
      </c>
      <c r="Z1027" s="4">
        <v>24.5</v>
      </c>
      <c r="AA1027" s="4">
        <v>25</v>
      </c>
      <c r="AB1027" s="4">
        <v>25</v>
      </c>
      <c r="AC1027" s="4">
        <v>26</v>
      </c>
      <c r="AD1027" s="16">
        <v>26</v>
      </c>
      <c r="AE1027" s="5">
        <v>27</v>
      </c>
      <c r="AF1027" s="4">
        <v>27</v>
      </c>
      <c r="AG1027" s="4">
        <v>28</v>
      </c>
      <c r="AH1027" s="4">
        <v>28</v>
      </c>
      <c r="AI1027" s="4">
        <v>29</v>
      </c>
      <c r="AJ1027" s="4">
        <v>29</v>
      </c>
      <c r="AK1027" s="4">
        <v>30</v>
      </c>
      <c r="AL1027" s="4">
        <v>30</v>
      </c>
      <c r="AM1027" s="4">
        <v>31</v>
      </c>
      <c r="AN1027" s="4">
        <v>31</v>
      </c>
      <c r="AO1027" s="6">
        <v>32</v>
      </c>
      <c r="AP1027" s="4">
        <v>32</v>
      </c>
      <c r="AQ1027" s="4">
        <v>33</v>
      </c>
      <c r="AR1027" s="4">
        <v>33</v>
      </c>
      <c r="AS1027" s="4">
        <v>34</v>
      </c>
      <c r="AT1027" s="4">
        <v>34</v>
      </c>
      <c r="AU1027" s="4">
        <v>35</v>
      </c>
      <c r="AV1027" s="4">
        <v>35</v>
      </c>
      <c r="AW1027" s="4">
        <v>36</v>
      </c>
      <c r="AX1027" s="4">
        <v>36</v>
      </c>
      <c r="AY1027" s="5">
        <v>37</v>
      </c>
      <c r="AZ1027" s="4">
        <v>37</v>
      </c>
      <c r="BA1027" s="4">
        <v>38</v>
      </c>
      <c r="BB1027" s="4">
        <v>38</v>
      </c>
      <c r="BC1027" s="4">
        <v>39</v>
      </c>
      <c r="BD1027" s="4">
        <v>39</v>
      </c>
      <c r="BE1027" s="4">
        <v>40</v>
      </c>
      <c r="BF1027" s="4">
        <v>40</v>
      </c>
      <c r="BG1027" s="4">
        <v>41</v>
      </c>
      <c r="BH1027" s="4">
        <v>41</v>
      </c>
      <c r="BI1027" s="6">
        <v>42</v>
      </c>
      <c r="BJ1027" t="s">
        <v>0</v>
      </c>
    </row>
    <row r="1028" spans="1:62">
      <c r="A1028" s="4" t="s">
        <v>3</v>
      </c>
      <c r="J1028" s="16"/>
      <c r="K1028" s="5"/>
      <c r="R1028" s="16"/>
      <c r="U1028" s="6"/>
      <c r="X1028" s="16"/>
      <c r="AD1028" s="16"/>
      <c r="AE1028" s="5"/>
      <c r="AO1028" s="6"/>
      <c r="AY1028" s="5"/>
      <c r="BI1028" s="6"/>
    </row>
    <row r="1029" spans="1:62">
      <c r="A1029" s="4" t="s">
        <v>420</v>
      </c>
      <c r="J1029" s="16"/>
      <c r="K1029" s="5"/>
      <c r="R1029" s="16"/>
      <c r="U1029" s="6"/>
      <c r="X1029" s="16"/>
      <c r="AD1029" s="16"/>
      <c r="AE1029" s="5"/>
      <c r="AO1029" s="6"/>
      <c r="AY1029" s="5"/>
      <c r="BI1029" s="6"/>
    </row>
    <row r="1030" spans="1:62">
      <c r="A1030" s="4" t="s">
        <v>176</v>
      </c>
      <c r="B1030" s="4">
        <v>20</v>
      </c>
      <c r="C1030" s="4">
        <f>B1030+18</f>
        <v>38</v>
      </c>
      <c r="D1030" s="4">
        <f t="shared" ref="D1030:BI1030" si="5697">C1030+18</f>
        <v>56</v>
      </c>
      <c r="E1030" s="4">
        <f t="shared" si="5697"/>
        <v>74</v>
      </c>
      <c r="F1030" s="4">
        <f t="shared" si="5697"/>
        <v>92</v>
      </c>
      <c r="G1030" s="4">
        <f t="shared" si="5697"/>
        <v>110</v>
      </c>
      <c r="H1030" s="4">
        <f t="shared" si="5697"/>
        <v>128</v>
      </c>
      <c r="I1030" s="4">
        <f t="shared" si="5697"/>
        <v>146</v>
      </c>
      <c r="J1030" s="4">
        <f t="shared" si="5697"/>
        <v>164</v>
      </c>
      <c r="K1030" s="4">
        <f t="shared" si="5697"/>
        <v>182</v>
      </c>
      <c r="L1030" s="4">
        <f t="shared" si="5697"/>
        <v>200</v>
      </c>
      <c r="M1030" s="4">
        <f t="shared" si="5697"/>
        <v>218</v>
      </c>
      <c r="N1030" s="4">
        <f t="shared" si="5697"/>
        <v>236</v>
      </c>
      <c r="O1030" s="4">
        <f t="shared" si="5697"/>
        <v>254</v>
      </c>
      <c r="P1030" s="4">
        <f t="shared" si="5697"/>
        <v>272</v>
      </c>
      <c r="Q1030" s="4">
        <f t="shared" si="5697"/>
        <v>290</v>
      </c>
      <c r="R1030" s="4">
        <f t="shared" si="5697"/>
        <v>308</v>
      </c>
      <c r="S1030" s="4">
        <f t="shared" si="5697"/>
        <v>326</v>
      </c>
      <c r="T1030" s="4">
        <f t="shared" si="5697"/>
        <v>344</v>
      </c>
      <c r="U1030" s="4">
        <f t="shared" si="5697"/>
        <v>362</v>
      </c>
      <c r="V1030" s="4">
        <f t="shared" si="5697"/>
        <v>380</v>
      </c>
      <c r="W1030" s="4">
        <f t="shared" si="5697"/>
        <v>398</v>
      </c>
      <c r="X1030" s="4">
        <f t="shared" si="5697"/>
        <v>416</v>
      </c>
      <c r="Y1030" s="4">
        <f t="shared" si="5697"/>
        <v>434</v>
      </c>
      <c r="Z1030" s="4">
        <f t="shared" si="5697"/>
        <v>452</v>
      </c>
      <c r="AA1030" s="4">
        <f t="shared" si="5697"/>
        <v>470</v>
      </c>
      <c r="AB1030" s="4">
        <f t="shared" si="5697"/>
        <v>488</v>
      </c>
      <c r="AC1030" s="4">
        <f t="shared" si="5697"/>
        <v>506</v>
      </c>
      <c r="AD1030" s="4">
        <f t="shared" si="5697"/>
        <v>524</v>
      </c>
      <c r="AE1030" s="4">
        <f t="shared" si="5697"/>
        <v>542</v>
      </c>
      <c r="AF1030" s="4">
        <f t="shared" si="5697"/>
        <v>560</v>
      </c>
      <c r="AG1030" s="4">
        <f t="shared" si="5697"/>
        <v>578</v>
      </c>
      <c r="AH1030" s="4">
        <f t="shared" si="5697"/>
        <v>596</v>
      </c>
      <c r="AI1030" s="4">
        <f t="shared" si="5697"/>
        <v>614</v>
      </c>
      <c r="AJ1030" s="4">
        <f t="shared" si="5697"/>
        <v>632</v>
      </c>
      <c r="AK1030" s="4">
        <f t="shared" si="5697"/>
        <v>650</v>
      </c>
      <c r="AL1030" s="4">
        <f t="shared" si="5697"/>
        <v>668</v>
      </c>
      <c r="AM1030" s="4">
        <f t="shared" si="5697"/>
        <v>686</v>
      </c>
      <c r="AN1030" s="4">
        <f t="shared" si="5697"/>
        <v>704</v>
      </c>
      <c r="AO1030" s="4">
        <f t="shared" si="5697"/>
        <v>722</v>
      </c>
      <c r="AP1030" s="4">
        <f t="shared" si="5697"/>
        <v>740</v>
      </c>
      <c r="AQ1030" s="4">
        <f t="shared" si="5697"/>
        <v>758</v>
      </c>
      <c r="AR1030" s="4">
        <f t="shared" si="5697"/>
        <v>776</v>
      </c>
      <c r="AS1030" s="4">
        <f t="shared" si="5697"/>
        <v>794</v>
      </c>
      <c r="AT1030" s="4">
        <f t="shared" si="5697"/>
        <v>812</v>
      </c>
      <c r="AU1030" s="4">
        <f t="shared" si="5697"/>
        <v>830</v>
      </c>
      <c r="AV1030" s="4">
        <f t="shared" si="5697"/>
        <v>848</v>
      </c>
      <c r="AW1030" s="4">
        <f t="shared" si="5697"/>
        <v>866</v>
      </c>
      <c r="AX1030" s="4">
        <f t="shared" si="5697"/>
        <v>884</v>
      </c>
      <c r="AY1030" s="4">
        <f t="shared" si="5697"/>
        <v>902</v>
      </c>
      <c r="AZ1030" s="4">
        <f t="shared" si="5697"/>
        <v>920</v>
      </c>
      <c r="BA1030" s="4">
        <f t="shared" si="5697"/>
        <v>938</v>
      </c>
      <c r="BB1030" s="4">
        <f t="shared" si="5697"/>
        <v>956</v>
      </c>
      <c r="BC1030" s="4">
        <f t="shared" si="5697"/>
        <v>974</v>
      </c>
      <c r="BD1030" s="4">
        <f t="shared" si="5697"/>
        <v>992</v>
      </c>
      <c r="BE1030" s="4">
        <f t="shared" si="5697"/>
        <v>1010</v>
      </c>
      <c r="BF1030" s="4">
        <f t="shared" si="5697"/>
        <v>1028</v>
      </c>
      <c r="BG1030" s="4">
        <f t="shared" si="5697"/>
        <v>1046</v>
      </c>
      <c r="BH1030" s="4">
        <f t="shared" si="5697"/>
        <v>1064</v>
      </c>
      <c r="BI1030" s="4">
        <f t="shared" si="5697"/>
        <v>1082</v>
      </c>
      <c r="BJ1030" t="s">
        <v>0</v>
      </c>
    </row>
    <row r="1031" spans="1:62">
      <c r="A1031" s="4" t="s">
        <v>172</v>
      </c>
      <c r="B1031" s="4">
        <v>20</v>
      </c>
      <c r="C1031" s="4">
        <f>B1031+12</f>
        <v>32</v>
      </c>
      <c r="D1031" s="4">
        <f t="shared" ref="D1031:BI1031" si="5698">C1031+12</f>
        <v>44</v>
      </c>
      <c r="E1031" s="4">
        <f t="shared" si="5698"/>
        <v>56</v>
      </c>
      <c r="F1031" s="4">
        <f t="shared" si="5698"/>
        <v>68</v>
      </c>
      <c r="G1031" s="4">
        <f t="shared" si="5698"/>
        <v>80</v>
      </c>
      <c r="H1031" s="4">
        <f t="shared" si="5698"/>
        <v>92</v>
      </c>
      <c r="I1031" s="4">
        <f t="shared" si="5698"/>
        <v>104</v>
      </c>
      <c r="J1031" s="16">
        <f t="shared" si="5698"/>
        <v>116</v>
      </c>
      <c r="K1031" s="4">
        <f t="shared" si="5698"/>
        <v>128</v>
      </c>
      <c r="L1031" s="4">
        <f t="shared" si="5698"/>
        <v>140</v>
      </c>
      <c r="M1031" s="4">
        <f t="shared" si="5698"/>
        <v>152</v>
      </c>
      <c r="N1031" s="4">
        <f t="shared" si="5698"/>
        <v>164</v>
      </c>
      <c r="O1031" s="4">
        <f t="shared" si="5698"/>
        <v>176</v>
      </c>
      <c r="P1031" s="4">
        <f t="shared" si="5698"/>
        <v>188</v>
      </c>
      <c r="Q1031" s="4">
        <f t="shared" si="5698"/>
        <v>200</v>
      </c>
      <c r="R1031" s="16">
        <f t="shared" si="5698"/>
        <v>212</v>
      </c>
      <c r="S1031" s="4">
        <f t="shared" si="5698"/>
        <v>224</v>
      </c>
      <c r="T1031" s="4">
        <f t="shared" si="5698"/>
        <v>236</v>
      </c>
      <c r="U1031" s="4">
        <f t="shared" si="5698"/>
        <v>248</v>
      </c>
      <c r="V1031" s="4">
        <f t="shared" si="5698"/>
        <v>260</v>
      </c>
      <c r="W1031" s="4">
        <f t="shared" si="5698"/>
        <v>272</v>
      </c>
      <c r="X1031" s="16">
        <f t="shared" si="5698"/>
        <v>284</v>
      </c>
      <c r="Y1031" s="4">
        <f t="shared" si="5698"/>
        <v>296</v>
      </c>
      <c r="Z1031" s="4">
        <f t="shared" si="5698"/>
        <v>308</v>
      </c>
      <c r="AA1031" s="4">
        <f t="shared" si="5698"/>
        <v>320</v>
      </c>
      <c r="AB1031" s="4">
        <f t="shared" si="5698"/>
        <v>332</v>
      </c>
      <c r="AC1031" s="4">
        <f t="shared" si="5698"/>
        <v>344</v>
      </c>
      <c r="AD1031" s="16">
        <f t="shared" si="5698"/>
        <v>356</v>
      </c>
      <c r="AE1031" s="4">
        <f t="shared" si="5698"/>
        <v>368</v>
      </c>
      <c r="AF1031" s="4">
        <f t="shared" si="5698"/>
        <v>380</v>
      </c>
      <c r="AG1031" s="4">
        <f t="shared" si="5698"/>
        <v>392</v>
      </c>
      <c r="AH1031" s="4">
        <f t="shared" si="5698"/>
        <v>404</v>
      </c>
      <c r="AI1031" s="4">
        <f t="shared" si="5698"/>
        <v>416</v>
      </c>
      <c r="AJ1031" s="4">
        <f t="shared" si="5698"/>
        <v>428</v>
      </c>
      <c r="AK1031" s="4">
        <f t="shared" si="5698"/>
        <v>440</v>
      </c>
      <c r="AL1031" s="4">
        <f t="shared" si="5698"/>
        <v>452</v>
      </c>
      <c r="AM1031" s="4">
        <f t="shared" si="5698"/>
        <v>464</v>
      </c>
      <c r="AN1031" s="4">
        <f t="shared" si="5698"/>
        <v>476</v>
      </c>
      <c r="AO1031" s="4">
        <f t="shared" si="5698"/>
        <v>488</v>
      </c>
      <c r="AP1031" s="4">
        <f t="shared" si="5698"/>
        <v>500</v>
      </c>
      <c r="AQ1031" s="4">
        <f t="shared" si="5698"/>
        <v>512</v>
      </c>
      <c r="AR1031" s="4">
        <f t="shared" si="5698"/>
        <v>524</v>
      </c>
      <c r="AS1031" s="4">
        <f t="shared" si="5698"/>
        <v>536</v>
      </c>
      <c r="AT1031" s="4">
        <f t="shared" si="5698"/>
        <v>548</v>
      </c>
      <c r="AU1031" s="4">
        <f t="shared" si="5698"/>
        <v>560</v>
      </c>
      <c r="AV1031" s="4">
        <f t="shared" si="5698"/>
        <v>572</v>
      </c>
      <c r="AW1031" s="4">
        <f t="shared" si="5698"/>
        <v>584</v>
      </c>
      <c r="AX1031" s="4">
        <f t="shared" si="5698"/>
        <v>596</v>
      </c>
      <c r="AY1031" s="4">
        <f t="shared" si="5698"/>
        <v>608</v>
      </c>
      <c r="AZ1031" s="4">
        <f t="shared" si="5698"/>
        <v>620</v>
      </c>
      <c r="BA1031" s="4">
        <f t="shared" si="5698"/>
        <v>632</v>
      </c>
      <c r="BB1031" s="4">
        <f t="shared" si="5698"/>
        <v>644</v>
      </c>
      <c r="BC1031" s="4">
        <f t="shared" si="5698"/>
        <v>656</v>
      </c>
      <c r="BD1031" s="4">
        <f t="shared" si="5698"/>
        <v>668</v>
      </c>
      <c r="BE1031" s="4">
        <f t="shared" si="5698"/>
        <v>680</v>
      </c>
      <c r="BF1031" s="4">
        <f t="shared" si="5698"/>
        <v>692</v>
      </c>
      <c r="BG1031" s="4">
        <f t="shared" si="5698"/>
        <v>704</v>
      </c>
      <c r="BH1031" s="4">
        <f t="shared" si="5698"/>
        <v>716</v>
      </c>
      <c r="BI1031" s="4">
        <f t="shared" si="5698"/>
        <v>728</v>
      </c>
      <c r="BJ1031" t="s">
        <v>0</v>
      </c>
    </row>
    <row r="1032" spans="1:62">
      <c r="A1032" s="4" t="s">
        <v>2</v>
      </c>
      <c r="B1032" s="4">
        <v>1</v>
      </c>
      <c r="C1032" s="4">
        <f>B1032</f>
        <v>1</v>
      </c>
      <c r="D1032" s="4">
        <f>C1032</f>
        <v>1</v>
      </c>
      <c r="E1032" s="4">
        <f>D1032</f>
        <v>1</v>
      </c>
      <c r="F1032" s="4">
        <f>E1032+1</f>
        <v>2</v>
      </c>
      <c r="G1032" s="4">
        <f t="shared" ref="G1032:I1032" si="5699">F1032</f>
        <v>2</v>
      </c>
      <c r="H1032" s="4">
        <f t="shared" si="5699"/>
        <v>2</v>
      </c>
      <c r="I1032" s="4">
        <f t="shared" si="5699"/>
        <v>2</v>
      </c>
      <c r="J1032" s="16">
        <f t="shared" ref="J1032" si="5700">I1032+1</f>
        <v>3</v>
      </c>
      <c r="K1032" s="4">
        <f t="shared" ref="K1032:M1032" si="5701">J1032</f>
        <v>3</v>
      </c>
      <c r="L1032" s="4">
        <f t="shared" si="5701"/>
        <v>3</v>
      </c>
      <c r="M1032" s="4">
        <f t="shared" si="5701"/>
        <v>3</v>
      </c>
      <c r="N1032" s="4">
        <f t="shared" ref="N1032" si="5702">M1032+1</f>
        <v>4</v>
      </c>
      <c r="O1032" s="4">
        <f t="shared" ref="O1032:Q1032" si="5703">N1032</f>
        <v>4</v>
      </c>
      <c r="P1032" s="4">
        <f t="shared" si="5703"/>
        <v>4</v>
      </c>
      <c r="Q1032" s="4">
        <f t="shared" si="5703"/>
        <v>4</v>
      </c>
      <c r="R1032" s="16">
        <f t="shared" ref="R1032" si="5704">Q1032+1</f>
        <v>5</v>
      </c>
      <c r="S1032" s="4">
        <f t="shared" ref="S1032:U1032" si="5705">R1032</f>
        <v>5</v>
      </c>
      <c r="T1032" s="4">
        <f t="shared" si="5705"/>
        <v>5</v>
      </c>
      <c r="U1032" s="4">
        <f t="shared" si="5705"/>
        <v>5</v>
      </c>
      <c r="V1032" s="4">
        <f t="shared" ref="V1032" si="5706">U1032+1</f>
        <v>6</v>
      </c>
      <c r="W1032" s="4">
        <f t="shared" ref="W1032:Y1032" si="5707">V1032</f>
        <v>6</v>
      </c>
      <c r="X1032" s="16">
        <f t="shared" si="5707"/>
        <v>6</v>
      </c>
      <c r="Y1032" s="4">
        <f t="shared" si="5707"/>
        <v>6</v>
      </c>
      <c r="Z1032" s="4">
        <f t="shared" ref="Z1032" si="5708">Y1032+1</f>
        <v>7</v>
      </c>
      <c r="AA1032" s="4">
        <f t="shared" ref="AA1032:AC1032" si="5709">Z1032</f>
        <v>7</v>
      </c>
      <c r="AB1032" s="4">
        <f t="shared" si="5709"/>
        <v>7</v>
      </c>
      <c r="AC1032" s="4">
        <f t="shared" si="5709"/>
        <v>7</v>
      </c>
      <c r="AD1032" s="16">
        <f t="shared" ref="AD1032" si="5710">AC1032+1</f>
        <v>8</v>
      </c>
      <c r="AE1032" s="4">
        <f t="shared" ref="AE1032:AG1032" si="5711">AD1032</f>
        <v>8</v>
      </c>
      <c r="AF1032" s="4">
        <f t="shared" si="5711"/>
        <v>8</v>
      </c>
      <c r="AG1032" s="4">
        <f t="shared" si="5711"/>
        <v>8</v>
      </c>
      <c r="AH1032" s="4">
        <f t="shared" ref="AH1032" si="5712">AG1032+1</f>
        <v>9</v>
      </c>
      <c r="AI1032" s="4">
        <f t="shared" ref="AI1032:AK1032" si="5713">AH1032</f>
        <v>9</v>
      </c>
      <c r="AJ1032" s="4">
        <f t="shared" si="5713"/>
        <v>9</v>
      </c>
      <c r="AK1032" s="4">
        <f t="shared" si="5713"/>
        <v>9</v>
      </c>
      <c r="AL1032" s="4">
        <f t="shared" ref="AL1032" si="5714">AK1032+1</f>
        <v>10</v>
      </c>
      <c r="AM1032" s="4">
        <f t="shared" ref="AM1032:AO1032" si="5715">AL1032</f>
        <v>10</v>
      </c>
      <c r="AN1032" s="4">
        <f t="shared" si="5715"/>
        <v>10</v>
      </c>
      <c r="AO1032" s="4">
        <f t="shared" si="5715"/>
        <v>10</v>
      </c>
      <c r="AP1032" s="4">
        <f t="shared" ref="AP1032" si="5716">AO1032+1</f>
        <v>11</v>
      </c>
      <c r="AQ1032" s="4">
        <f t="shared" ref="AQ1032:AS1032" si="5717">AP1032</f>
        <v>11</v>
      </c>
      <c r="AR1032" s="4">
        <f t="shared" si="5717"/>
        <v>11</v>
      </c>
      <c r="AS1032" s="4">
        <f t="shared" si="5717"/>
        <v>11</v>
      </c>
      <c r="AT1032" s="4">
        <f t="shared" ref="AT1032" si="5718">AS1032+1</f>
        <v>12</v>
      </c>
      <c r="AU1032" s="4">
        <f t="shared" ref="AU1032:AW1032" si="5719">AT1032</f>
        <v>12</v>
      </c>
      <c r="AV1032" s="4">
        <f t="shared" si="5719"/>
        <v>12</v>
      </c>
      <c r="AW1032" s="4">
        <f t="shared" si="5719"/>
        <v>12</v>
      </c>
      <c r="AX1032" s="4">
        <f t="shared" ref="AX1032" si="5720">AW1032+1</f>
        <v>13</v>
      </c>
      <c r="AY1032" s="4">
        <f t="shared" ref="AY1032:BA1032" si="5721">AX1032</f>
        <v>13</v>
      </c>
      <c r="AZ1032" s="4">
        <f t="shared" si="5721"/>
        <v>13</v>
      </c>
      <c r="BA1032" s="4">
        <f t="shared" si="5721"/>
        <v>13</v>
      </c>
      <c r="BB1032" s="4">
        <f t="shared" ref="BB1032" si="5722">BA1032+1</f>
        <v>14</v>
      </c>
      <c r="BC1032" s="4">
        <f t="shared" ref="BC1032:BE1032" si="5723">BB1032</f>
        <v>14</v>
      </c>
      <c r="BD1032" s="4">
        <f t="shared" si="5723"/>
        <v>14</v>
      </c>
      <c r="BE1032" s="4">
        <f t="shared" si="5723"/>
        <v>14</v>
      </c>
      <c r="BF1032" s="4">
        <f t="shared" ref="BF1032" si="5724">BE1032+1</f>
        <v>15</v>
      </c>
      <c r="BG1032" s="4">
        <f t="shared" ref="BG1032:BI1032" si="5725">BF1032</f>
        <v>15</v>
      </c>
      <c r="BH1032" s="4">
        <f t="shared" si="5725"/>
        <v>15</v>
      </c>
      <c r="BI1032" s="4">
        <f t="shared" si="5725"/>
        <v>15</v>
      </c>
      <c r="BJ1032" t="s">
        <v>0</v>
      </c>
    </row>
    <row r="1033" spans="1:62">
      <c r="A1033" s="4" t="s">
        <v>3</v>
      </c>
      <c r="J1033" s="16"/>
      <c r="K1033" s="5"/>
      <c r="R1033" s="16"/>
      <c r="U1033" s="6"/>
      <c r="X1033" s="16"/>
      <c r="AD1033" s="16"/>
      <c r="AE1033" s="5"/>
      <c r="AO1033" s="6"/>
      <c r="AY1033" s="5"/>
      <c r="BI1033" s="6"/>
    </row>
    <row r="1034" spans="1:62">
      <c r="J1034" s="16"/>
      <c r="K1034" s="5"/>
      <c r="R1034" s="16"/>
      <c r="U1034" s="6"/>
      <c r="X1034" s="16"/>
      <c r="AD1034" s="16"/>
      <c r="AE1034" s="5"/>
      <c r="AO1034" s="6"/>
      <c r="AY1034" s="5"/>
      <c r="BI1034" s="6"/>
    </row>
    <row r="1035" spans="1:62">
      <c r="J1035" s="16"/>
      <c r="K1035" s="5"/>
      <c r="R1035" s="16"/>
      <c r="U1035" s="6"/>
      <c r="X1035" s="16"/>
      <c r="AD1035" s="16"/>
      <c r="AE1035" s="5"/>
      <c r="AO1035" s="6"/>
      <c r="AY1035" s="5"/>
      <c r="BI1035" s="6"/>
    </row>
    <row r="1036" spans="1:62">
      <c r="J1036" s="16"/>
      <c r="K1036" s="5"/>
      <c r="R1036" s="16"/>
      <c r="U1036" s="6"/>
      <c r="X1036" s="16"/>
      <c r="AD1036" s="16"/>
      <c r="AE1036" s="5"/>
      <c r="AO1036" s="6"/>
      <c r="AY1036" s="5"/>
      <c r="BI1036" s="6"/>
    </row>
    <row r="1037" spans="1:62">
      <c r="J1037" s="16"/>
      <c r="K1037" s="5"/>
      <c r="R1037" s="16"/>
      <c r="U1037" s="6"/>
      <c r="X1037" s="16"/>
      <c r="AD1037" s="16"/>
      <c r="AE1037" s="5"/>
      <c r="AO1037" s="6"/>
      <c r="AY1037" s="5"/>
      <c r="BI1037" s="6"/>
    </row>
    <row r="1038" spans="1:62">
      <c r="J1038" s="16"/>
      <c r="K1038" s="5"/>
      <c r="R1038" s="16"/>
      <c r="U1038" s="6"/>
      <c r="X1038" s="16"/>
      <c r="AD1038" s="16"/>
      <c r="AE1038" s="5"/>
      <c r="AO1038" s="6"/>
      <c r="AY1038" s="5"/>
      <c r="BI1038" s="6"/>
    </row>
    <row r="1039" spans="1:62">
      <c r="A1039" s="4" t="s">
        <v>331</v>
      </c>
      <c r="J1039" s="16"/>
      <c r="K1039" s="5"/>
      <c r="R1039" s="16"/>
      <c r="U1039" s="6"/>
      <c r="X1039" s="16"/>
      <c r="AD1039" s="16"/>
      <c r="AE1039" s="5"/>
      <c r="AO1039" s="6"/>
      <c r="AY1039" s="5"/>
      <c r="BI1039" s="6"/>
    </row>
    <row r="1040" spans="1:62">
      <c r="A1040" s="4" t="s">
        <v>182</v>
      </c>
      <c r="B1040" s="4">
        <v>50</v>
      </c>
      <c r="C1040" s="4">
        <f>B1040+25</f>
        <v>75</v>
      </c>
      <c r="D1040" s="4">
        <f t="shared" ref="D1040:BI1040" si="5726">C1040+25</f>
        <v>100</v>
      </c>
      <c r="E1040" s="4">
        <f t="shared" si="5726"/>
        <v>125</v>
      </c>
      <c r="F1040" s="4">
        <f t="shared" si="5726"/>
        <v>150</v>
      </c>
      <c r="G1040" s="4">
        <f t="shared" si="5726"/>
        <v>175</v>
      </c>
      <c r="H1040" s="4">
        <f t="shared" si="5726"/>
        <v>200</v>
      </c>
      <c r="I1040" s="4">
        <f t="shared" si="5726"/>
        <v>225</v>
      </c>
      <c r="J1040" s="4">
        <f t="shared" si="5726"/>
        <v>250</v>
      </c>
      <c r="K1040" s="4">
        <f t="shared" si="5726"/>
        <v>275</v>
      </c>
      <c r="L1040" s="4">
        <f t="shared" si="5726"/>
        <v>300</v>
      </c>
      <c r="M1040" s="4">
        <f t="shared" si="5726"/>
        <v>325</v>
      </c>
      <c r="N1040" s="4">
        <f t="shared" si="5726"/>
        <v>350</v>
      </c>
      <c r="O1040" s="4">
        <f t="shared" si="5726"/>
        <v>375</v>
      </c>
      <c r="P1040" s="4">
        <f t="shared" si="5726"/>
        <v>400</v>
      </c>
      <c r="Q1040" s="4">
        <f t="shared" si="5726"/>
        <v>425</v>
      </c>
      <c r="R1040" s="4">
        <f t="shared" si="5726"/>
        <v>450</v>
      </c>
      <c r="S1040" s="4">
        <f t="shared" si="5726"/>
        <v>475</v>
      </c>
      <c r="T1040" s="4">
        <f t="shared" si="5726"/>
        <v>500</v>
      </c>
      <c r="U1040" s="4">
        <f t="shared" si="5726"/>
        <v>525</v>
      </c>
      <c r="V1040" s="4">
        <f t="shared" si="5726"/>
        <v>550</v>
      </c>
      <c r="W1040" s="4">
        <f t="shared" si="5726"/>
        <v>575</v>
      </c>
      <c r="X1040" s="4">
        <f t="shared" si="5726"/>
        <v>600</v>
      </c>
      <c r="Y1040" s="4">
        <f t="shared" si="5726"/>
        <v>625</v>
      </c>
      <c r="Z1040" s="4">
        <f t="shared" si="5726"/>
        <v>650</v>
      </c>
      <c r="AA1040" s="4">
        <f t="shared" si="5726"/>
        <v>675</v>
      </c>
      <c r="AB1040" s="4">
        <f t="shared" si="5726"/>
        <v>700</v>
      </c>
      <c r="AC1040" s="4">
        <f t="shared" si="5726"/>
        <v>725</v>
      </c>
      <c r="AD1040" s="4">
        <f t="shared" si="5726"/>
        <v>750</v>
      </c>
      <c r="AE1040" s="4">
        <f t="shared" si="5726"/>
        <v>775</v>
      </c>
      <c r="AF1040" s="4">
        <f t="shared" si="5726"/>
        <v>800</v>
      </c>
      <c r="AG1040" s="4">
        <f t="shared" si="5726"/>
        <v>825</v>
      </c>
      <c r="AH1040" s="4">
        <f t="shared" si="5726"/>
        <v>850</v>
      </c>
      <c r="AI1040" s="4">
        <f t="shared" si="5726"/>
        <v>875</v>
      </c>
      <c r="AJ1040" s="4">
        <f t="shared" si="5726"/>
        <v>900</v>
      </c>
      <c r="AK1040" s="4">
        <f t="shared" si="5726"/>
        <v>925</v>
      </c>
      <c r="AL1040" s="4">
        <f t="shared" si="5726"/>
        <v>950</v>
      </c>
      <c r="AM1040" s="4">
        <f t="shared" si="5726"/>
        <v>975</v>
      </c>
      <c r="AN1040" s="4">
        <f t="shared" si="5726"/>
        <v>1000</v>
      </c>
      <c r="AO1040" s="4">
        <f t="shared" si="5726"/>
        <v>1025</v>
      </c>
      <c r="AP1040" s="4">
        <f t="shared" si="5726"/>
        <v>1050</v>
      </c>
      <c r="AQ1040" s="4">
        <f t="shared" si="5726"/>
        <v>1075</v>
      </c>
      <c r="AR1040" s="4">
        <f t="shared" si="5726"/>
        <v>1100</v>
      </c>
      <c r="AS1040" s="4">
        <f t="shared" si="5726"/>
        <v>1125</v>
      </c>
      <c r="AT1040" s="4">
        <f t="shared" si="5726"/>
        <v>1150</v>
      </c>
      <c r="AU1040" s="4">
        <f t="shared" si="5726"/>
        <v>1175</v>
      </c>
      <c r="AV1040" s="4">
        <f t="shared" si="5726"/>
        <v>1200</v>
      </c>
      <c r="AW1040" s="4">
        <f t="shared" si="5726"/>
        <v>1225</v>
      </c>
      <c r="AX1040" s="4">
        <f t="shared" si="5726"/>
        <v>1250</v>
      </c>
      <c r="AY1040" s="4">
        <f t="shared" si="5726"/>
        <v>1275</v>
      </c>
      <c r="AZ1040" s="4">
        <f t="shared" si="5726"/>
        <v>1300</v>
      </c>
      <c r="BA1040" s="4">
        <f t="shared" si="5726"/>
        <v>1325</v>
      </c>
      <c r="BB1040" s="4">
        <f t="shared" si="5726"/>
        <v>1350</v>
      </c>
      <c r="BC1040" s="4">
        <f t="shared" si="5726"/>
        <v>1375</v>
      </c>
      <c r="BD1040" s="4">
        <f t="shared" si="5726"/>
        <v>1400</v>
      </c>
      <c r="BE1040" s="4">
        <f t="shared" si="5726"/>
        <v>1425</v>
      </c>
      <c r="BF1040" s="4">
        <f t="shared" si="5726"/>
        <v>1450</v>
      </c>
      <c r="BG1040" s="4">
        <f t="shared" si="5726"/>
        <v>1475</v>
      </c>
      <c r="BH1040" s="4">
        <f t="shared" si="5726"/>
        <v>1500</v>
      </c>
      <c r="BI1040" s="4">
        <f t="shared" si="5726"/>
        <v>1525</v>
      </c>
      <c r="BJ1040" t="s">
        <v>0</v>
      </c>
    </row>
    <row r="1041" spans="1:62">
      <c r="A1041" s="4" t="s">
        <v>183</v>
      </c>
      <c r="B1041" s="4">
        <v>100</v>
      </c>
      <c r="C1041" s="4">
        <f>B1041+50</f>
        <v>150</v>
      </c>
      <c r="D1041" s="4">
        <f t="shared" ref="D1041:BI1041" si="5727">C1041+50</f>
        <v>200</v>
      </c>
      <c r="E1041" s="4">
        <f t="shared" si="5727"/>
        <v>250</v>
      </c>
      <c r="F1041" s="4">
        <f t="shared" si="5727"/>
        <v>300</v>
      </c>
      <c r="G1041" s="4">
        <f t="shared" si="5727"/>
        <v>350</v>
      </c>
      <c r="H1041" s="4">
        <f t="shared" si="5727"/>
        <v>400</v>
      </c>
      <c r="I1041" s="4">
        <f t="shared" si="5727"/>
        <v>450</v>
      </c>
      <c r="J1041" s="4">
        <f t="shared" si="5727"/>
        <v>500</v>
      </c>
      <c r="K1041" s="4">
        <f t="shared" si="5727"/>
        <v>550</v>
      </c>
      <c r="L1041" s="4">
        <f t="shared" si="5727"/>
        <v>600</v>
      </c>
      <c r="M1041" s="4">
        <f t="shared" si="5727"/>
        <v>650</v>
      </c>
      <c r="N1041" s="4">
        <f t="shared" si="5727"/>
        <v>700</v>
      </c>
      <c r="O1041" s="4">
        <f t="shared" si="5727"/>
        <v>750</v>
      </c>
      <c r="P1041" s="4">
        <f t="shared" si="5727"/>
        <v>800</v>
      </c>
      <c r="Q1041" s="4">
        <f t="shared" si="5727"/>
        <v>850</v>
      </c>
      <c r="R1041" s="4">
        <f t="shared" si="5727"/>
        <v>900</v>
      </c>
      <c r="S1041" s="4">
        <f t="shared" si="5727"/>
        <v>950</v>
      </c>
      <c r="T1041" s="4">
        <f t="shared" si="5727"/>
        <v>1000</v>
      </c>
      <c r="U1041" s="4">
        <f t="shared" si="5727"/>
        <v>1050</v>
      </c>
      <c r="V1041" s="4">
        <f t="shared" si="5727"/>
        <v>1100</v>
      </c>
      <c r="W1041" s="4">
        <f t="shared" si="5727"/>
        <v>1150</v>
      </c>
      <c r="X1041" s="4">
        <f t="shared" si="5727"/>
        <v>1200</v>
      </c>
      <c r="Y1041" s="4">
        <f t="shared" si="5727"/>
        <v>1250</v>
      </c>
      <c r="Z1041" s="4">
        <f t="shared" si="5727"/>
        <v>1300</v>
      </c>
      <c r="AA1041" s="4">
        <f t="shared" si="5727"/>
        <v>1350</v>
      </c>
      <c r="AB1041" s="4">
        <f t="shared" si="5727"/>
        <v>1400</v>
      </c>
      <c r="AC1041" s="4">
        <f t="shared" si="5727"/>
        <v>1450</v>
      </c>
      <c r="AD1041" s="4">
        <f t="shared" si="5727"/>
        <v>1500</v>
      </c>
      <c r="AE1041" s="4">
        <f t="shared" si="5727"/>
        <v>1550</v>
      </c>
      <c r="AF1041" s="4">
        <f t="shared" si="5727"/>
        <v>1600</v>
      </c>
      <c r="AG1041" s="4">
        <f t="shared" si="5727"/>
        <v>1650</v>
      </c>
      <c r="AH1041" s="4">
        <f t="shared" si="5727"/>
        <v>1700</v>
      </c>
      <c r="AI1041" s="4">
        <f t="shared" si="5727"/>
        <v>1750</v>
      </c>
      <c r="AJ1041" s="4">
        <f t="shared" si="5727"/>
        <v>1800</v>
      </c>
      <c r="AK1041" s="4">
        <f t="shared" si="5727"/>
        <v>1850</v>
      </c>
      <c r="AL1041" s="4">
        <f t="shared" si="5727"/>
        <v>1900</v>
      </c>
      <c r="AM1041" s="4">
        <f t="shared" si="5727"/>
        <v>1950</v>
      </c>
      <c r="AN1041" s="4">
        <f t="shared" si="5727"/>
        <v>2000</v>
      </c>
      <c r="AO1041" s="4">
        <f t="shared" si="5727"/>
        <v>2050</v>
      </c>
      <c r="AP1041" s="4">
        <f t="shared" si="5727"/>
        <v>2100</v>
      </c>
      <c r="AQ1041" s="4">
        <f t="shared" si="5727"/>
        <v>2150</v>
      </c>
      <c r="AR1041" s="4">
        <f t="shared" si="5727"/>
        <v>2200</v>
      </c>
      <c r="AS1041" s="4">
        <f t="shared" si="5727"/>
        <v>2250</v>
      </c>
      <c r="AT1041" s="4">
        <f t="shared" si="5727"/>
        <v>2300</v>
      </c>
      <c r="AU1041" s="4">
        <f t="shared" si="5727"/>
        <v>2350</v>
      </c>
      <c r="AV1041" s="4">
        <f t="shared" si="5727"/>
        <v>2400</v>
      </c>
      <c r="AW1041" s="4">
        <f t="shared" si="5727"/>
        <v>2450</v>
      </c>
      <c r="AX1041" s="4">
        <f t="shared" si="5727"/>
        <v>2500</v>
      </c>
      <c r="AY1041" s="4">
        <f t="shared" si="5727"/>
        <v>2550</v>
      </c>
      <c r="AZ1041" s="4">
        <f t="shared" si="5727"/>
        <v>2600</v>
      </c>
      <c r="BA1041" s="4">
        <f t="shared" si="5727"/>
        <v>2650</v>
      </c>
      <c r="BB1041" s="4">
        <f t="shared" si="5727"/>
        <v>2700</v>
      </c>
      <c r="BC1041" s="4">
        <f t="shared" si="5727"/>
        <v>2750</v>
      </c>
      <c r="BD1041" s="4">
        <f t="shared" si="5727"/>
        <v>2800</v>
      </c>
      <c r="BE1041" s="4">
        <f t="shared" si="5727"/>
        <v>2850</v>
      </c>
      <c r="BF1041" s="4">
        <f t="shared" si="5727"/>
        <v>2900</v>
      </c>
      <c r="BG1041" s="4">
        <f t="shared" si="5727"/>
        <v>2950</v>
      </c>
      <c r="BH1041" s="4">
        <f t="shared" si="5727"/>
        <v>3000</v>
      </c>
      <c r="BI1041" s="4">
        <f t="shared" si="5727"/>
        <v>3050</v>
      </c>
      <c r="BJ1041" t="s">
        <v>0</v>
      </c>
    </row>
    <row r="1042" spans="1:62">
      <c r="A1042" s="4" t="s">
        <v>184</v>
      </c>
      <c r="B1042" s="4">
        <v>150</v>
      </c>
      <c r="C1042" s="4">
        <f>B1042+75</f>
        <v>225</v>
      </c>
      <c r="D1042" s="4">
        <f t="shared" ref="D1042:BI1042" si="5728">C1042+75</f>
        <v>300</v>
      </c>
      <c r="E1042" s="4">
        <f t="shared" si="5728"/>
        <v>375</v>
      </c>
      <c r="F1042" s="4">
        <f t="shared" si="5728"/>
        <v>450</v>
      </c>
      <c r="G1042" s="4">
        <f t="shared" si="5728"/>
        <v>525</v>
      </c>
      <c r="H1042" s="4">
        <f t="shared" si="5728"/>
        <v>600</v>
      </c>
      <c r="I1042" s="4">
        <f t="shared" si="5728"/>
        <v>675</v>
      </c>
      <c r="J1042" s="4">
        <f t="shared" si="5728"/>
        <v>750</v>
      </c>
      <c r="K1042" s="4">
        <f t="shared" si="5728"/>
        <v>825</v>
      </c>
      <c r="L1042" s="4">
        <f t="shared" si="5728"/>
        <v>900</v>
      </c>
      <c r="M1042" s="4">
        <f t="shared" si="5728"/>
        <v>975</v>
      </c>
      <c r="N1042" s="4">
        <f t="shared" si="5728"/>
        <v>1050</v>
      </c>
      <c r="O1042" s="4">
        <f t="shared" si="5728"/>
        <v>1125</v>
      </c>
      <c r="P1042" s="4">
        <f t="shared" si="5728"/>
        <v>1200</v>
      </c>
      <c r="Q1042" s="4">
        <f t="shared" si="5728"/>
        <v>1275</v>
      </c>
      <c r="R1042" s="4">
        <f t="shared" si="5728"/>
        <v>1350</v>
      </c>
      <c r="S1042" s="4">
        <f t="shared" si="5728"/>
        <v>1425</v>
      </c>
      <c r="T1042" s="4">
        <f t="shared" si="5728"/>
        <v>1500</v>
      </c>
      <c r="U1042" s="4">
        <f t="shared" si="5728"/>
        <v>1575</v>
      </c>
      <c r="V1042" s="4">
        <f t="shared" si="5728"/>
        <v>1650</v>
      </c>
      <c r="W1042" s="4">
        <f t="shared" si="5728"/>
        <v>1725</v>
      </c>
      <c r="X1042" s="4">
        <f t="shared" si="5728"/>
        <v>1800</v>
      </c>
      <c r="Y1042" s="4">
        <f t="shared" si="5728"/>
        <v>1875</v>
      </c>
      <c r="Z1042" s="4">
        <f t="shared" si="5728"/>
        <v>1950</v>
      </c>
      <c r="AA1042" s="4">
        <f t="shared" si="5728"/>
        <v>2025</v>
      </c>
      <c r="AB1042" s="4">
        <f t="shared" si="5728"/>
        <v>2100</v>
      </c>
      <c r="AC1042" s="4">
        <f t="shared" si="5728"/>
        <v>2175</v>
      </c>
      <c r="AD1042" s="4">
        <f t="shared" si="5728"/>
        <v>2250</v>
      </c>
      <c r="AE1042" s="4">
        <f t="shared" si="5728"/>
        <v>2325</v>
      </c>
      <c r="AF1042" s="4">
        <f t="shared" si="5728"/>
        <v>2400</v>
      </c>
      <c r="AG1042" s="4">
        <f t="shared" si="5728"/>
        <v>2475</v>
      </c>
      <c r="AH1042" s="4">
        <f t="shared" si="5728"/>
        <v>2550</v>
      </c>
      <c r="AI1042" s="4">
        <f t="shared" si="5728"/>
        <v>2625</v>
      </c>
      <c r="AJ1042" s="4">
        <f t="shared" si="5728"/>
        <v>2700</v>
      </c>
      <c r="AK1042" s="4">
        <f t="shared" si="5728"/>
        <v>2775</v>
      </c>
      <c r="AL1042" s="4">
        <f t="shared" si="5728"/>
        <v>2850</v>
      </c>
      <c r="AM1042" s="4">
        <f t="shared" si="5728"/>
        <v>2925</v>
      </c>
      <c r="AN1042" s="4">
        <f t="shared" si="5728"/>
        <v>3000</v>
      </c>
      <c r="AO1042" s="4">
        <f t="shared" si="5728"/>
        <v>3075</v>
      </c>
      <c r="AP1042" s="4">
        <f t="shared" si="5728"/>
        <v>3150</v>
      </c>
      <c r="AQ1042" s="4">
        <f t="shared" si="5728"/>
        <v>3225</v>
      </c>
      <c r="AR1042" s="4">
        <f t="shared" si="5728"/>
        <v>3300</v>
      </c>
      <c r="AS1042" s="4">
        <f t="shared" si="5728"/>
        <v>3375</v>
      </c>
      <c r="AT1042" s="4">
        <f t="shared" si="5728"/>
        <v>3450</v>
      </c>
      <c r="AU1042" s="4">
        <f t="shared" si="5728"/>
        <v>3525</v>
      </c>
      <c r="AV1042" s="4">
        <f t="shared" si="5728"/>
        <v>3600</v>
      </c>
      <c r="AW1042" s="4">
        <f t="shared" si="5728"/>
        <v>3675</v>
      </c>
      <c r="AX1042" s="4">
        <f t="shared" si="5728"/>
        <v>3750</v>
      </c>
      <c r="AY1042" s="4">
        <f t="shared" si="5728"/>
        <v>3825</v>
      </c>
      <c r="AZ1042" s="4">
        <f t="shared" si="5728"/>
        <v>3900</v>
      </c>
      <c r="BA1042" s="4">
        <f t="shared" si="5728"/>
        <v>3975</v>
      </c>
      <c r="BB1042" s="4">
        <f t="shared" si="5728"/>
        <v>4050</v>
      </c>
      <c r="BC1042" s="4">
        <f t="shared" si="5728"/>
        <v>4125</v>
      </c>
      <c r="BD1042" s="4">
        <f t="shared" si="5728"/>
        <v>4200</v>
      </c>
      <c r="BE1042" s="4">
        <f t="shared" si="5728"/>
        <v>4275</v>
      </c>
      <c r="BF1042" s="4">
        <f t="shared" si="5728"/>
        <v>4350</v>
      </c>
      <c r="BG1042" s="4">
        <f t="shared" si="5728"/>
        <v>4425</v>
      </c>
      <c r="BH1042" s="4">
        <f t="shared" si="5728"/>
        <v>4500</v>
      </c>
      <c r="BI1042" s="4">
        <f t="shared" si="5728"/>
        <v>4575</v>
      </c>
      <c r="BJ1042" t="s">
        <v>0</v>
      </c>
    </row>
    <row r="1043" spans="1:62">
      <c r="A1043" s="4" t="s">
        <v>48</v>
      </c>
      <c r="B1043" s="4">
        <v>25</v>
      </c>
      <c r="C1043" s="4">
        <f>B1043+10</f>
        <v>35</v>
      </c>
      <c r="D1043" s="4">
        <f t="shared" ref="D1043:BI1043" si="5729">C1043+10</f>
        <v>45</v>
      </c>
      <c r="E1043" s="4">
        <f t="shared" si="5729"/>
        <v>55</v>
      </c>
      <c r="F1043" s="4">
        <f t="shared" si="5729"/>
        <v>65</v>
      </c>
      <c r="G1043" s="4">
        <f t="shared" si="5729"/>
        <v>75</v>
      </c>
      <c r="H1043" s="4">
        <f t="shared" si="5729"/>
        <v>85</v>
      </c>
      <c r="I1043" s="4">
        <f t="shared" si="5729"/>
        <v>95</v>
      </c>
      <c r="J1043" s="16">
        <f t="shared" si="5729"/>
        <v>105</v>
      </c>
      <c r="K1043" s="4">
        <f t="shared" si="5729"/>
        <v>115</v>
      </c>
      <c r="L1043" s="4">
        <f t="shared" si="5729"/>
        <v>125</v>
      </c>
      <c r="M1043" s="4">
        <f t="shared" si="5729"/>
        <v>135</v>
      </c>
      <c r="N1043" s="4">
        <f t="shared" si="5729"/>
        <v>145</v>
      </c>
      <c r="O1043" s="4">
        <f t="shared" si="5729"/>
        <v>155</v>
      </c>
      <c r="P1043" s="4">
        <f t="shared" si="5729"/>
        <v>165</v>
      </c>
      <c r="Q1043" s="4">
        <f t="shared" si="5729"/>
        <v>175</v>
      </c>
      <c r="R1043" s="16">
        <f t="shared" si="5729"/>
        <v>185</v>
      </c>
      <c r="S1043" s="4">
        <f t="shared" si="5729"/>
        <v>195</v>
      </c>
      <c r="T1043" s="4">
        <f t="shared" si="5729"/>
        <v>205</v>
      </c>
      <c r="U1043" s="4">
        <f t="shared" si="5729"/>
        <v>215</v>
      </c>
      <c r="V1043" s="4">
        <f t="shared" si="5729"/>
        <v>225</v>
      </c>
      <c r="W1043" s="4">
        <f t="shared" si="5729"/>
        <v>235</v>
      </c>
      <c r="X1043" s="16">
        <f t="shared" si="5729"/>
        <v>245</v>
      </c>
      <c r="Y1043" s="4">
        <f t="shared" si="5729"/>
        <v>255</v>
      </c>
      <c r="Z1043" s="4">
        <f t="shared" si="5729"/>
        <v>265</v>
      </c>
      <c r="AA1043" s="4">
        <f t="shared" si="5729"/>
        <v>275</v>
      </c>
      <c r="AB1043" s="4">
        <f t="shared" si="5729"/>
        <v>285</v>
      </c>
      <c r="AC1043" s="4">
        <f t="shared" si="5729"/>
        <v>295</v>
      </c>
      <c r="AD1043" s="16">
        <f t="shared" si="5729"/>
        <v>305</v>
      </c>
      <c r="AE1043" s="4">
        <f t="shared" si="5729"/>
        <v>315</v>
      </c>
      <c r="AF1043" s="4">
        <f t="shared" si="5729"/>
        <v>325</v>
      </c>
      <c r="AG1043" s="4">
        <f t="shared" si="5729"/>
        <v>335</v>
      </c>
      <c r="AH1043" s="4">
        <f t="shared" si="5729"/>
        <v>345</v>
      </c>
      <c r="AI1043" s="4">
        <f t="shared" si="5729"/>
        <v>355</v>
      </c>
      <c r="AJ1043" s="4">
        <f t="shared" si="5729"/>
        <v>365</v>
      </c>
      <c r="AK1043" s="4">
        <f t="shared" si="5729"/>
        <v>375</v>
      </c>
      <c r="AL1043" s="4">
        <f t="shared" si="5729"/>
        <v>385</v>
      </c>
      <c r="AM1043" s="4">
        <f t="shared" si="5729"/>
        <v>395</v>
      </c>
      <c r="AN1043" s="4">
        <f t="shared" si="5729"/>
        <v>405</v>
      </c>
      <c r="AO1043" s="4">
        <f t="shared" si="5729"/>
        <v>415</v>
      </c>
      <c r="AP1043" s="4">
        <f t="shared" si="5729"/>
        <v>425</v>
      </c>
      <c r="AQ1043" s="4">
        <f t="shared" si="5729"/>
        <v>435</v>
      </c>
      <c r="AR1043" s="4">
        <f t="shared" si="5729"/>
        <v>445</v>
      </c>
      <c r="AS1043" s="4">
        <f t="shared" si="5729"/>
        <v>455</v>
      </c>
      <c r="AT1043" s="4">
        <f t="shared" si="5729"/>
        <v>465</v>
      </c>
      <c r="AU1043" s="4">
        <f t="shared" si="5729"/>
        <v>475</v>
      </c>
      <c r="AV1043" s="4">
        <f t="shared" si="5729"/>
        <v>485</v>
      </c>
      <c r="AW1043" s="4">
        <f t="shared" si="5729"/>
        <v>495</v>
      </c>
      <c r="AX1043" s="4">
        <f t="shared" si="5729"/>
        <v>505</v>
      </c>
      <c r="AY1043" s="4">
        <f t="shared" si="5729"/>
        <v>515</v>
      </c>
      <c r="AZ1043" s="4">
        <f t="shared" si="5729"/>
        <v>525</v>
      </c>
      <c r="BA1043" s="4">
        <f t="shared" si="5729"/>
        <v>535</v>
      </c>
      <c r="BB1043" s="4">
        <f t="shared" si="5729"/>
        <v>545</v>
      </c>
      <c r="BC1043" s="4">
        <f t="shared" si="5729"/>
        <v>555</v>
      </c>
      <c r="BD1043" s="4">
        <f t="shared" si="5729"/>
        <v>565</v>
      </c>
      <c r="BE1043" s="4">
        <f t="shared" si="5729"/>
        <v>575</v>
      </c>
      <c r="BF1043" s="4">
        <f t="shared" si="5729"/>
        <v>585</v>
      </c>
      <c r="BG1043" s="4">
        <f t="shared" si="5729"/>
        <v>595</v>
      </c>
      <c r="BH1043" s="4">
        <f t="shared" si="5729"/>
        <v>605</v>
      </c>
      <c r="BI1043" s="4">
        <f t="shared" si="5729"/>
        <v>615</v>
      </c>
      <c r="BJ1043" t="s">
        <v>0</v>
      </c>
    </row>
    <row r="1044" spans="1:62">
      <c r="A1044" s="4" t="s">
        <v>3</v>
      </c>
      <c r="J1044" s="16"/>
      <c r="K1044" s="5"/>
      <c r="R1044" s="16"/>
      <c r="U1044" s="6"/>
      <c r="X1044" s="16"/>
      <c r="AD1044" s="16"/>
      <c r="AE1044" s="5"/>
      <c r="AO1044" s="6"/>
      <c r="AY1044" s="5"/>
      <c r="BI1044" s="6"/>
    </row>
    <row r="1045" spans="1:62">
      <c r="A1045" s="4" t="s">
        <v>332</v>
      </c>
      <c r="J1045" s="16"/>
      <c r="K1045" s="5"/>
      <c r="R1045" s="16"/>
      <c r="U1045" s="6"/>
      <c r="X1045" s="16"/>
      <c r="AD1045" s="16"/>
      <c r="AE1045" s="5"/>
      <c r="AO1045" s="6"/>
      <c r="AY1045" s="5"/>
      <c r="BI1045" s="6"/>
    </row>
    <row r="1046" spans="1:62">
      <c r="A1046" s="4" t="s">
        <v>185</v>
      </c>
      <c r="B1046" s="4">
        <v>1</v>
      </c>
      <c r="C1046" s="4">
        <v>1</v>
      </c>
      <c r="D1046" s="4">
        <v>1</v>
      </c>
      <c r="E1046" s="4">
        <v>1</v>
      </c>
      <c r="F1046" s="4">
        <v>1</v>
      </c>
      <c r="G1046" s="4">
        <v>2</v>
      </c>
      <c r="H1046" s="4">
        <v>2</v>
      </c>
      <c r="I1046" s="4">
        <v>2</v>
      </c>
      <c r="J1046" s="16">
        <v>2</v>
      </c>
      <c r="K1046" s="5">
        <v>2</v>
      </c>
      <c r="L1046" s="4">
        <v>2</v>
      </c>
      <c r="M1046" s="4">
        <v>3</v>
      </c>
      <c r="N1046" s="4">
        <v>3</v>
      </c>
      <c r="O1046" s="4">
        <v>3</v>
      </c>
      <c r="P1046" s="4">
        <v>3</v>
      </c>
      <c r="Q1046" s="4">
        <v>3</v>
      </c>
      <c r="R1046" s="16">
        <v>3</v>
      </c>
      <c r="S1046" s="4">
        <v>3</v>
      </c>
      <c r="T1046" s="4">
        <v>3</v>
      </c>
      <c r="U1046" s="4">
        <v>3</v>
      </c>
      <c r="V1046" s="4">
        <v>3</v>
      </c>
      <c r="W1046" s="4">
        <v>3</v>
      </c>
      <c r="X1046" s="16">
        <v>3</v>
      </c>
      <c r="Y1046" s="4">
        <v>3</v>
      </c>
      <c r="Z1046" s="4">
        <v>3</v>
      </c>
      <c r="AA1046" s="4">
        <v>3</v>
      </c>
      <c r="AB1046" s="4">
        <v>3</v>
      </c>
      <c r="AC1046" s="4">
        <v>3</v>
      </c>
      <c r="AD1046" s="16">
        <v>3</v>
      </c>
      <c r="AE1046" s="4">
        <v>3</v>
      </c>
      <c r="AF1046" s="4">
        <v>3</v>
      </c>
      <c r="AG1046" s="4">
        <v>3</v>
      </c>
      <c r="AH1046" s="4">
        <v>3</v>
      </c>
      <c r="AI1046" s="4">
        <v>3</v>
      </c>
      <c r="AJ1046" s="4">
        <v>3</v>
      </c>
      <c r="AK1046" s="4">
        <v>3</v>
      </c>
      <c r="AL1046" s="4">
        <v>3</v>
      </c>
      <c r="AM1046" s="4">
        <v>3</v>
      </c>
      <c r="AN1046" s="4">
        <v>3</v>
      </c>
      <c r="AO1046" s="4">
        <v>3</v>
      </c>
      <c r="AP1046" s="4">
        <v>3</v>
      </c>
      <c r="AQ1046" s="4">
        <v>3</v>
      </c>
      <c r="AR1046" s="4">
        <v>3</v>
      </c>
      <c r="AS1046" s="4">
        <v>3</v>
      </c>
      <c r="AT1046" s="4">
        <v>3</v>
      </c>
      <c r="AU1046" s="4">
        <v>3</v>
      </c>
      <c r="AV1046" s="4">
        <v>3</v>
      </c>
      <c r="AW1046" s="4">
        <v>3</v>
      </c>
      <c r="AX1046" s="4">
        <v>3</v>
      </c>
      <c r="AY1046" s="4">
        <v>3</v>
      </c>
      <c r="AZ1046" s="4">
        <v>3</v>
      </c>
      <c r="BA1046" s="4">
        <v>3</v>
      </c>
      <c r="BB1046" s="4">
        <v>3</v>
      </c>
      <c r="BC1046" s="4">
        <v>3</v>
      </c>
      <c r="BD1046" s="4">
        <v>3</v>
      </c>
      <c r="BE1046" s="4">
        <v>3</v>
      </c>
      <c r="BF1046" s="4">
        <v>3</v>
      </c>
      <c r="BG1046" s="4">
        <v>3</v>
      </c>
      <c r="BH1046" s="4">
        <v>3</v>
      </c>
      <c r="BI1046" s="4">
        <v>3</v>
      </c>
      <c r="BJ1046" t="s">
        <v>0</v>
      </c>
    </row>
    <row r="1047" spans="1:62">
      <c r="A1047" s="4" t="s">
        <v>186</v>
      </c>
      <c r="B1047" s="4">
        <v>25</v>
      </c>
      <c r="C1047" s="4">
        <f>B1047+20</f>
        <v>45</v>
      </c>
      <c r="D1047" s="4">
        <f t="shared" ref="D1047:BI1047" si="5730">C1047+20</f>
        <v>65</v>
      </c>
      <c r="E1047" s="4">
        <f t="shared" si="5730"/>
        <v>85</v>
      </c>
      <c r="F1047" s="4">
        <f t="shared" si="5730"/>
        <v>105</v>
      </c>
      <c r="G1047" s="4">
        <f t="shared" si="5730"/>
        <v>125</v>
      </c>
      <c r="H1047" s="4">
        <f t="shared" si="5730"/>
        <v>145</v>
      </c>
      <c r="I1047" s="4">
        <f t="shared" si="5730"/>
        <v>165</v>
      </c>
      <c r="J1047" s="4">
        <f t="shared" si="5730"/>
        <v>185</v>
      </c>
      <c r="K1047" s="4">
        <f t="shared" si="5730"/>
        <v>205</v>
      </c>
      <c r="L1047" s="4">
        <f t="shared" si="5730"/>
        <v>225</v>
      </c>
      <c r="M1047" s="4">
        <f t="shared" si="5730"/>
        <v>245</v>
      </c>
      <c r="N1047" s="4">
        <f t="shared" si="5730"/>
        <v>265</v>
      </c>
      <c r="O1047" s="4">
        <f t="shared" si="5730"/>
        <v>285</v>
      </c>
      <c r="P1047" s="4">
        <f t="shared" si="5730"/>
        <v>305</v>
      </c>
      <c r="Q1047" s="4">
        <f t="shared" si="5730"/>
        <v>325</v>
      </c>
      <c r="R1047" s="4">
        <f t="shared" si="5730"/>
        <v>345</v>
      </c>
      <c r="S1047" s="4">
        <f t="shared" si="5730"/>
        <v>365</v>
      </c>
      <c r="T1047" s="4">
        <f t="shared" si="5730"/>
        <v>385</v>
      </c>
      <c r="U1047" s="4">
        <f t="shared" si="5730"/>
        <v>405</v>
      </c>
      <c r="V1047" s="4">
        <f t="shared" si="5730"/>
        <v>425</v>
      </c>
      <c r="W1047" s="4">
        <f t="shared" si="5730"/>
        <v>445</v>
      </c>
      <c r="X1047" s="4">
        <f t="shared" si="5730"/>
        <v>465</v>
      </c>
      <c r="Y1047" s="4">
        <f t="shared" si="5730"/>
        <v>485</v>
      </c>
      <c r="Z1047" s="4">
        <f t="shared" si="5730"/>
        <v>505</v>
      </c>
      <c r="AA1047" s="4">
        <f t="shared" si="5730"/>
        <v>525</v>
      </c>
      <c r="AB1047" s="4">
        <f t="shared" si="5730"/>
        <v>545</v>
      </c>
      <c r="AC1047" s="4">
        <f t="shared" si="5730"/>
        <v>565</v>
      </c>
      <c r="AD1047" s="4">
        <f t="shared" si="5730"/>
        <v>585</v>
      </c>
      <c r="AE1047" s="4">
        <f t="shared" si="5730"/>
        <v>605</v>
      </c>
      <c r="AF1047" s="4">
        <f t="shared" si="5730"/>
        <v>625</v>
      </c>
      <c r="AG1047" s="4">
        <f t="shared" si="5730"/>
        <v>645</v>
      </c>
      <c r="AH1047" s="4">
        <f t="shared" si="5730"/>
        <v>665</v>
      </c>
      <c r="AI1047" s="4">
        <f t="shared" si="5730"/>
        <v>685</v>
      </c>
      <c r="AJ1047" s="4">
        <f t="shared" si="5730"/>
        <v>705</v>
      </c>
      <c r="AK1047" s="4">
        <f t="shared" si="5730"/>
        <v>725</v>
      </c>
      <c r="AL1047" s="4">
        <f t="shared" si="5730"/>
        <v>745</v>
      </c>
      <c r="AM1047" s="4">
        <f t="shared" si="5730"/>
        <v>765</v>
      </c>
      <c r="AN1047" s="4">
        <f t="shared" si="5730"/>
        <v>785</v>
      </c>
      <c r="AO1047" s="4">
        <f t="shared" si="5730"/>
        <v>805</v>
      </c>
      <c r="AP1047" s="4">
        <f t="shared" si="5730"/>
        <v>825</v>
      </c>
      <c r="AQ1047" s="4">
        <f t="shared" si="5730"/>
        <v>845</v>
      </c>
      <c r="AR1047" s="4">
        <f t="shared" si="5730"/>
        <v>865</v>
      </c>
      <c r="AS1047" s="4">
        <f t="shared" si="5730"/>
        <v>885</v>
      </c>
      <c r="AT1047" s="4">
        <f t="shared" si="5730"/>
        <v>905</v>
      </c>
      <c r="AU1047" s="4">
        <f t="shared" si="5730"/>
        <v>925</v>
      </c>
      <c r="AV1047" s="4">
        <f t="shared" si="5730"/>
        <v>945</v>
      </c>
      <c r="AW1047" s="4">
        <f t="shared" si="5730"/>
        <v>965</v>
      </c>
      <c r="AX1047" s="4">
        <f t="shared" si="5730"/>
        <v>985</v>
      </c>
      <c r="AY1047" s="4">
        <f t="shared" si="5730"/>
        <v>1005</v>
      </c>
      <c r="AZ1047" s="4">
        <f t="shared" si="5730"/>
        <v>1025</v>
      </c>
      <c r="BA1047" s="4">
        <f t="shared" si="5730"/>
        <v>1045</v>
      </c>
      <c r="BB1047" s="4">
        <f t="shared" si="5730"/>
        <v>1065</v>
      </c>
      <c r="BC1047" s="4">
        <f t="shared" si="5730"/>
        <v>1085</v>
      </c>
      <c r="BD1047" s="4">
        <f t="shared" si="5730"/>
        <v>1105</v>
      </c>
      <c r="BE1047" s="4">
        <f t="shared" si="5730"/>
        <v>1125</v>
      </c>
      <c r="BF1047" s="4">
        <f t="shared" si="5730"/>
        <v>1145</v>
      </c>
      <c r="BG1047" s="4">
        <f t="shared" si="5730"/>
        <v>1165</v>
      </c>
      <c r="BH1047" s="4">
        <f t="shared" si="5730"/>
        <v>1185</v>
      </c>
      <c r="BI1047" s="4">
        <f t="shared" si="5730"/>
        <v>1205</v>
      </c>
      <c r="BJ1047" t="s">
        <v>0</v>
      </c>
    </row>
    <row r="1048" spans="1:62">
      <c r="A1048" s="4" t="s">
        <v>48</v>
      </c>
      <c r="B1048" s="4">
        <v>20</v>
      </c>
      <c r="C1048" s="4">
        <f>B1048+10</f>
        <v>30</v>
      </c>
      <c r="D1048" s="4">
        <f t="shared" ref="D1048:BI1048" si="5731">C1048+10</f>
        <v>40</v>
      </c>
      <c r="E1048" s="4">
        <f t="shared" si="5731"/>
        <v>50</v>
      </c>
      <c r="F1048" s="4">
        <f t="shared" si="5731"/>
        <v>60</v>
      </c>
      <c r="G1048" s="4">
        <f t="shared" si="5731"/>
        <v>70</v>
      </c>
      <c r="H1048" s="4">
        <f t="shared" si="5731"/>
        <v>80</v>
      </c>
      <c r="I1048" s="4">
        <f t="shared" si="5731"/>
        <v>90</v>
      </c>
      <c r="J1048" s="16">
        <f t="shared" si="5731"/>
        <v>100</v>
      </c>
      <c r="K1048" s="4">
        <f t="shared" si="5731"/>
        <v>110</v>
      </c>
      <c r="L1048" s="4">
        <f t="shared" si="5731"/>
        <v>120</v>
      </c>
      <c r="M1048" s="4">
        <f t="shared" si="5731"/>
        <v>130</v>
      </c>
      <c r="N1048" s="4">
        <f t="shared" si="5731"/>
        <v>140</v>
      </c>
      <c r="O1048" s="4">
        <f t="shared" si="5731"/>
        <v>150</v>
      </c>
      <c r="P1048" s="4">
        <f t="shared" si="5731"/>
        <v>160</v>
      </c>
      <c r="Q1048" s="4">
        <f t="shared" si="5731"/>
        <v>170</v>
      </c>
      <c r="R1048" s="16">
        <f t="shared" si="5731"/>
        <v>180</v>
      </c>
      <c r="S1048" s="4">
        <f t="shared" si="5731"/>
        <v>190</v>
      </c>
      <c r="T1048" s="4">
        <f t="shared" si="5731"/>
        <v>200</v>
      </c>
      <c r="U1048" s="4">
        <f t="shared" si="5731"/>
        <v>210</v>
      </c>
      <c r="V1048" s="4">
        <f t="shared" si="5731"/>
        <v>220</v>
      </c>
      <c r="W1048" s="4">
        <f t="shared" si="5731"/>
        <v>230</v>
      </c>
      <c r="X1048" s="16">
        <f t="shared" si="5731"/>
        <v>240</v>
      </c>
      <c r="Y1048" s="4">
        <f t="shared" si="5731"/>
        <v>250</v>
      </c>
      <c r="Z1048" s="4">
        <f t="shared" si="5731"/>
        <v>260</v>
      </c>
      <c r="AA1048" s="4">
        <f t="shared" si="5731"/>
        <v>270</v>
      </c>
      <c r="AB1048" s="4">
        <f t="shared" si="5731"/>
        <v>280</v>
      </c>
      <c r="AC1048" s="4">
        <f t="shared" si="5731"/>
        <v>290</v>
      </c>
      <c r="AD1048" s="16">
        <f t="shared" si="5731"/>
        <v>300</v>
      </c>
      <c r="AE1048" s="4">
        <f t="shared" si="5731"/>
        <v>310</v>
      </c>
      <c r="AF1048" s="4">
        <f t="shared" si="5731"/>
        <v>320</v>
      </c>
      <c r="AG1048" s="4">
        <f t="shared" si="5731"/>
        <v>330</v>
      </c>
      <c r="AH1048" s="4">
        <f t="shared" si="5731"/>
        <v>340</v>
      </c>
      <c r="AI1048" s="4">
        <f t="shared" si="5731"/>
        <v>350</v>
      </c>
      <c r="AJ1048" s="4">
        <f t="shared" si="5731"/>
        <v>360</v>
      </c>
      <c r="AK1048" s="4">
        <f t="shared" si="5731"/>
        <v>370</v>
      </c>
      <c r="AL1048" s="4">
        <f t="shared" si="5731"/>
        <v>380</v>
      </c>
      <c r="AM1048" s="4">
        <f t="shared" si="5731"/>
        <v>390</v>
      </c>
      <c r="AN1048" s="4">
        <f t="shared" si="5731"/>
        <v>400</v>
      </c>
      <c r="AO1048" s="4">
        <f t="shared" si="5731"/>
        <v>410</v>
      </c>
      <c r="AP1048" s="4">
        <f t="shared" si="5731"/>
        <v>420</v>
      </c>
      <c r="AQ1048" s="4">
        <f t="shared" si="5731"/>
        <v>430</v>
      </c>
      <c r="AR1048" s="4">
        <f t="shared" si="5731"/>
        <v>440</v>
      </c>
      <c r="AS1048" s="4">
        <f t="shared" si="5731"/>
        <v>450</v>
      </c>
      <c r="AT1048" s="4">
        <f t="shared" si="5731"/>
        <v>460</v>
      </c>
      <c r="AU1048" s="4">
        <f t="shared" si="5731"/>
        <v>470</v>
      </c>
      <c r="AV1048" s="4">
        <f t="shared" si="5731"/>
        <v>480</v>
      </c>
      <c r="AW1048" s="4">
        <f t="shared" si="5731"/>
        <v>490</v>
      </c>
      <c r="AX1048" s="4">
        <f t="shared" si="5731"/>
        <v>500</v>
      </c>
      <c r="AY1048" s="4">
        <f t="shared" si="5731"/>
        <v>510</v>
      </c>
      <c r="AZ1048" s="4">
        <f t="shared" si="5731"/>
        <v>520</v>
      </c>
      <c r="BA1048" s="4">
        <f t="shared" si="5731"/>
        <v>530</v>
      </c>
      <c r="BB1048" s="4">
        <f t="shared" si="5731"/>
        <v>540</v>
      </c>
      <c r="BC1048" s="4">
        <f t="shared" si="5731"/>
        <v>550</v>
      </c>
      <c r="BD1048" s="4">
        <f t="shared" si="5731"/>
        <v>560</v>
      </c>
      <c r="BE1048" s="4">
        <f t="shared" si="5731"/>
        <v>570</v>
      </c>
      <c r="BF1048" s="4">
        <f t="shared" si="5731"/>
        <v>580</v>
      </c>
      <c r="BG1048" s="4">
        <f t="shared" si="5731"/>
        <v>590</v>
      </c>
      <c r="BH1048" s="4">
        <f t="shared" si="5731"/>
        <v>600</v>
      </c>
      <c r="BI1048" s="4">
        <f t="shared" si="5731"/>
        <v>610</v>
      </c>
      <c r="BJ1048" t="s">
        <v>0</v>
      </c>
    </row>
    <row r="1049" spans="1:62">
      <c r="A1049" s="4" t="s">
        <v>3</v>
      </c>
      <c r="J1049" s="16"/>
      <c r="K1049" s="5"/>
      <c r="R1049" s="16"/>
      <c r="U1049" s="6"/>
      <c r="X1049" s="16"/>
      <c r="AD1049" s="16"/>
      <c r="AE1049" s="5"/>
      <c r="AO1049" s="6"/>
      <c r="AY1049" s="5"/>
      <c r="BI1049" s="6"/>
    </row>
    <row r="1050" spans="1:62">
      <c r="A1050" s="4" t="s">
        <v>333</v>
      </c>
      <c r="J1050" s="16"/>
      <c r="K1050" s="5"/>
      <c r="R1050" s="16"/>
      <c r="U1050" s="6"/>
      <c r="X1050" s="16"/>
      <c r="AD1050" s="16"/>
      <c r="AE1050" s="5"/>
      <c r="AO1050" s="6"/>
      <c r="AY1050" s="5"/>
      <c r="BI1050" s="6"/>
    </row>
    <row r="1051" spans="1:62">
      <c r="A1051" s="4" t="s">
        <v>469</v>
      </c>
      <c r="B1051" s="4">
        <v>2</v>
      </c>
      <c r="C1051" s="10">
        <f>B1051+2</f>
        <v>4</v>
      </c>
      <c r="D1051" s="10">
        <f t="shared" ref="D1051" si="5732">C1051+2</f>
        <v>6</v>
      </c>
      <c r="E1051" s="10">
        <f>D1051+2</f>
        <v>8</v>
      </c>
      <c r="F1051" s="10">
        <v>10</v>
      </c>
      <c r="G1051" s="10">
        <v>12</v>
      </c>
      <c r="H1051" s="10">
        <v>14</v>
      </c>
      <c r="I1051" s="10">
        <v>16</v>
      </c>
      <c r="J1051" s="18">
        <v>22</v>
      </c>
      <c r="K1051" s="10">
        <v>28</v>
      </c>
      <c r="L1051" s="10">
        <v>34</v>
      </c>
      <c r="M1051" s="10">
        <v>40</v>
      </c>
      <c r="N1051" s="10">
        <v>46</v>
      </c>
      <c r="O1051" s="10">
        <v>52</v>
      </c>
      <c r="P1051" s="10">
        <v>58</v>
      </c>
      <c r="Q1051" s="10">
        <v>64</v>
      </c>
      <c r="R1051" s="18">
        <v>82</v>
      </c>
      <c r="S1051" s="10">
        <v>100</v>
      </c>
      <c r="T1051" s="10">
        <v>118</v>
      </c>
      <c r="U1051" s="12">
        <v>136</v>
      </c>
      <c r="V1051" s="10">
        <f>U1051+18</f>
        <v>154</v>
      </c>
      <c r="W1051" s="10">
        <f t="shared" ref="W1051" si="5733">V1051+18</f>
        <v>172</v>
      </c>
      <c r="X1051" s="18">
        <f>W1051+30</f>
        <v>202</v>
      </c>
      <c r="Y1051" s="10">
        <f t="shared" ref="Y1051:AC1051" si="5734">X1051+30</f>
        <v>232</v>
      </c>
      <c r="Z1051" s="10">
        <f t="shared" si="5734"/>
        <v>262</v>
      </c>
      <c r="AA1051" s="10">
        <f t="shared" si="5734"/>
        <v>292</v>
      </c>
      <c r="AB1051" s="10">
        <f t="shared" si="5734"/>
        <v>322</v>
      </c>
      <c r="AC1051" s="10">
        <f t="shared" si="5734"/>
        <v>352</v>
      </c>
      <c r="AD1051" s="18">
        <f>AC1051+42</f>
        <v>394</v>
      </c>
      <c r="AE1051" s="10">
        <f t="shared" ref="AE1051:AL1051" si="5735">AD1051+42</f>
        <v>436</v>
      </c>
      <c r="AF1051" s="10">
        <f t="shared" si="5735"/>
        <v>478</v>
      </c>
      <c r="AG1051" s="10">
        <f t="shared" si="5735"/>
        <v>520</v>
      </c>
      <c r="AH1051" s="10">
        <f t="shared" si="5735"/>
        <v>562</v>
      </c>
      <c r="AI1051" s="10">
        <f t="shared" si="5735"/>
        <v>604</v>
      </c>
      <c r="AJ1051" s="10">
        <f t="shared" si="5735"/>
        <v>646</v>
      </c>
      <c r="AK1051" s="10">
        <f t="shared" si="5735"/>
        <v>688</v>
      </c>
      <c r="AL1051" s="10">
        <f t="shared" si="5735"/>
        <v>730</v>
      </c>
      <c r="AM1051" s="10">
        <f t="shared" ref="AM1051:BI1051" si="5736">AL1051+42</f>
        <v>772</v>
      </c>
      <c r="AN1051" s="10">
        <f t="shared" si="5736"/>
        <v>814</v>
      </c>
      <c r="AO1051" s="10">
        <f t="shared" si="5736"/>
        <v>856</v>
      </c>
      <c r="AP1051" s="10">
        <f t="shared" si="5736"/>
        <v>898</v>
      </c>
      <c r="AQ1051" s="10">
        <f t="shared" si="5736"/>
        <v>940</v>
      </c>
      <c r="AR1051" s="10">
        <f t="shared" si="5736"/>
        <v>982</v>
      </c>
      <c r="AS1051" s="10">
        <f t="shared" si="5736"/>
        <v>1024</v>
      </c>
      <c r="AT1051" s="10">
        <f t="shared" si="5736"/>
        <v>1066</v>
      </c>
      <c r="AU1051" s="10">
        <f t="shared" si="5736"/>
        <v>1108</v>
      </c>
      <c r="AV1051" s="10">
        <f t="shared" si="5736"/>
        <v>1150</v>
      </c>
      <c r="AW1051" s="10">
        <f t="shared" si="5736"/>
        <v>1192</v>
      </c>
      <c r="AX1051" s="10">
        <f t="shared" si="5736"/>
        <v>1234</v>
      </c>
      <c r="AY1051" s="10">
        <f t="shared" si="5736"/>
        <v>1276</v>
      </c>
      <c r="AZ1051" s="10">
        <f t="shared" si="5736"/>
        <v>1318</v>
      </c>
      <c r="BA1051" s="10">
        <f t="shared" si="5736"/>
        <v>1360</v>
      </c>
      <c r="BB1051" s="10">
        <f t="shared" si="5736"/>
        <v>1402</v>
      </c>
      <c r="BC1051" s="10">
        <f t="shared" si="5736"/>
        <v>1444</v>
      </c>
      <c r="BD1051" s="10">
        <f t="shared" si="5736"/>
        <v>1486</v>
      </c>
      <c r="BE1051" s="10">
        <f t="shared" si="5736"/>
        <v>1528</v>
      </c>
      <c r="BF1051" s="10">
        <f t="shared" si="5736"/>
        <v>1570</v>
      </c>
      <c r="BG1051" s="10">
        <f t="shared" si="5736"/>
        <v>1612</v>
      </c>
      <c r="BH1051" s="10">
        <f t="shared" si="5736"/>
        <v>1654</v>
      </c>
      <c r="BI1051" s="10">
        <f t="shared" si="5736"/>
        <v>1696</v>
      </c>
      <c r="BJ1051" t="s">
        <v>0</v>
      </c>
    </row>
    <row r="1052" spans="1:62">
      <c r="A1052" s="4" t="s">
        <v>470</v>
      </c>
      <c r="B1052" s="4">
        <v>4</v>
      </c>
      <c r="C1052" s="10">
        <v>7</v>
      </c>
      <c r="D1052" s="10">
        <v>10</v>
      </c>
      <c r="E1052" s="10">
        <f>D1052+3</f>
        <v>13</v>
      </c>
      <c r="F1052" s="10">
        <v>16</v>
      </c>
      <c r="G1052" s="10">
        <v>19</v>
      </c>
      <c r="H1052" s="10">
        <v>22</v>
      </c>
      <c r="I1052" s="10">
        <v>25</v>
      </c>
      <c r="J1052" s="18">
        <v>32</v>
      </c>
      <c r="K1052" s="10">
        <v>39</v>
      </c>
      <c r="L1052" s="10">
        <v>46</v>
      </c>
      <c r="M1052" s="10">
        <v>53</v>
      </c>
      <c r="N1052" s="10">
        <v>60</v>
      </c>
      <c r="O1052" s="10">
        <v>67</v>
      </c>
      <c r="P1052" s="10">
        <v>74</v>
      </c>
      <c r="Q1052" s="10">
        <v>81</v>
      </c>
      <c r="R1052" s="18">
        <v>102</v>
      </c>
      <c r="S1052" s="10">
        <v>123</v>
      </c>
      <c r="T1052" s="10">
        <v>144</v>
      </c>
      <c r="U1052" s="12">
        <v>165</v>
      </c>
      <c r="V1052" s="10">
        <f>U1052+21</f>
        <v>186</v>
      </c>
      <c r="W1052" s="10">
        <f t="shared" ref="W1052" si="5737">V1052+21</f>
        <v>207</v>
      </c>
      <c r="X1052" s="18">
        <f>W1052+33</f>
        <v>240</v>
      </c>
      <c r="Y1052" s="10">
        <f t="shared" ref="Y1052:AC1052" si="5738">X1052+33</f>
        <v>273</v>
      </c>
      <c r="Z1052" s="10">
        <f t="shared" si="5738"/>
        <v>306</v>
      </c>
      <c r="AA1052" s="10">
        <f t="shared" si="5738"/>
        <v>339</v>
      </c>
      <c r="AB1052" s="10">
        <f t="shared" si="5738"/>
        <v>372</v>
      </c>
      <c r="AC1052" s="10">
        <f t="shared" si="5738"/>
        <v>405</v>
      </c>
      <c r="AD1052" s="18">
        <f>AC1052+45</f>
        <v>450</v>
      </c>
      <c r="AE1052" s="10">
        <f t="shared" ref="AE1052:AL1052" si="5739">AD1052+45</f>
        <v>495</v>
      </c>
      <c r="AF1052" s="10">
        <f t="shared" si="5739"/>
        <v>540</v>
      </c>
      <c r="AG1052" s="10">
        <f t="shared" si="5739"/>
        <v>585</v>
      </c>
      <c r="AH1052" s="10">
        <f t="shared" si="5739"/>
        <v>630</v>
      </c>
      <c r="AI1052" s="10">
        <f t="shared" si="5739"/>
        <v>675</v>
      </c>
      <c r="AJ1052" s="10">
        <f t="shared" si="5739"/>
        <v>720</v>
      </c>
      <c r="AK1052" s="10">
        <f t="shared" si="5739"/>
        <v>765</v>
      </c>
      <c r="AL1052" s="10">
        <f t="shared" si="5739"/>
        <v>810</v>
      </c>
      <c r="AM1052" s="10">
        <f t="shared" ref="AM1052:BI1052" si="5740">AL1052+45</f>
        <v>855</v>
      </c>
      <c r="AN1052" s="10">
        <f t="shared" si="5740"/>
        <v>900</v>
      </c>
      <c r="AO1052" s="10">
        <f t="shared" si="5740"/>
        <v>945</v>
      </c>
      <c r="AP1052" s="10">
        <f t="shared" si="5740"/>
        <v>990</v>
      </c>
      <c r="AQ1052" s="10">
        <f t="shared" si="5740"/>
        <v>1035</v>
      </c>
      <c r="AR1052" s="10">
        <f t="shared" si="5740"/>
        <v>1080</v>
      </c>
      <c r="AS1052" s="10">
        <f t="shared" si="5740"/>
        <v>1125</v>
      </c>
      <c r="AT1052" s="10">
        <f t="shared" si="5740"/>
        <v>1170</v>
      </c>
      <c r="AU1052" s="10">
        <f t="shared" si="5740"/>
        <v>1215</v>
      </c>
      <c r="AV1052" s="10">
        <f t="shared" si="5740"/>
        <v>1260</v>
      </c>
      <c r="AW1052" s="10">
        <f t="shared" si="5740"/>
        <v>1305</v>
      </c>
      <c r="AX1052" s="10">
        <f t="shared" si="5740"/>
        <v>1350</v>
      </c>
      <c r="AY1052" s="10">
        <f t="shared" si="5740"/>
        <v>1395</v>
      </c>
      <c r="AZ1052" s="10">
        <f t="shared" si="5740"/>
        <v>1440</v>
      </c>
      <c r="BA1052" s="10">
        <f t="shared" si="5740"/>
        <v>1485</v>
      </c>
      <c r="BB1052" s="10">
        <f t="shared" si="5740"/>
        <v>1530</v>
      </c>
      <c r="BC1052" s="10">
        <f t="shared" si="5740"/>
        <v>1575</v>
      </c>
      <c r="BD1052" s="10">
        <f t="shared" si="5740"/>
        <v>1620</v>
      </c>
      <c r="BE1052" s="10">
        <f t="shared" si="5740"/>
        <v>1665</v>
      </c>
      <c r="BF1052" s="10">
        <f t="shared" si="5740"/>
        <v>1710</v>
      </c>
      <c r="BG1052" s="10">
        <f t="shared" si="5740"/>
        <v>1755</v>
      </c>
      <c r="BH1052" s="10">
        <f t="shared" si="5740"/>
        <v>1800</v>
      </c>
      <c r="BI1052" s="10">
        <f t="shared" si="5740"/>
        <v>1845</v>
      </c>
      <c r="BJ1052" t="s">
        <v>0</v>
      </c>
    </row>
    <row r="1053" spans="1:62">
      <c r="A1053" s="4" t="s">
        <v>471</v>
      </c>
      <c r="B1053" s="4">
        <v>3</v>
      </c>
      <c r="C1053" s="10">
        <f>B1053+3</f>
        <v>6</v>
      </c>
      <c r="D1053" s="10">
        <f t="shared" ref="D1053" si="5741">C1053+3</f>
        <v>9</v>
      </c>
      <c r="E1053" s="10">
        <f t="shared" ref="E1053:G1053" si="5742">D1053+3</f>
        <v>12</v>
      </c>
      <c r="F1053" s="10">
        <f t="shared" si="5742"/>
        <v>15</v>
      </c>
      <c r="G1053" s="10">
        <f t="shared" si="5742"/>
        <v>18</v>
      </c>
      <c r="H1053" s="10">
        <v>21</v>
      </c>
      <c r="I1053" s="10">
        <v>25</v>
      </c>
      <c r="J1053" s="18">
        <v>31</v>
      </c>
      <c r="K1053" s="10">
        <v>37</v>
      </c>
      <c r="L1053" s="10">
        <v>43</v>
      </c>
      <c r="M1053" s="10">
        <v>50</v>
      </c>
      <c r="N1053" s="10">
        <v>56</v>
      </c>
      <c r="O1053" s="10">
        <v>62</v>
      </c>
      <c r="P1053" s="10">
        <v>68</v>
      </c>
      <c r="Q1053" s="10">
        <v>75</v>
      </c>
      <c r="R1053" s="18">
        <v>96</v>
      </c>
      <c r="S1053" s="10">
        <v>118</v>
      </c>
      <c r="T1053" s="10">
        <v>140</v>
      </c>
      <c r="U1053" s="12">
        <v>162</v>
      </c>
      <c r="V1053" s="10">
        <f>U1053+22</f>
        <v>184</v>
      </c>
      <c r="W1053" s="10">
        <f t="shared" ref="W1053" si="5743">V1053+22</f>
        <v>206</v>
      </c>
      <c r="X1053" s="18">
        <f>W1053+37</f>
        <v>243</v>
      </c>
      <c r="Y1053" s="10">
        <f>X1053+38</f>
        <v>281</v>
      </c>
      <c r="Z1053" s="10">
        <f t="shared" ref="Z1053" si="5744">Y1053+37</f>
        <v>318</v>
      </c>
      <c r="AA1053" s="10">
        <f t="shared" ref="AA1053" si="5745">Z1053+38</f>
        <v>356</v>
      </c>
      <c r="AB1053" s="10">
        <f t="shared" ref="AB1053" si="5746">AA1053+37</f>
        <v>393</v>
      </c>
      <c r="AC1053" s="10">
        <f t="shared" ref="AC1053" si="5747">AB1053+38</f>
        <v>431</v>
      </c>
      <c r="AD1053" s="18">
        <f>AC1053+53</f>
        <v>484</v>
      </c>
      <c r="AE1053" s="10">
        <f t="shared" ref="AE1053:AL1053" si="5748">AD1053+53</f>
        <v>537</v>
      </c>
      <c r="AF1053" s="10">
        <f t="shared" si="5748"/>
        <v>590</v>
      </c>
      <c r="AG1053" s="10">
        <f t="shared" si="5748"/>
        <v>643</v>
      </c>
      <c r="AH1053" s="10">
        <f t="shared" si="5748"/>
        <v>696</v>
      </c>
      <c r="AI1053" s="10">
        <f>AH1053+54</f>
        <v>750</v>
      </c>
      <c r="AJ1053" s="10">
        <f t="shared" si="5748"/>
        <v>803</v>
      </c>
      <c r="AK1053" s="10">
        <f t="shared" si="5748"/>
        <v>856</v>
      </c>
      <c r="AL1053" s="10">
        <f t="shared" si="5748"/>
        <v>909</v>
      </c>
      <c r="AM1053" s="10">
        <f t="shared" ref="AM1053:BI1053" si="5749">AL1053+53</f>
        <v>962</v>
      </c>
      <c r="AN1053" s="10">
        <f t="shared" si="5749"/>
        <v>1015</v>
      </c>
      <c r="AO1053" s="10">
        <f t="shared" si="5749"/>
        <v>1068</v>
      </c>
      <c r="AP1053" s="10">
        <f t="shared" si="5749"/>
        <v>1121</v>
      </c>
      <c r="AQ1053" s="10">
        <f>AP1053+54</f>
        <v>1175</v>
      </c>
      <c r="AR1053" s="10">
        <f t="shared" si="5749"/>
        <v>1228</v>
      </c>
      <c r="AS1053" s="10">
        <f t="shared" si="5749"/>
        <v>1281</v>
      </c>
      <c r="AT1053" s="10">
        <f t="shared" si="5749"/>
        <v>1334</v>
      </c>
      <c r="AU1053" s="10">
        <f t="shared" si="5749"/>
        <v>1387</v>
      </c>
      <c r="AV1053" s="10">
        <f t="shared" si="5749"/>
        <v>1440</v>
      </c>
      <c r="AW1053" s="10">
        <f t="shared" si="5749"/>
        <v>1493</v>
      </c>
      <c r="AX1053" s="10">
        <f t="shared" si="5749"/>
        <v>1546</v>
      </c>
      <c r="AY1053" s="10">
        <f>AX1053+54</f>
        <v>1600</v>
      </c>
      <c r="AZ1053" s="10">
        <f t="shared" si="5749"/>
        <v>1653</v>
      </c>
      <c r="BA1053" s="10">
        <f t="shared" si="5749"/>
        <v>1706</v>
      </c>
      <c r="BB1053" s="10">
        <f t="shared" si="5749"/>
        <v>1759</v>
      </c>
      <c r="BC1053" s="10">
        <f t="shared" si="5749"/>
        <v>1812</v>
      </c>
      <c r="BD1053" s="10">
        <f t="shared" si="5749"/>
        <v>1865</v>
      </c>
      <c r="BE1053" s="10">
        <f t="shared" si="5749"/>
        <v>1918</v>
      </c>
      <c r="BF1053" s="10">
        <f t="shared" si="5749"/>
        <v>1971</v>
      </c>
      <c r="BG1053" s="10">
        <f>BF1053+54</f>
        <v>2025</v>
      </c>
      <c r="BH1053" s="10">
        <f t="shared" si="5749"/>
        <v>2078</v>
      </c>
      <c r="BI1053" s="10">
        <f t="shared" si="5749"/>
        <v>2131</v>
      </c>
      <c r="BJ1053" t="s">
        <v>0</v>
      </c>
    </row>
    <row r="1054" spans="1:62">
      <c r="A1054" s="4" t="s">
        <v>472</v>
      </c>
      <c r="B1054" s="4">
        <v>4</v>
      </c>
      <c r="C1054" s="10">
        <f>B1054+5</f>
        <v>9</v>
      </c>
      <c r="D1054" s="10">
        <f t="shared" ref="D1054" si="5750">C1054+5</f>
        <v>14</v>
      </c>
      <c r="E1054" s="10">
        <v>18</v>
      </c>
      <c r="F1054" s="10">
        <f t="shared" ref="F1054:G1054" si="5751">E1054+5</f>
        <v>23</v>
      </c>
      <c r="G1054" s="10">
        <f t="shared" si="5751"/>
        <v>28</v>
      </c>
      <c r="H1054" s="10">
        <v>32</v>
      </c>
      <c r="I1054" s="10">
        <v>37</v>
      </c>
      <c r="J1054" s="18">
        <v>45</v>
      </c>
      <c r="K1054" s="10">
        <v>53</v>
      </c>
      <c r="L1054" s="10">
        <v>60</v>
      </c>
      <c r="M1054" s="10">
        <v>68</v>
      </c>
      <c r="N1054" s="10">
        <v>76</v>
      </c>
      <c r="O1054" s="10">
        <v>84</v>
      </c>
      <c r="P1054" s="10">
        <v>92</v>
      </c>
      <c r="Q1054" s="10">
        <v>100</v>
      </c>
      <c r="R1054" s="18">
        <v>123</v>
      </c>
      <c r="S1054" s="10">
        <v>146</v>
      </c>
      <c r="T1054" s="10">
        <v>170</v>
      </c>
      <c r="U1054" s="12">
        <v>193</v>
      </c>
      <c r="V1054" s="10">
        <f>U1054+24</f>
        <v>217</v>
      </c>
      <c r="W1054" s="10">
        <f>V1054+23</f>
        <v>240</v>
      </c>
      <c r="X1054" s="18">
        <f>W1054+39</f>
        <v>279</v>
      </c>
      <c r="Y1054" s="10">
        <f t="shared" ref="Y1054:AB1054" si="5752">X1054+39</f>
        <v>318</v>
      </c>
      <c r="Z1054" s="10">
        <f t="shared" si="5752"/>
        <v>357</v>
      </c>
      <c r="AA1054" s="10">
        <f t="shared" si="5752"/>
        <v>396</v>
      </c>
      <c r="AB1054" s="10">
        <f t="shared" si="5752"/>
        <v>435</v>
      </c>
      <c r="AC1054" s="10">
        <f>AB1054+40</f>
        <v>475</v>
      </c>
      <c r="AD1054" s="18">
        <f>AC1054+54</f>
        <v>529</v>
      </c>
      <c r="AE1054" s="10">
        <f>AD1054+55</f>
        <v>584</v>
      </c>
      <c r="AF1054" s="10">
        <f>AE1054+55</f>
        <v>639</v>
      </c>
      <c r="AG1054" s="10">
        <f>AF1054+54</f>
        <v>693</v>
      </c>
      <c r="AH1054" s="10">
        <f t="shared" ref="AH1054:AI1054" si="5753">AG1054+55</f>
        <v>748</v>
      </c>
      <c r="AI1054" s="10">
        <f t="shared" si="5753"/>
        <v>803</v>
      </c>
      <c r="AJ1054" s="10">
        <f t="shared" ref="AJ1054" si="5754">AI1054+54</f>
        <v>857</v>
      </c>
      <c r="AK1054" s="10">
        <f t="shared" ref="AK1054:BI1054" si="5755">AJ1054+55</f>
        <v>912</v>
      </c>
      <c r="AL1054" s="10">
        <f t="shared" si="5755"/>
        <v>967</v>
      </c>
      <c r="AM1054" s="10">
        <f t="shared" ref="AM1054:BA1054" si="5756">AL1054+54</f>
        <v>1021</v>
      </c>
      <c r="AN1054" s="10">
        <f t="shared" si="5755"/>
        <v>1076</v>
      </c>
      <c r="AO1054" s="10">
        <f t="shared" si="5755"/>
        <v>1131</v>
      </c>
      <c r="AP1054" s="10">
        <f t="shared" si="5756"/>
        <v>1185</v>
      </c>
      <c r="AQ1054" s="10">
        <f t="shared" si="5755"/>
        <v>1240</v>
      </c>
      <c r="AR1054" s="10">
        <f t="shared" si="5755"/>
        <v>1295</v>
      </c>
      <c r="AS1054" s="10">
        <f>AR1054+55</f>
        <v>1350</v>
      </c>
      <c r="AT1054" s="10">
        <f t="shared" si="5756"/>
        <v>1404</v>
      </c>
      <c r="AU1054" s="10">
        <f t="shared" si="5755"/>
        <v>1459</v>
      </c>
      <c r="AV1054" s="10">
        <f t="shared" si="5755"/>
        <v>1514</v>
      </c>
      <c r="AW1054" s="10">
        <f t="shared" si="5756"/>
        <v>1568</v>
      </c>
      <c r="AX1054" s="10">
        <f t="shared" si="5755"/>
        <v>1623</v>
      </c>
      <c r="AY1054" s="10">
        <f t="shared" si="5755"/>
        <v>1678</v>
      </c>
      <c r="AZ1054" s="10">
        <f t="shared" si="5755"/>
        <v>1733</v>
      </c>
      <c r="BA1054" s="10">
        <f t="shared" si="5756"/>
        <v>1787</v>
      </c>
      <c r="BB1054" s="10">
        <f t="shared" si="5755"/>
        <v>1842</v>
      </c>
      <c r="BC1054" s="10">
        <f>BB1054+54</f>
        <v>1896</v>
      </c>
      <c r="BD1054" s="10">
        <f>BC1054+55</f>
        <v>1951</v>
      </c>
      <c r="BE1054" s="10">
        <f t="shared" si="5755"/>
        <v>2006</v>
      </c>
      <c r="BF1054" s="10">
        <f>BE1054+54</f>
        <v>2060</v>
      </c>
      <c r="BG1054" s="10">
        <f t="shared" si="5755"/>
        <v>2115</v>
      </c>
      <c r="BH1054" s="10">
        <f>BG1054+55</f>
        <v>2170</v>
      </c>
      <c r="BI1054" s="10">
        <f t="shared" si="5755"/>
        <v>2225</v>
      </c>
      <c r="BJ1054" t="s">
        <v>0</v>
      </c>
    </row>
    <row r="1055" spans="1:62">
      <c r="A1055" s="4" t="s">
        <v>48</v>
      </c>
      <c r="B1055" s="4">
        <v>35</v>
      </c>
      <c r="C1055" s="4">
        <f>B1055+10</f>
        <v>45</v>
      </c>
      <c r="D1055" s="4">
        <f t="shared" ref="D1055:BI1055" si="5757">C1055+10</f>
        <v>55</v>
      </c>
      <c r="E1055" s="4">
        <f t="shared" si="5757"/>
        <v>65</v>
      </c>
      <c r="F1055" s="4">
        <f t="shared" si="5757"/>
        <v>75</v>
      </c>
      <c r="G1055" s="4">
        <f t="shared" si="5757"/>
        <v>85</v>
      </c>
      <c r="H1055" s="4">
        <f t="shared" si="5757"/>
        <v>95</v>
      </c>
      <c r="I1055" s="4">
        <f t="shared" si="5757"/>
        <v>105</v>
      </c>
      <c r="J1055" s="16">
        <f t="shared" si="5757"/>
        <v>115</v>
      </c>
      <c r="K1055" s="4">
        <f t="shared" si="5757"/>
        <v>125</v>
      </c>
      <c r="L1055" s="4">
        <f t="shared" si="5757"/>
        <v>135</v>
      </c>
      <c r="M1055" s="4">
        <f t="shared" si="5757"/>
        <v>145</v>
      </c>
      <c r="N1055" s="4">
        <f t="shared" si="5757"/>
        <v>155</v>
      </c>
      <c r="O1055" s="4">
        <f t="shared" si="5757"/>
        <v>165</v>
      </c>
      <c r="P1055" s="4">
        <f t="shared" si="5757"/>
        <v>175</v>
      </c>
      <c r="Q1055" s="4">
        <f t="shared" si="5757"/>
        <v>185</v>
      </c>
      <c r="R1055" s="16">
        <f t="shared" si="5757"/>
        <v>195</v>
      </c>
      <c r="S1055" s="4">
        <f t="shared" si="5757"/>
        <v>205</v>
      </c>
      <c r="T1055" s="4">
        <f t="shared" si="5757"/>
        <v>215</v>
      </c>
      <c r="U1055" s="4">
        <f t="shared" si="5757"/>
        <v>225</v>
      </c>
      <c r="V1055" s="4">
        <f t="shared" si="5757"/>
        <v>235</v>
      </c>
      <c r="W1055" s="4">
        <f t="shared" si="5757"/>
        <v>245</v>
      </c>
      <c r="X1055" s="16">
        <f t="shared" si="5757"/>
        <v>255</v>
      </c>
      <c r="Y1055" s="4">
        <f t="shared" si="5757"/>
        <v>265</v>
      </c>
      <c r="Z1055" s="4">
        <f t="shared" si="5757"/>
        <v>275</v>
      </c>
      <c r="AA1055" s="4">
        <f t="shared" si="5757"/>
        <v>285</v>
      </c>
      <c r="AB1055" s="4">
        <f t="shared" si="5757"/>
        <v>295</v>
      </c>
      <c r="AC1055" s="4">
        <f t="shared" si="5757"/>
        <v>305</v>
      </c>
      <c r="AD1055" s="16">
        <f t="shared" si="5757"/>
        <v>315</v>
      </c>
      <c r="AE1055" s="4">
        <f t="shared" si="5757"/>
        <v>325</v>
      </c>
      <c r="AF1055" s="4">
        <f t="shared" si="5757"/>
        <v>335</v>
      </c>
      <c r="AG1055" s="4">
        <f t="shared" si="5757"/>
        <v>345</v>
      </c>
      <c r="AH1055" s="4">
        <f t="shared" si="5757"/>
        <v>355</v>
      </c>
      <c r="AI1055" s="4">
        <f t="shared" si="5757"/>
        <v>365</v>
      </c>
      <c r="AJ1055" s="4">
        <f t="shared" si="5757"/>
        <v>375</v>
      </c>
      <c r="AK1055" s="4">
        <f t="shared" si="5757"/>
        <v>385</v>
      </c>
      <c r="AL1055" s="4">
        <f t="shared" si="5757"/>
        <v>395</v>
      </c>
      <c r="AM1055" s="4">
        <f t="shared" si="5757"/>
        <v>405</v>
      </c>
      <c r="AN1055" s="4">
        <f t="shared" si="5757"/>
        <v>415</v>
      </c>
      <c r="AO1055" s="4">
        <f t="shared" si="5757"/>
        <v>425</v>
      </c>
      <c r="AP1055" s="4">
        <f t="shared" si="5757"/>
        <v>435</v>
      </c>
      <c r="AQ1055" s="4">
        <f t="shared" si="5757"/>
        <v>445</v>
      </c>
      <c r="AR1055" s="4">
        <f t="shared" si="5757"/>
        <v>455</v>
      </c>
      <c r="AS1055" s="4">
        <f t="shared" si="5757"/>
        <v>465</v>
      </c>
      <c r="AT1055" s="4">
        <f t="shared" si="5757"/>
        <v>475</v>
      </c>
      <c r="AU1055" s="4">
        <f t="shared" si="5757"/>
        <v>485</v>
      </c>
      <c r="AV1055" s="4">
        <f t="shared" si="5757"/>
        <v>495</v>
      </c>
      <c r="AW1055" s="4">
        <f t="shared" si="5757"/>
        <v>505</v>
      </c>
      <c r="AX1055" s="4">
        <f t="shared" si="5757"/>
        <v>515</v>
      </c>
      <c r="AY1055" s="4">
        <f t="shared" si="5757"/>
        <v>525</v>
      </c>
      <c r="AZ1055" s="4">
        <f t="shared" si="5757"/>
        <v>535</v>
      </c>
      <c r="BA1055" s="4">
        <f t="shared" si="5757"/>
        <v>545</v>
      </c>
      <c r="BB1055" s="4">
        <f t="shared" si="5757"/>
        <v>555</v>
      </c>
      <c r="BC1055" s="4">
        <f t="shared" si="5757"/>
        <v>565</v>
      </c>
      <c r="BD1055" s="4">
        <f t="shared" si="5757"/>
        <v>575</v>
      </c>
      <c r="BE1055" s="4">
        <f t="shared" si="5757"/>
        <v>585</v>
      </c>
      <c r="BF1055" s="4">
        <f t="shared" si="5757"/>
        <v>595</v>
      </c>
      <c r="BG1055" s="4">
        <f t="shared" si="5757"/>
        <v>605</v>
      </c>
      <c r="BH1055" s="4">
        <f t="shared" si="5757"/>
        <v>615</v>
      </c>
      <c r="BI1055" s="4">
        <f t="shared" si="5757"/>
        <v>625</v>
      </c>
      <c r="BJ1055" t="s">
        <v>0</v>
      </c>
    </row>
    <row r="1056" spans="1:62">
      <c r="A1056" s="4" t="s">
        <v>3</v>
      </c>
      <c r="J1056" s="16"/>
      <c r="K1056" s="5"/>
      <c r="R1056" s="16"/>
      <c r="U1056" s="6"/>
      <c r="X1056" s="16"/>
      <c r="AD1056" s="16"/>
      <c r="AE1056" s="5"/>
      <c r="AO1056" s="6"/>
      <c r="AY1056" s="5"/>
      <c r="BI1056" s="6"/>
    </row>
    <row r="1057" spans="1:62">
      <c r="A1057" s="4" t="s">
        <v>334</v>
      </c>
      <c r="J1057" s="16"/>
      <c r="K1057" s="5"/>
      <c r="R1057" s="16"/>
      <c r="U1057" s="6"/>
      <c r="X1057" s="16"/>
      <c r="AD1057" s="16"/>
      <c r="AE1057" s="5"/>
      <c r="AO1057" s="6"/>
      <c r="AY1057" s="5"/>
      <c r="BI1057" s="6"/>
    </row>
    <row r="1058" spans="1:62">
      <c r="A1058" s="4" t="s">
        <v>46</v>
      </c>
      <c r="B1058" s="4">
        <v>50</v>
      </c>
      <c r="C1058" s="4">
        <f>B1058+15</f>
        <v>65</v>
      </c>
      <c r="D1058" s="4">
        <f t="shared" ref="D1058:BI1058" si="5758">C1058+15</f>
        <v>80</v>
      </c>
      <c r="E1058" s="4">
        <f t="shared" si="5758"/>
        <v>95</v>
      </c>
      <c r="F1058" s="4">
        <f t="shared" si="5758"/>
        <v>110</v>
      </c>
      <c r="G1058" s="4">
        <f t="shared" si="5758"/>
        <v>125</v>
      </c>
      <c r="H1058" s="4">
        <f t="shared" si="5758"/>
        <v>140</v>
      </c>
      <c r="I1058" s="4">
        <f t="shared" si="5758"/>
        <v>155</v>
      </c>
      <c r="J1058" s="4">
        <f t="shared" si="5758"/>
        <v>170</v>
      </c>
      <c r="K1058" s="4">
        <f t="shared" si="5758"/>
        <v>185</v>
      </c>
      <c r="L1058" s="4">
        <f t="shared" si="5758"/>
        <v>200</v>
      </c>
      <c r="M1058" s="4">
        <f t="shared" si="5758"/>
        <v>215</v>
      </c>
      <c r="N1058" s="4">
        <f t="shared" si="5758"/>
        <v>230</v>
      </c>
      <c r="O1058" s="4">
        <f t="shared" si="5758"/>
        <v>245</v>
      </c>
      <c r="P1058" s="4">
        <f t="shared" si="5758"/>
        <v>260</v>
      </c>
      <c r="Q1058" s="4">
        <f t="shared" si="5758"/>
        <v>275</v>
      </c>
      <c r="R1058" s="4">
        <f t="shared" si="5758"/>
        <v>290</v>
      </c>
      <c r="S1058" s="4">
        <f t="shared" si="5758"/>
        <v>305</v>
      </c>
      <c r="T1058" s="4">
        <f t="shared" si="5758"/>
        <v>320</v>
      </c>
      <c r="U1058" s="4">
        <f t="shared" si="5758"/>
        <v>335</v>
      </c>
      <c r="V1058" s="4">
        <f t="shared" si="5758"/>
        <v>350</v>
      </c>
      <c r="W1058" s="4">
        <f t="shared" si="5758"/>
        <v>365</v>
      </c>
      <c r="X1058" s="4">
        <f t="shared" si="5758"/>
        <v>380</v>
      </c>
      <c r="Y1058" s="4">
        <f t="shared" si="5758"/>
        <v>395</v>
      </c>
      <c r="Z1058" s="4">
        <f t="shared" si="5758"/>
        <v>410</v>
      </c>
      <c r="AA1058" s="4">
        <f t="shared" si="5758"/>
        <v>425</v>
      </c>
      <c r="AB1058" s="4">
        <f t="shared" si="5758"/>
        <v>440</v>
      </c>
      <c r="AC1058" s="4">
        <f t="shared" si="5758"/>
        <v>455</v>
      </c>
      <c r="AD1058" s="4">
        <f t="shared" si="5758"/>
        <v>470</v>
      </c>
      <c r="AE1058" s="4">
        <f t="shared" si="5758"/>
        <v>485</v>
      </c>
      <c r="AF1058" s="4">
        <f t="shared" si="5758"/>
        <v>500</v>
      </c>
      <c r="AG1058" s="4">
        <f t="shared" si="5758"/>
        <v>515</v>
      </c>
      <c r="AH1058" s="4">
        <f t="shared" si="5758"/>
        <v>530</v>
      </c>
      <c r="AI1058" s="4">
        <f t="shared" si="5758"/>
        <v>545</v>
      </c>
      <c r="AJ1058" s="4">
        <f t="shared" si="5758"/>
        <v>560</v>
      </c>
      <c r="AK1058" s="4">
        <f t="shared" si="5758"/>
        <v>575</v>
      </c>
      <c r="AL1058" s="4">
        <f t="shared" si="5758"/>
        <v>590</v>
      </c>
      <c r="AM1058" s="4">
        <f t="shared" si="5758"/>
        <v>605</v>
      </c>
      <c r="AN1058" s="4">
        <f t="shared" si="5758"/>
        <v>620</v>
      </c>
      <c r="AO1058" s="4">
        <f t="shared" si="5758"/>
        <v>635</v>
      </c>
      <c r="AP1058" s="4">
        <f t="shared" si="5758"/>
        <v>650</v>
      </c>
      <c r="AQ1058" s="4">
        <f t="shared" si="5758"/>
        <v>665</v>
      </c>
      <c r="AR1058" s="4">
        <f t="shared" si="5758"/>
        <v>680</v>
      </c>
      <c r="AS1058" s="4">
        <f t="shared" si="5758"/>
        <v>695</v>
      </c>
      <c r="AT1058" s="4">
        <f t="shared" si="5758"/>
        <v>710</v>
      </c>
      <c r="AU1058" s="4">
        <f t="shared" si="5758"/>
        <v>725</v>
      </c>
      <c r="AV1058" s="4">
        <f t="shared" si="5758"/>
        <v>740</v>
      </c>
      <c r="AW1058" s="4">
        <f t="shared" si="5758"/>
        <v>755</v>
      </c>
      <c r="AX1058" s="4">
        <f t="shared" si="5758"/>
        <v>770</v>
      </c>
      <c r="AY1058" s="4">
        <f t="shared" si="5758"/>
        <v>785</v>
      </c>
      <c r="AZ1058" s="4">
        <f t="shared" si="5758"/>
        <v>800</v>
      </c>
      <c r="BA1058" s="4">
        <f t="shared" si="5758"/>
        <v>815</v>
      </c>
      <c r="BB1058" s="4">
        <f t="shared" si="5758"/>
        <v>830</v>
      </c>
      <c r="BC1058" s="4">
        <f t="shared" si="5758"/>
        <v>845</v>
      </c>
      <c r="BD1058" s="4">
        <f t="shared" si="5758"/>
        <v>860</v>
      </c>
      <c r="BE1058" s="4">
        <f t="shared" si="5758"/>
        <v>875</v>
      </c>
      <c r="BF1058" s="4">
        <f t="shared" si="5758"/>
        <v>890</v>
      </c>
      <c r="BG1058" s="4">
        <f t="shared" si="5758"/>
        <v>905</v>
      </c>
      <c r="BH1058" s="4">
        <f t="shared" si="5758"/>
        <v>920</v>
      </c>
      <c r="BI1058" s="4">
        <f t="shared" si="5758"/>
        <v>935</v>
      </c>
      <c r="BJ1058" t="s">
        <v>0</v>
      </c>
    </row>
    <row r="1059" spans="1:62">
      <c r="A1059" s="4" t="s">
        <v>48</v>
      </c>
      <c r="B1059" s="4">
        <v>40</v>
      </c>
      <c r="C1059" s="4">
        <v>60</v>
      </c>
      <c r="D1059" s="4">
        <v>80</v>
      </c>
      <c r="E1059" s="4">
        <v>100</v>
      </c>
      <c r="F1059" s="4">
        <v>120</v>
      </c>
      <c r="G1059" s="4">
        <v>140</v>
      </c>
      <c r="H1059" s="4">
        <v>160</v>
      </c>
      <c r="I1059" s="4">
        <v>180</v>
      </c>
      <c r="J1059" s="16">
        <v>200</v>
      </c>
      <c r="K1059" s="5">
        <v>220</v>
      </c>
      <c r="L1059" s="4">
        <v>240</v>
      </c>
      <c r="M1059" s="4">
        <v>260</v>
      </c>
      <c r="N1059" s="4">
        <v>280</v>
      </c>
      <c r="O1059" s="4">
        <v>300</v>
      </c>
      <c r="P1059" s="4">
        <v>320</v>
      </c>
      <c r="Q1059" s="4">
        <v>340</v>
      </c>
      <c r="R1059" s="16">
        <v>360</v>
      </c>
      <c r="S1059" s="4">
        <v>380</v>
      </c>
      <c r="T1059" s="4">
        <v>400</v>
      </c>
      <c r="U1059" s="6">
        <v>420</v>
      </c>
      <c r="V1059" s="4">
        <v>440</v>
      </c>
      <c r="W1059" s="4">
        <v>460</v>
      </c>
      <c r="X1059" s="16">
        <v>480</v>
      </c>
      <c r="Y1059" s="4">
        <v>500</v>
      </c>
      <c r="Z1059" s="4">
        <v>520</v>
      </c>
      <c r="AA1059" s="4">
        <v>540</v>
      </c>
      <c r="AB1059" s="4">
        <v>560</v>
      </c>
      <c r="AC1059" s="4">
        <v>580</v>
      </c>
      <c r="AD1059" s="16">
        <v>600</v>
      </c>
      <c r="AE1059" s="5">
        <v>620</v>
      </c>
      <c r="AF1059" s="4">
        <v>640</v>
      </c>
      <c r="AG1059" s="4">
        <v>660</v>
      </c>
      <c r="AH1059" s="4">
        <v>680</v>
      </c>
      <c r="AI1059" s="4">
        <v>700</v>
      </c>
      <c r="AJ1059" s="4">
        <v>720</v>
      </c>
      <c r="AK1059" s="4">
        <v>740</v>
      </c>
      <c r="AL1059" s="4">
        <v>760</v>
      </c>
      <c r="AM1059" s="4">
        <v>780</v>
      </c>
      <c r="AN1059" s="4">
        <v>800</v>
      </c>
      <c r="AO1059" s="6">
        <v>820</v>
      </c>
      <c r="AP1059" s="4">
        <v>840</v>
      </c>
      <c r="AQ1059" s="4">
        <v>860</v>
      </c>
      <c r="AR1059" s="4">
        <v>880</v>
      </c>
      <c r="AS1059" s="4">
        <v>900</v>
      </c>
      <c r="AT1059" s="4">
        <v>920</v>
      </c>
      <c r="AU1059" s="4">
        <v>940</v>
      </c>
      <c r="AV1059" s="4">
        <v>960</v>
      </c>
      <c r="AW1059" s="4">
        <v>980</v>
      </c>
      <c r="AX1059" s="4">
        <v>1000</v>
      </c>
      <c r="AY1059" s="5">
        <v>1020</v>
      </c>
      <c r="AZ1059" s="4">
        <v>1040</v>
      </c>
      <c r="BA1059" s="4">
        <v>1060</v>
      </c>
      <c r="BB1059" s="4">
        <v>1080</v>
      </c>
      <c r="BC1059" s="4">
        <v>1100</v>
      </c>
      <c r="BD1059" s="4">
        <v>1120</v>
      </c>
      <c r="BE1059" s="4">
        <v>1140</v>
      </c>
      <c r="BF1059" s="4">
        <v>1160</v>
      </c>
      <c r="BG1059" s="4">
        <v>1180</v>
      </c>
      <c r="BH1059" s="4">
        <v>1200</v>
      </c>
      <c r="BI1059" s="6">
        <v>1220</v>
      </c>
      <c r="BJ1059" t="s">
        <v>0</v>
      </c>
    </row>
    <row r="1060" spans="1:62">
      <c r="A1060" s="4" t="s">
        <v>3</v>
      </c>
      <c r="J1060" s="16"/>
      <c r="K1060" s="5"/>
      <c r="R1060" s="16"/>
      <c r="U1060" s="6"/>
      <c r="X1060" s="16"/>
      <c r="AD1060" s="16"/>
      <c r="AE1060" s="5"/>
      <c r="AO1060" s="6"/>
      <c r="AY1060" s="5"/>
      <c r="BI1060" s="6"/>
    </row>
    <row r="1061" spans="1:62">
      <c r="A1061" s="4" t="s">
        <v>335</v>
      </c>
      <c r="J1061" s="16"/>
      <c r="K1061" s="5"/>
      <c r="R1061" s="16"/>
      <c r="U1061" s="6"/>
      <c r="X1061" s="16"/>
      <c r="AD1061" s="16"/>
      <c r="AE1061" s="5"/>
      <c r="AO1061" s="6"/>
      <c r="AY1061" s="5"/>
      <c r="BI1061" s="6"/>
    </row>
    <row r="1062" spans="1:62">
      <c r="A1062" s="4" t="s">
        <v>492</v>
      </c>
      <c r="B1062" s="10">
        <v>3</v>
      </c>
      <c r="C1062" s="10">
        <v>9</v>
      </c>
      <c r="D1062" s="10">
        <v>15</v>
      </c>
      <c r="E1062" s="10">
        <v>21</v>
      </c>
      <c r="F1062" s="10">
        <v>28</v>
      </c>
      <c r="G1062" s="10">
        <v>34</v>
      </c>
      <c r="H1062" s="10">
        <v>40</v>
      </c>
      <c r="I1062" s="10">
        <v>46</v>
      </c>
      <c r="J1062" s="18">
        <v>65</v>
      </c>
      <c r="K1062" s="11">
        <v>84</v>
      </c>
      <c r="L1062" s="10">
        <v>103</v>
      </c>
      <c r="M1062" s="10">
        <v>121</v>
      </c>
      <c r="N1062" s="10">
        <v>140</v>
      </c>
      <c r="O1062" s="10">
        <v>159</v>
      </c>
      <c r="P1062" s="10">
        <v>178</v>
      </c>
      <c r="Q1062" s="10">
        <v>196</v>
      </c>
      <c r="R1062" s="18">
        <v>228</v>
      </c>
      <c r="S1062" s="10">
        <v>259</v>
      </c>
      <c r="T1062" s="10">
        <v>290</v>
      </c>
      <c r="U1062" s="12">
        <v>321</v>
      </c>
      <c r="V1062" s="10">
        <f>U1062+32</f>
        <v>353</v>
      </c>
      <c r="W1062" s="10">
        <f>V1062+31</f>
        <v>384</v>
      </c>
      <c r="X1062" s="18">
        <f>W1062+56</f>
        <v>440</v>
      </c>
      <c r="Y1062" s="10">
        <f t="shared" ref="Y1062:AC1062" si="5759">X1062+56</f>
        <v>496</v>
      </c>
      <c r="Z1062" s="10">
        <f>Y1062+57</f>
        <v>553</v>
      </c>
      <c r="AA1062" s="10">
        <f t="shared" si="5759"/>
        <v>609</v>
      </c>
      <c r="AB1062" s="10">
        <f t="shared" si="5759"/>
        <v>665</v>
      </c>
      <c r="AC1062" s="10">
        <f t="shared" si="5759"/>
        <v>721</v>
      </c>
      <c r="AD1062" s="18">
        <f>AC1062+82</f>
        <v>803</v>
      </c>
      <c r="AE1062" s="10">
        <f>AD1062+81</f>
        <v>884</v>
      </c>
      <c r="AF1062" s="10">
        <f>AE1062+81</f>
        <v>965</v>
      </c>
      <c r="AG1062" s="10">
        <f t="shared" ref="AG1062" si="5760">AF1062+81</f>
        <v>1046</v>
      </c>
      <c r="AH1062" s="10">
        <f t="shared" ref="AH1062" si="5761">AG1062+82</f>
        <v>1128</v>
      </c>
      <c r="AI1062" s="10">
        <f t="shared" ref="AI1062:AK1062" si="5762">AH1062+81</f>
        <v>1209</v>
      </c>
      <c r="AJ1062" s="10">
        <f t="shared" si="5762"/>
        <v>1290</v>
      </c>
      <c r="AK1062" s="10">
        <f t="shared" si="5762"/>
        <v>1371</v>
      </c>
      <c r="AL1062" s="10">
        <f t="shared" ref="AL1062" si="5763">AK1062+82</f>
        <v>1453</v>
      </c>
      <c r="AM1062" s="10">
        <f t="shared" ref="AM1062:AO1062" si="5764">AL1062+81</f>
        <v>1534</v>
      </c>
      <c r="AN1062" s="10">
        <f t="shared" si="5764"/>
        <v>1615</v>
      </c>
      <c r="AO1062" s="10">
        <f t="shared" si="5764"/>
        <v>1696</v>
      </c>
      <c r="AP1062" s="10">
        <f t="shared" ref="AP1062" si="5765">AO1062+82</f>
        <v>1778</v>
      </c>
      <c r="AQ1062" s="10">
        <f t="shared" ref="AQ1062:AS1062" si="5766">AP1062+81</f>
        <v>1859</v>
      </c>
      <c r="AR1062" s="10">
        <f t="shared" si="5766"/>
        <v>1940</v>
      </c>
      <c r="AS1062" s="10">
        <f t="shared" si="5766"/>
        <v>2021</v>
      </c>
      <c r="AT1062" s="10">
        <f t="shared" ref="AT1062" si="5767">AS1062+82</f>
        <v>2103</v>
      </c>
      <c r="AU1062" s="10">
        <f t="shared" ref="AU1062:AW1062" si="5768">AT1062+81</f>
        <v>2184</v>
      </c>
      <c r="AV1062" s="10">
        <f t="shared" si="5768"/>
        <v>2265</v>
      </c>
      <c r="AW1062" s="10">
        <f t="shared" si="5768"/>
        <v>2346</v>
      </c>
      <c r="AX1062" s="10">
        <f t="shared" ref="AX1062" si="5769">AW1062+82</f>
        <v>2428</v>
      </c>
      <c r="AY1062" s="10">
        <f t="shared" ref="AY1062:BA1062" si="5770">AX1062+81</f>
        <v>2509</v>
      </c>
      <c r="AZ1062" s="10">
        <f t="shared" si="5770"/>
        <v>2590</v>
      </c>
      <c r="BA1062" s="10">
        <f t="shared" si="5770"/>
        <v>2671</v>
      </c>
      <c r="BB1062" s="10">
        <f t="shared" ref="BB1062" si="5771">BA1062+82</f>
        <v>2753</v>
      </c>
      <c r="BC1062" s="10">
        <f t="shared" ref="BC1062:BE1062" si="5772">BB1062+81</f>
        <v>2834</v>
      </c>
      <c r="BD1062" s="10">
        <f t="shared" si="5772"/>
        <v>2915</v>
      </c>
      <c r="BE1062" s="10">
        <f t="shared" si="5772"/>
        <v>2996</v>
      </c>
      <c r="BF1062" s="10">
        <f t="shared" ref="BF1062" si="5773">BE1062+82</f>
        <v>3078</v>
      </c>
      <c r="BG1062" s="10">
        <f t="shared" ref="BG1062:BI1062" si="5774">BF1062+81</f>
        <v>3159</v>
      </c>
      <c r="BH1062" s="10">
        <f t="shared" si="5774"/>
        <v>3240</v>
      </c>
      <c r="BI1062" s="10">
        <f t="shared" si="5774"/>
        <v>3321</v>
      </c>
      <c r="BJ1062" t="s">
        <v>0</v>
      </c>
    </row>
    <row r="1063" spans="1:62">
      <c r="A1063" s="4" t="s">
        <v>493</v>
      </c>
      <c r="B1063" s="10">
        <v>12</v>
      </c>
      <c r="C1063" s="10">
        <v>18</v>
      </c>
      <c r="D1063" s="10">
        <v>25</v>
      </c>
      <c r="E1063" s="10">
        <v>31</v>
      </c>
      <c r="F1063" s="10">
        <v>37</v>
      </c>
      <c r="G1063" s="10">
        <v>43</v>
      </c>
      <c r="H1063" s="10">
        <v>50</v>
      </c>
      <c r="I1063" s="10">
        <v>56</v>
      </c>
      <c r="J1063" s="18">
        <v>75</v>
      </c>
      <c r="K1063" s="11">
        <v>93</v>
      </c>
      <c r="L1063" s="10">
        <v>112</v>
      </c>
      <c r="M1063" s="10">
        <v>131</v>
      </c>
      <c r="N1063" s="10">
        <v>150</v>
      </c>
      <c r="O1063" s="10">
        <v>168</v>
      </c>
      <c r="P1063" s="10">
        <v>187</v>
      </c>
      <c r="Q1063" s="10">
        <v>206</v>
      </c>
      <c r="R1063" s="18">
        <v>237</v>
      </c>
      <c r="S1063" s="10">
        <v>268</v>
      </c>
      <c r="T1063" s="10">
        <v>300</v>
      </c>
      <c r="U1063" s="12">
        <v>331</v>
      </c>
      <c r="V1063" s="10">
        <f>U1063+31</f>
        <v>362</v>
      </c>
      <c r="W1063" s="10">
        <f t="shared" ref="W1063" si="5775">V1063+31</f>
        <v>393</v>
      </c>
      <c r="X1063" s="18">
        <f>W1063+57</f>
        <v>450</v>
      </c>
      <c r="Y1063" s="10">
        <f>X1063+56</f>
        <v>506</v>
      </c>
      <c r="Z1063" s="10">
        <f t="shared" ref="Z1063:AC1063" si="5776">Y1063+56</f>
        <v>562</v>
      </c>
      <c r="AA1063" s="10">
        <f t="shared" si="5776"/>
        <v>618</v>
      </c>
      <c r="AB1063" s="10">
        <f>AA1063+57</f>
        <v>675</v>
      </c>
      <c r="AC1063" s="10">
        <f t="shared" si="5776"/>
        <v>731</v>
      </c>
      <c r="AD1063" s="18">
        <f>AC1063+81</f>
        <v>812</v>
      </c>
      <c r="AE1063" s="10">
        <f t="shared" ref="AE1063:AH1063" si="5777">AD1063+81</f>
        <v>893</v>
      </c>
      <c r="AF1063" s="10">
        <f>AE1063+82</f>
        <v>975</v>
      </c>
      <c r="AG1063" s="10">
        <f t="shared" si="5777"/>
        <v>1056</v>
      </c>
      <c r="AH1063" s="10">
        <f t="shared" si="5777"/>
        <v>1137</v>
      </c>
      <c r="AI1063" s="10">
        <f t="shared" ref="AI1063" si="5778">AH1063+81</f>
        <v>1218</v>
      </c>
      <c r="AJ1063" s="10">
        <f t="shared" ref="AJ1063" si="5779">AI1063+82</f>
        <v>1300</v>
      </c>
      <c r="AK1063" s="10">
        <f t="shared" ref="AK1063:AM1063" si="5780">AJ1063+81</f>
        <v>1381</v>
      </c>
      <c r="AL1063" s="10">
        <f t="shared" si="5780"/>
        <v>1462</v>
      </c>
      <c r="AM1063" s="10">
        <f t="shared" si="5780"/>
        <v>1543</v>
      </c>
      <c r="AN1063" s="10">
        <f t="shared" ref="AN1063" si="5781">AM1063+82</f>
        <v>1625</v>
      </c>
      <c r="AO1063" s="10">
        <f t="shared" ref="AO1063:AQ1063" si="5782">AN1063+81</f>
        <v>1706</v>
      </c>
      <c r="AP1063" s="10">
        <f t="shared" si="5782"/>
        <v>1787</v>
      </c>
      <c r="AQ1063" s="10">
        <f t="shared" si="5782"/>
        <v>1868</v>
      </c>
      <c r="AR1063" s="10">
        <f t="shared" ref="AR1063" si="5783">AQ1063+82</f>
        <v>1950</v>
      </c>
      <c r="AS1063" s="10">
        <f t="shared" ref="AS1063:AU1063" si="5784">AR1063+81</f>
        <v>2031</v>
      </c>
      <c r="AT1063" s="10">
        <f t="shared" si="5784"/>
        <v>2112</v>
      </c>
      <c r="AU1063" s="10">
        <f t="shared" si="5784"/>
        <v>2193</v>
      </c>
      <c r="AV1063" s="10">
        <f t="shared" ref="AV1063" si="5785">AU1063+82</f>
        <v>2275</v>
      </c>
      <c r="AW1063" s="10">
        <f t="shared" ref="AW1063:AY1063" si="5786">AV1063+81</f>
        <v>2356</v>
      </c>
      <c r="AX1063" s="10">
        <f t="shared" si="5786"/>
        <v>2437</v>
      </c>
      <c r="AY1063" s="10">
        <f t="shared" si="5786"/>
        <v>2518</v>
      </c>
      <c r="AZ1063" s="10">
        <f t="shared" ref="AZ1063" si="5787">AY1063+82</f>
        <v>2600</v>
      </c>
      <c r="BA1063" s="10">
        <f t="shared" ref="BA1063:BC1063" si="5788">AZ1063+81</f>
        <v>2681</v>
      </c>
      <c r="BB1063" s="10">
        <f t="shared" si="5788"/>
        <v>2762</v>
      </c>
      <c r="BC1063" s="10">
        <f t="shared" si="5788"/>
        <v>2843</v>
      </c>
      <c r="BD1063" s="10">
        <f t="shared" ref="BD1063" si="5789">BC1063+82</f>
        <v>2925</v>
      </c>
      <c r="BE1063" s="10">
        <f t="shared" ref="BE1063:BG1063" si="5790">BD1063+81</f>
        <v>3006</v>
      </c>
      <c r="BF1063" s="10">
        <f t="shared" si="5790"/>
        <v>3087</v>
      </c>
      <c r="BG1063" s="10">
        <f t="shared" si="5790"/>
        <v>3168</v>
      </c>
      <c r="BH1063" s="10">
        <f t="shared" ref="BH1063" si="5791">BG1063+82</f>
        <v>3250</v>
      </c>
      <c r="BI1063" s="10">
        <f t="shared" ref="BI1063" si="5792">BH1063+81</f>
        <v>3331</v>
      </c>
      <c r="BJ1063" t="s">
        <v>0</v>
      </c>
    </row>
    <row r="1064" spans="1:62">
      <c r="A1064" s="4" t="s">
        <v>439</v>
      </c>
      <c r="B1064" s="10">
        <v>40</v>
      </c>
      <c r="C1064" s="10">
        <v>45</v>
      </c>
      <c r="D1064" s="10">
        <v>50</v>
      </c>
      <c r="E1064" s="10">
        <v>55</v>
      </c>
      <c r="F1064" s="10">
        <v>60</v>
      </c>
      <c r="G1064" s="10">
        <v>65</v>
      </c>
      <c r="H1064" s="10">
        <v>70</v>
      </c>
      <c r="I1064" s="10">
        <v>75</v>
      </c>
      <c r="J1064" s="18">
        <v>80</v>
      </c>
      <c r="K1064" s="11">
        <v>85</v>
      </c>
      <c r="L1064" s="10">
        <v>90</v>
      </c>
      <c r="M1064" s="10">
        <v>95</v>
      </c>
      <c r="N1064" s="10">
        <v>100</v>
      </c>
      <c r="O1064" s="10">
        <v>105</v>
      </c>
      <c r="P1064" s="10">
        <v>110</v>
      </c>
      <c r="Q1064" s="10">
        <v>115</v>
      </c>
      <c r="R1064" s="18">
        <v>120</v>
      </c>
      <c r="S1064" s="10">
        <v>125</v>
      </c>
      <c r="T1064" s="10">
        <v>130</v>
      </c>
      <c r="U1064" s="12">
        <v>135</v>
      </c>
      <c r="V1064" s="10">
        <v>140</v>
      </c>
      <c r="W1064" s="10">
        <v>145</v>
      </c>
      <c r="X1064" s="18">
        <v>150</v>
      </c>
      <c r="Y1064" s="10">
        <v>155</v>
      </c>
      <c r="Z1064" s="10">
        <v>160</v>
      </c>
      <c r="AA1064" s="10">
        <v>165</v>
      </c>
      <c r="AB1064" s="10">
        <v>170</v>
      </c>
      <c r="AC1064" s="10">
        <v>175</v>
      </c>
      <c r="AD1064" s="18">
        <v>180</v>
      </c>
      <c r="AE1064" s="11">
        <v>185</v>
      </c>
      <c r="AF1064" s="10">
        <v>190</v>
      </c>
      <c r="AG1064" s="10">
        <v>195</v>
      </c>
      <c r="AH1064" s="10">
        <v>200</v>
      </c>
      <c r="AI1064" s="10">
        <v>205</v>
      </c>
      <c r="AJ1064" s="10">
        <v>210</v>
      </c>
      <c r="AK1064" s="10">
        <v>215</v>
      </c>
      <c r="AL1064" s="10">
        <v>220</v>
      </c>
      <c r="AM1064" s="10">
        <v>225</v>
      </c>
      <c r="AN1064" s="10">
        <v>230</v>
      </c>
      <c r="AO1064" s="12">
        <v>235</v>
      </c>
      <c r="AP1064" s="10">
        <v>240</v>
      </c>
      <c r="AQ1064" s="10">
        <v>245</v>
      </c>
      <c r="AR1064" s="10">
        <v>250</v>
      </c>
      <c r="AS1064" s="10">
        <v>255</v>
      </c>
      <c r="AT1064" s="10">
        <v>260</v>
      </c>
      <c r="AU1064" s="10">
        <v>265</v>
      </c>
      <c r="AV1064" s="10">
        <v>270</v>
      </c>
      <c r="AW1064" s="10">
        <v>275</v>
      </c>
      <c r="AX1064" s="10">
        <v>280</v>
      </c>
      <c r="AY1064" s="11">
        <v>285</v>
      </c>
      <c r="AZ1064" s="10">
        <v>290</v>
      </c>
      <c r="BA1064" s="10">
        <v>295</v>
      </c>
      <c r="BB1064" s="10">
        <v>300</v>
      </c>
      <c r="BC1064" s="10">
        <v>305</v>
      </c>
      <c r="BD1064" s="10">
        <v>310</v>
      </c>
      <c r="BE1064" s="10">
        <v>315</v>
      </c>
      <c r="BF1064" s="10">
        <v>320</v>
      </c>
      <c r="BG1064" s="10">
        <v>325</v>
      </c>
      <c r="BH1064" s="10">
        <v>330</v>
      </c>
      <c r="BI1064" s="12">
        <v>335</v>
      </c>
      <c r="BJ1064" t="s">
        <v>0</v>
      </c>
    </row>
    <row r="1065" spans="1:62">
      <c r="A1065" s="4" t="s">
        <v>508</v>
      </c>
      <c r="B1065" s="10">
        <v>6</v>
      </c>
      <c r="C1065" s="10">
        <v>15</v>
      </c>
      <c r="D1065" s="10">
        <v>25</v>
      </c>
      <c r="E1065" s="10">
        <v>34</v>
      </c>
      <c r="F1065" s="10">
        <v>43</v>
      </c>
      <c r="G1065" s="10">
        <v>53</v>
      </c>
      <c r="H1065" s="10">
        <v>62</v>
      </c>
      <c r="I1065" s="10">
        <v>71</v>
      </c>
      <c r="J1065" s="18">
        <v>96</v>
      </c>
      <c r="K1065" s="11">
        <v>121</v>
      </c>
      <c r="L1065" s="10">
        <v>146</v>
      </c>
      <c r="M1065" s="10">
        <v>171</v>
      </c>
      <c r="N1065" s="10">
        <v>196</v>
      </c>
      <c r="O1065" s="10">
        <v>221</v>
      </c>
      <c r="P1065" s="10">
        <v>246</v>
      </c>
      <c r="Q1065" s="10">
        <v>271</v>
      </c>
      <c r="R1065" s="18">
        <v>309</v>
      </c>
      <c r="S1065" s="10">
        <v>346</v>
      </c>
      <c r="T1065" s="10">
        <v>384</v>
      </c>
      <c r="U1065" s="12">
        <v>421</v>
      </c>
      <c r="V1065" s="10">
        <f>U1065+38</f>
        <v>459</v>
      </c>
      <c r="W1065" s="10">
        <f>V1065+37</f>
        <v>496</v>
      </c>
      <c r="X1065" s="18">
        <f>W1065+75</f>
        <v>571</v>
      </c>
      <c r="Y1065" s="10">
        <f t="shared" ref="Y1065:AC1065" si="5793">X1065+75</f>
        <v>646</v>
      </c>
      <c r="Z1065" s="10">
        <f t="shared" si="5793"/>
        <v>721</v>
      </c>
      <c r="AA1065" s="10">
        <f t="shared" si="5793"/>
        <v>796</v>
      </c>
      <c r="AB1065" s="10">
        <f t="shared" si="5793"/>
        <v>871</v>
      </c>
      <c r="AC1065" s="10">
        <f t="shared" si="5793"/>
        <v>946</v>
      </c>
      <c r="AD1065" s="18">
        <f>AC1065+113</f>
        <v>1059</v>
      </c>
      <c r="AE1065" s="10">
        <f>AD1065+112</f>
        <v>1171</v>
      </c>
      <c r="AF1065" s="10">
        <f t="shared" ref="AF1065" si="5794">AE1065+113</f>
        <v>1284</v>
      </c>
      <c r="AG1065" s="10">
        <f t="shared" ref="AG1065" si="5795">AF1065+112</f>
        <v>1396</v>
      </c>
      <c r="AH1065" s="10">
        <f t="shared" ref="AH1065" si="5796">AG1065+113</f>
        <v>1509</v>
      </c>
      <c r="AI1065" s="10">
        <f t="shared" ref="AI1065" si="5797">AH1065+112</f>
        <v>1621</v>
      </c>
      <c r="AJ1065" s="10">
        <f t="shared" ref="AJ1065" si="5798">AI1065+113</f>
        <v>1734</v>
      </c>
      <c r="AK1065" s="10">
        <f t="shared" ref="AK1065" si="5799">AJ1065+112</f>
        <v>1846</v>
      </c>
      <c r="AL1065" s="10">
        <f t="shared" ref="AL1065" si="5800">AK1065+113</f>
        <v>1959</v>
      </c>
      <c r="AM1065" s="10">
        <f t="shared" ref="AM1065" si="5801">AL1065+112</f>
        <v>2071</v>
      </c>
      <c r="AN1065" s="10">
        <f t="shared" ref="AN1065" si="5802">AM1065+113</f>
        <v>2184</v>
      </c>
      <c r="AO1065" s="10">
        <f t="shared" ref="AO1065" si="5803">AN1065+112</f>
        <v>2296</v>
      </c>
      <c r="AP1065" s="10">
        <f t="shared" ref="AP1065" si="5804">AO1065+113</f>
        <v>2409</v>
      </c>
      <c r="AQ1065" s="10">
        <f t="shared" ref="AQ1065" si="5805">AP1065+112</f>
        <v>2521</v>
      </c>
      <c r="AR1065" s="10">
        <f t="shared" ref="AR1065" si="5806">AQ1065+113</f>
        <v>2634</v>
      </c>
      <c r="AS1065" s="10">
        <f t="shared" ref="AS1065" si="5807">AR1065+112</f>
        <v>2746</v>
      </c>
      <c r="AT1065" s="10">
        <f t="shared" ref="AT1065" si="5808">AS1065+113</f>
        <v>2859</v>
      </c>
      <c r="AU1065" s="10">
        <f t="shared" ref="AU1065" si="5809">AT1065+112</f>
        <v>2971</v>
      </c>
      <c r="AV1065" s="10">
        <f t="shared" ref="AV1065" si="5810">AU1065+113</f>
        <v>3084</v>
      </c>
      <c r="AW1065" s="10">
        <f t="shared" ref="AW1065" si="5811">AV1065+112</f>
        <v>3196</v>
      </c>
      <c r="AX1065" s="10">
        <f t="shared" ref="AX1065" si="5812">AW1065+113</f>
        <v>3309</v>
      </c>
      <c r="AY1065" s="10">
        <f t="shared" ref="AY1065" si="5813">AX1065+112</f>
        <v>3421</v>
      </c>
      <c r="AZ1065" s="10">
        <f t="shared" ref="AZ1065" si="5814">AY1065+113</f>
        <v>3534</v>
      </c>
      <c r="BA1065" s="10">
        <f t="shared" ref="BA1065" si="5815">AZ1065+112</f>
        <v>3646</v>
      </c>
      <c r="BB1065" s="10">
        <f t="shared" ref="BB1065" si="5816">BA1065+113</f>
        <v>3759</v>
      </c>
      <c r="BC1065" s="10">
        <f t="shared" ref="BC1065" si="5817">BB1065+112</f>
        <v>3871</v>
      </c>
      <c r="BD1065" s="10">
        <f t="shared" ref="BD1065" si="5818">BC1065+113</f>
        <v>3984</v>
      </c>
      <c r="BE1065" s="10">
        <f t="shared" ref="BE1065" si="5819">BD1065+112</f>
        <v>4096</v>
      </c>
      <c r="BF1065" s="10">
        <f t="shared" ref="BF1065" si="5820">BE1065+113</f>
        <v>4209</v>
      </c>
      <c r="BG1065" s="10">
        <f t="shared" ref="BG1065" si="5821">BF1065+112</f>
        <v>4321</v>
      </c>
      <c r="BH1065" s="10">
        <f t="shared" ref="BH1065" si="5822">BG1065+113</f>
        <v>4434</v>
      </c>
      <c r="BI1065" s="10">
        <f t="shared" ref="BI1065" si="5823">BH1065+112</f>
        <v>4546</v>
      </c>
      <c r="BJ1065" t="s">
        <v>0</v>
      </c>
    </row>
    <row r="1066" spans="1:62">
      <c r="A1066" s="4" t="s">
        <v>509</v>
      </c>
      <c r="B1066" s="10">
        <v>18</v>
      </c>
      <c r="C1066" s="10">
        <v>28</v>
      </c>
      <c r="D1066" s="10">
        <v>37</v>
      </c>
      <c r="E1066" s="10">
        <v>46</v>
      </c>
      <c r="F1066" s="10">
        <v>56</v>
      </c>
      <c r="G1066" s="10">
        <v>65</v>
      </c>
      <c r="H1066" s="10">
        <v>75</v>
      </c>
      <c r="I1066" s="10">
        <v>84</v>
      </c>
      <c r="J1066" s="18">
        <v>109</v>
      </c>
      <c r="K1066" s="11">
        <v>134</v>
      </c>
      <c r="L1066" s="10">
        <v>159</v>
      </c>
      <c r="M1066" s="10">
        <v>184</v>
      </c>
      <c r="N1066" s="10">
        <v>209</v>
      </c>
      <c r="O1066" s="10">
        <v>234</v>
      </c>
      <c r="P1066" s="10">
        <v>259</v>
      </c>
      <c r="Q1066" s="10">
        <v>284</v>
      </c>
      <c r="R1066" s="18">
        <v>321</v>
      </c>
      <c r="S1066" s="10">
        <v>359</v>
      </c>
      <c r="T1066" s="10">
        <v>396</v>
      </c>
      <c r="U1066" s="12">
        <v>434</v>
      </c>
      <c r="V1066" s="10">
        <f>U1066+37</f>
        <v>471</v>
      </c>
      <c r="W1066" s="10">
        <f>V1066+38</f>
        <v>509</v>
      </c>
      <c r="X1066" s="18">
        <f>W1066+75</f>
        <v>584</v>
      </c>
      <c r="Y1066" s="10">
        <f t="shared" ref="Y1066:AC1066" si="5824">X1066+75</f>
        <v>659</v>
      </c>
      <c r="Z1066" s="10">
        <f t="shared" si="5824"/>
        <v>734</v>
      </c>
      <c r="AA1066" s="10">
        <f t="shared" si="5824"/>
        <v>809</v>
      </c>
      <c r="AB1066" s="10">
        <f t="shared" si="5824"/>
        <v>884</v>
      </c>
      <c r="AC1066" s="10">
        <f t="shared" si="5824"/>
        <v>959</v>
      </c>
      <c r="AD1066" s="18">
        <f>AC1066+112</f>
        <v>1071</v>
      </c>
      <c r="AE1066" s="10">
        <f>AD1066+113</f>
        <v>1184</v>
      </c>
      <c r="AF1066" s="10">
        <f t="shared" ref="AF1066" si="5825">AE1066+112</f>
        <v>1296</v>
      </c>
      <c r="AG1066" s="10">
        <f t="shared" ref="AG1066" si="5826">AF1066+113</f>
        <v>1409</v>
      </c>
      <c r="AH1066" s="10">
        <f t="shared" ref="AH1066" si="5827">AG1066+112</f>
        <v>1521</v>
      </c>
      <c r="AI1066" s="10">
        <f t="shared" ref="AI1066" si="5828">AH1066+113</f>
        <v>1634</v>
      </c>
      <c r="AJ1066" s="10">
        <f t="shared" ref="AJ1066" si="5829">AI1066+112</f>
        <v>1746</v>
      </c>
      <c r="AK1066" s="10">
        <f t="shared" ref="AK1066" si="5830">AJ1066+113</f>
        <v>1859</v>
      </c>
      <c r="AL1066" s="10">
        <f t="shared" ref="AL1066" si="5831">AK1066+112</f>
        <v>1971</v>
      </c>
      <c r="AM1066" s="10">
        <f t="shared" ref="AM1066" si="5832">AL1066+113</f>
        <v>2084</v>
      </c>
      <c r="AN1066" s="10">
        <f t="shared" ref="AN1066" si="5833">AM1066+112</f>
        <v>2196</v>
      </c>
      <c r="AO1066" s="10">
        <f t="shared" ref="AO1066" si="5834">AN1066+113</f>
        <v>2309</v>
      </c>
      <c r="AP1066" s="10">
        <f t="shared" ref="AP1066" si="5835">AO1066+112</f>
        <v>2421</v>
      </c>
      <c r="AQ1066" s="10">
        <f t="shared" ref="AQ1066" si="5836">AP1066+113</f>
        <v>2534</v>
      </c>
      <c r="AR1066" s="10">
        <f t="shared" ref="AR1066" si="5837">AQ1066+112</f>
        <v>2646</v>
      </c>
      <c r="AS1066" s="10">
        <f t="shared" ref="AS1066" si="5838">AR1066+113</f>
        <v>2759</v>
      </c>
      <c r="AT1066" s="10">
        <f t="shared" ref="AT1066" si="5839">AS1066+112</f>
        <v>2871</v>
      </c>
      <c r="AU1066" s="10">
        <f t="shared" ref="AU1066" si="5840">AT1066+113</f>
        <v>2984</v>
      </c>
      <c r="AV1066" s="10">
        <f t="shared" ref="AV1066" si="5841">AU1066+112</f>
        <v>3096</v>
      </c>
      <c r="AW1066" s="10">
        <f t="shared" ref="AW1066" si="5842">AV1066+113</f>
        <v>3209</v>
      </c>
      <c r="AX1066" s="10">
        <f t="shared" ref="AX1066" si="5843">AW1066+112</f>
        <v>3321</v>
      </c>
      <c r="AY1066" s="10">
        <f t="shared" ref="AY1066" si="5844">AX1066+113</f>
        <v>3434</v>
      </c>
      <c r="AZ1066" s="10">
        <f t="shared" ref="AZ1066" si="5845">AY1066+112</f>
        <v>3546</v>
      </c>
      <c r="BA1066" s="10">
        <f t="shared" ref="BA1066" si="5846">AZ1066+113</f>
        <v>3659</v>
      </c>
      <c r="BB1066" s="10">
        <f t="shared" ref="BB1066" si="5847">BA1066+112</f>
        <v>3771</v>
      </c>
      <c r="BC1066" s="10">
        <f t="shared" ref="BC1066" si="5848">BB1066+113</f>
        <v>3884</v>
      </c>
      <c r="BD1066" s="10">
        <f t="shared" ref="BD1066" si="5849">BC1066+112</f>
        <v>3996</v>
      </c>
      <c r="BE1066" s="10">
        <f t="shared" ref="BE1066" si="5850">BD1066+113</f>
        <v>4109</v>
      </c>
      <c r="BF1066" s="10">
        <f t="shared" ref="BF1066" si="5851">BE1066+112</f>
        <v>4221</v>
      </c>
      <c r="BG1066" s="10">
        <f t="shared" ref="BG1066" si="5852">BF1066+113</f>
        <v>4334</v>
      </c>
      <c r="BH1066" s="10">
        <f t="shared" ref="BH1066" si="5853">BG1066+112</f>
        <v>4446</v>
      </c>
      <c r="BI1066" s="10">
        <f t="shared" ref="BI1066" si="5854">BH1066+113</f>
        <v>4559</v>
      </c>
      <c r="BJ1066" t="s">
        <v>0</v>
      </c>
    </row>
    <row r="1067" spans="1:62">
      <c r="A1067" s="4" t="s">
        <v>48</v>
      </c>
      <c r="B1067" s="4">
        <v>60</v>
      </c>
      <c r="C1067" s="4">
        <f>B1067+8</f>
        <v>68</v>
      </c>
      <c r="D1067" s="4">
        <f t="shared" ref="D1067:BI1067" si="5855">C1067+8</f>
        <v>76</v>
      </c>
      <c r="E1067" s="4">
        <f t="shared" si="5855"/>
        <v>84</v>
      </c>
      <c r="F1067" s="4">
        <f t="shared" si="5855"/>
        <v>92</v>
      </c>
      <c r="G1067" s="4">
        <f t="shared" si="5855"/>
        <v>100</v>
      </c>
      <c r="H1067" s="4">
        <f t="shared" si="5855"/>
        <v>108</v>
      </c>
      <c r="I1067" s="4">
        <f t="shared" si="5855"/>
        <v>116</v>
      </c>
      <c r="J1067" s="16">
        <f t="shared" si="5855"/>
        <v>124</v>
      </c>
      <c r="K1067" s="4">
        <f t="shared" si="5855"/>
        <v>132</v>
      </c>
      <c r="L1067" s="4">
        <f t="shared" si="5855"/>
        <v>140</v>
      </c>
      <c r="M1067" s="4">
        <f t="shared" si="5855"/>
        <v>148</v>
      </c>
      <c r="N1067" s="4">
        <f t="shared" si="5855"/>
        <v>156</v>
      </c>
      <c r="O1067" s="4">
        <f t="shared" si="5855"/>
        <v>164</v>
      </c>
      <c r="P1067" s="4">
        <f t="shared" si="5855"/>
        <v>172</v>
      </c>
      <c r="Q1067" s="4">
        <f t="shared" si="5855"/>
        <v>180</v>
      </c>
      <c r="R1067" s="16">
        <f t="shared" si="5855"/>
        <v>188</v>
      </c>
      <c r="S1067" s="4">
        <f t="shared" si="5855"/>
        <v>196</v>
      </c>
      <c r="T1067" s="4">
        <f t="shared" si="5855"/>
        <v>204</v>
      </c>
      <c r="U1067" s="4">
        <f t="shared" si="5855"/>
        <v>212</v>
      </c>
      <c r="V1067" s="4">
        <f t="shared" si="5855"/>
        <v>220</v>
      </c>
      <c r="W1067" s="4">
        <f t="shared" si="5855"/>
        <v>228</v>
      </c>
      <c r="X1067" s="16">
        <f t="shared" si="5855"/>
        <v>236</v>
      </c>
      <c r="Y1067" s="4">
        <f t="shared" si="5855"/>
        <v>244</v>
      </c>
      <c r="Z1067" s="4">
        <f t="shared" si="5855"/>
        <v>252</v>
      </c>
      <c r="AA1067" s="4">
        <f t="shared" si="5855"/>
        <v>260</v>
      </c>
      <c r="AB1067" s="4">
        <f t="shared" si="5855"/>
        <v>268</v>
      </c>
      <c r="AC1067" s="4">
        <f t="shared" si="5855"/>
        <v>276</v>
      </c>
      <c r="AD1067" s="16">
        <f t="shared" si="5855"/>
        <v>284</v>
      </c>
      <c r="AE1067" s="4">
        <f t="shared" si="5855"/>
        <v>292</v>
      </c>
      <c r="AF1067" s="4">
        <f t="shared" si="5855"/>
        <v>300</v>
      </c>
      <c r="AG1067" s="4">
        <f t="shared" si="5855"/>
        <v>308</v>
      </c>
      <c r="AH1067" s="4">
        <f t="shared" si="5855"/>
        <v>316</v>
      </c>
      <c r="AI1067" s="4">
        <f t="shared" si="5855"/>
        <v>324</v>
      </c>
      <c r="AJ1067" s="4">
        <f t="shared" si="5855"/>
        <v>332</v>
      </c>
      <c r="AK1067" s="4">
        <f t="shared" si="5855"/>
        <v>340</v>
      </c>
      <c r="AL1067" s="4">
        <f t="shared" si="5855"/>
        <v>348</v>
      </c>
      <c r="AM1067" s="4">
        <f t="shared" si="5855"/>
        <v>356</v>
      </c>
      <c r="AN1067" s="4">
        <f t="shared" si="5855"/>
        <v>364</v>
      </c>
      <c r="AO1067" s="4">
        <f t="shared" si="5855"/>
        <v>372</v>
      </c>
      <c r="AP1067" s="4">
        <f t="shared" si="5855"/>
        <v>380</v>
      </c>
      <c r="AQ1067" s="4">
        <f t="shared" si="5855"/>
        <v>388</v>
      </c>
      <c r="AR1067" s="4">
        <f t="shared" si="5855"/>
        <v>396</v>
      </c>
      <c r="AS1067" s="4">
        <f t="shared" si="5855"/>
        <v>404</v>
      </c>
      <c r="AT1067" s="4">
        <f t="shared" si="5855"/>
        <v>412</v>
      </c>
      <c r="AU1067" s="4">
        <f t="shared" si="5855"/>
        <v>420</v>
      </c>
      <c r="AV1067" s="4">
        <f t="shared" si="5855"/>
        <v>428</v>
      </c>
      <c r="AW1067" s="4">
        <f t="shared" si="5855"/>
        <v>436</v>
      </c>
      <c r="AX1067" s="4">
        <f t="shared" si="5855"/>
        <v>444</v>
      </c>
      <c r="AY1067" s="4">
        <f t="shared" si="5855"/>
        <v>452</v>
      </c>
      <c r="AZ1067" s="4">
        <f t="shared" si="5855"/>
        <v>460</v>
      </c>
      <c r="BA1067" s="4">
        <f t="shared" si="5855"/>
        <v>468</v>
      </c>
      <c r="BB1067" s="4">
        <f t="shared" si="5855"/>
        <v>476</v>
      </c>
      <c r="BC1067" s="4">
        <f t="shared" si="5855"/>
        <v>484</v>
      </c>
      <c r="BD1067" s="4">
        <f t="shared" si="5855"/>
        <v>492</v>
      </c>
      <c r="BE1067" s="4">
        <f t="shared" si="5855"/>
        <v>500</v>
      </c>
      <c r="BF1067" s="4">
        <f t="shared" si="5855"/>
        <v>508</v>
      </c>
      <c r="BG1067" s="4">
        <f t="shared" si="5855"/>
        <v>516</v>
      </c>
      <c r="BH1067" s="4">
        <f t="shared" si="5855"/>
        <v>524</v>
      </c>
      <c r="BI1067" s="4">
        <f t="shared" si="5855"/>
        <v>532</v>
      </c>
      <c r="BJ1067" t="s">
        <v>0</v>
      </c>
    </row>
    <row r="1068" spans="1:62">
      <c r="A1068" s="4" t="s">
        <v>3</v>
      </c>
      <c r="J1068" s="16"/>
      <c r="K1068" s="5"/>
      <c r="R1068" s="16"/>
      <c r="U1068" s="6"/>
      <c r="X1068" s="16"/>
      <c r="AD1068" s="16"/>
      <c r="AE1068" s="5"/>
      <c r="AO1068" s="6"/>
      <c r="AY1068" s="5"/>
      <c r="BI1068" s="6"/>
    </row>
    <row r="1069" spans="1:62">
      <c r="A1069" s="4" t="s">
        <v>336</v>
      </c>
      <c r="J1069" s="16"/>
      <c r="K1069" s="5"/>
      <c r="R1069" s="16"/>
      <c r="U1069" s="6"/>
      <c r="X1069" s="16"/>
      <c r="AD1069" s="16"/>
      <c r="AE1069" s="5"/>
      <c r="AO1069" s="6"/>
      <c r="AY1069" s="5"/>
      <c r="BI1069" s="6"/>
    </row>
    <row r="1070" spans="1:62">
      <c r="A1070" s="4" t="s">
        <v>464</v>
      </c>
      <c r="B1070" s="4">
        <v>1</v>
      </c>
      <c r="C1070" s="4">
        <v>1</v>
      </c>
      <c r="D1070" s="4">
        <v>1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16">
        <v>1</v>
      </c>
      <c r="K1070" s="5">
        <v>1</v>
      </c>
      <c r="L1070" s="4">
        <v>1</v>
      </c>
      <c r="M1070" s="4">
        <v>1</v>
      </c>
      <c r="N1070" s="4">
        <v>1</v>
      </c>
      <c r="O1070" s="4">
        <v>1</v>
      </c>
      <c r="P1070" s="4">
        <v>1</v>
      </c>
      <c r="Q1070" s="4">
        <v>1</v>
      </c>
      <c r="R1070" s="16">
        <v>1</v>
      </c>
      <c r="S1070" s="4">
        <v>1</v>
      </c>
      <c r="T1070" s="4">
        <v>1</v>
      </c>
      <c r="U1070" s="6">
        <v>1</v>
      </c>
      <c r="V1070" s="4">
        <v>1</v>
      </c>
      <c r="W1070" s="4">
        <v>1</v>
      </c>
      <c r="X1070" s="16">
        <v>1</v>
      </c>
      <c r="Y1070" s="4">
        <v>1</v>
      </c>
      <c r="Z1070" s="4">
        <v>1</v>
      </c>
      <c r="AA1070" s="4">
        <v>1</v>
      </c>
      <c r="AB1070" s="4">
        <v>1</v>
      </c>
      <c r="AC1070" s="4">
        <v>1</v>
      </c>
      <c r="AD1070" s="16">
        <v>1</v>
      </c>
      <c r="AE1070" s="5">
        <v>1</v>
      </c>
      <c r="AF1070" s="4">
        <v>1</v>
      </c>
      <c r="AG1070" s="4">
        <v>1</v>
      </c>
      <c r="AH1070" s="4">
        <v>1</v>
      </c>
      <c r="AI1070" s="4">
        <v>1</v>
      </c>
      <c r="AJ1070" s="4">
        <v>1</v>
      </c>
      <c r="AK1070" s="4">
        <v>1</v>
      </c>
      <c r="AL1070" s="4">
        <v>1</v>
      </c>
      <c r="AM1070" s="4">
        <v>1</v>
      </c>
      <c r="AN1070" s="4">
        <v>1</v>
      </c>
      <c r="AO1070" s="6">
        <v>1</v>
      </c>
      <c r="AP1070" s="4">
        <v>1</v>
      </c>
      <c r="AQ1070" s="4">
        <v>1</v>
      </c>
      <c r="AR1070" s="4">
        <v>1</v>
      </c>
      <c r="AS1070" s="4">
        <v>1</v>
      </c>
      <c r="AT1070" s="4">
        <v>1</v>
      </c>
      <c r="AU1070" s="4">
        <v>1</v>
      </c>
      <c r="AV1070" s="4">
        <v>1</v>
      </c>
      <c r="AW1070" s="4">
        <v>1</v>
      </c>
      <c r="AX1070" s="4">
        <v>1</v>
      </c>
      <c r="AY1070" s="5">
        <v>1</v>
      </c>
      <c r="AZ1070" s="4">
        <v>1</v>
      </c>
      <c r="BA1070" s="4">
        <v>1</v>
      </c>
      <c r="BB1070" s="4">
        <v>1</v>
      </c>
      <c r="BC1070" s="4">
        <v>1</v>
      </c>
      <c r="BD1070" s="4">
        <v>1</v>
      </c>
      <c r="BE1070" s="4">
        <v>1</v>
      </c>
      <c r="BF1070" s="4">
        <v>1</v>
      </c>
      <c r="BG1070" s="4">
        <v>1</v>
      </c>
      <c r="BH1070" s="4">
        <v>1</v>
      </c>
      <c r="BI1070" s="6">
        <v>1</v>
      </c>
      <c r="BJ1070" t="s">
        <v>0</v>
      </c>
    </row>
    <row r="1071" spans="1:62">
      <c r="A1071" s="4" t="s">
        <v>465</v>
      </c>
      <c r="B1071" s="4">
        <v>80</v>
      </c>
      <c r="C1071" s="4">
        <v>100</v>
      </c>
      <c r="D1071" s="4">
        <v>120</v>
      </c>
      <c r="E1071" s="4">
        <v>140</v>
      </c>
      <c r="F1071" s="4">
        <v>160</v>
      </c>
      <c r="G1071" s="4">
        <v>180</v>
      </c>
      <c r="H1071" s="4">
        <v>200</v>
      </c>
      <c r="I1071" s="4">
        <v>220</v>
      </c>
      <c r="J1071" s="16">
        <v>260</v>
      </c>
      <c r="K1071" s="5">
        <v>300</v>
      </c>
      <c r="L1071" s="4">
        <v>340</v>
      </c>
      <c r="M1071" s="4">
        <v>380</v>
      </c>
      <c r="N1071" s="4">
        <v>420</v>
      </c>
      <c r="O1071" s="4">
        <v>460</v>
      </c>
      <c r="P1071" s="4">
        <v>500</v>
      </c>
      <c r="Q1071" s="4">
        <v>540</v>
      </c>
      <c r="R1071" s="16">
        <v>600</v>
      </c>
      <c r="S1071" s="4">
        <v>660</v>
      </c>
      <c r="T1071" s="4">
        <v>720</v>
      </c>
      <c r="U1071" s="6">
        <v>780</v>
      </c>
      <c r="V1071" s="4">
        <v>840</v>
      </c>
      <c r="W1071" s="4">
        <v>900</v>
      </c>
      <c r="X1071" s="16">
        <v>980</v>
      </c>
      <c r="Y1071" s="4">
        <v>1060</v>
      </c>
      <c r="Z1071" s="4">
        <v>1140</v>
      </c>
      <c r="AA1071" s="4">
        <v>1220</v>
      </c>
      <c r="AB1071" s="4">
        <v>1300</v>
      </c>
      <c r="AC1071" s="4">
        <v>1380</v>
      </c>
      <c r="AD1071" s="16">
        <v>1480</v>
      </c>
      <c r="AE1071" s="5">
        <v>1580</v>
      </c>
      <c r="AF1071" s="4">
        <v>1680</v>
      </c>
      <c r="AG1071" s="4">
        <v>1780</v>
      </c>
      <c r="AH1071" s="4">
        <v>1880</v>
      </c>
      <c r="AI1071" s="4">
        <v>1980</v>
      </c>
      <c r="AJ1071" s="4">
        <v>2080</v>
      </c>
      <c r="AK1071" s="4">
        <v>2180</v>
      </c>
      <c r="AL1071" s="4">
        <v>2280</v>
      </c>
      <c r="AM1071" s="4">
        <v>2380</v>
      </c>
      <c r="AN1071" s="4">
        <v>2480</v>
      </c>
      <c r="AO1071" s="6">
        <v>2580</v>
      </c>
      <c r="AP1071" s="4">
        <v>2680</v>
      </c>
      <c r="AQ1071" s="4">
        <v>2780</v>
      </c>
      <c r="AR1071" s="4">
        <v>2880</v>
      </c>
      <c r="AS1071" s="4">
        <v>2980</v>
      </c>
      <c r="AT1071" s="4">
        <v>3080</v>
      </c>
      <c r="AU1071" s="4">
        <v>3180</v>
      </c>
      <c r="AV1071" s="4">
        <v>3280</v>
      </c>
      <c r="AW1071" s="4">
        <v>3380</v>
      </c>
      <c r="AX1071" s="4">
        <v>3480</v>
      </c>
      <c r="AY1071" s="5">
        <v>3580</v>
      </c>
      <c r="AZ1071" s="4">
        <v>3680</v>
      </c>
      <c r="BA1071" s="4">
        <v>3780</v>
      </c>
      <c r="BB1071" s="4">
        <v>3880</v>
      </c>
      <c r="BC1071" s="4">
        <v>3980</v>
      </c>
      <c r="BD1071" s="4">
        <v>4080</v>
      </c>
      <c r="BE1071" s="4">
        <v>4180</v>
      </c>
      <c r="BF1071" s="4">
        <v>4280</v>
      </c>
      <c r="BG1071" s="4">
        <v>4380</v>
      </c>
      <c r="BH1071" s="4">
        <v>4480</v>
      </c>
      <c r="BI1071" s="6">
        <v>4580</v>
      </c>
      <c r="BJ1071" t="s">
        <v>0</v>
      </c>
    </row>
    <row r="1072" spans="1:62">
      <c r="A1072" s="4" t="s">
        <v>510</v>
      </c>
      <c r="B1072" s="4">
        <v>5</v>
      </c>
      <c r="C1072" s="4">
        <f>B1072+5</f>
        <v>10</v>
      </c>
      <c r="D1072" s="4">
        <f t="shared" ref="D1072:I1072" si="5856">C1072+5</f>
        <v>15</v>
      </c>
      <c r="E1072" s="4">
        <f t="shared" si="5856"/>
        <v>20</v>
      </c>
      <c r="F1072" s="4">
        <f t="shared" si="5856"/>
        <v>25</v>
      </c>
      <c r="G1072" s="4">
        <f t="shared" si="5856"/>
        <v>30</v>
      </c>
      <c r="H1072" s="4">
        <f t="shared" si="5856"/>
        <v>35</v>
      </c>
      <c r="I1072" s="4">
        <f t="shared" si="5856"/>
        <v>40</v>
      </c>
      <c r="J1072" s="16">
        <f>I1072+20</f>
        <v>60</v>
      </c>
      <c r="K1072" s="4">
        <f t="shared" ref="K1072:Q1072" si="5857">J1072+20</f>
        <v>80</v>
      </c>
      <c r="L1072" s="4">
        <f t="shared" si="5857"/>
        <v>100</v>
      </c>
      <c r="M1072" s="4">
        <f t="shared" si="5857"/>
        <v>120</v>
      </c>
      <c r="N1072" s="4">
        <f t="shared" si="5857"/>
        <v>140</v>
      </c>
      <c r="O1072" s="4">
        <f t="shared" si="5857"/>
        <v>160</v>
      </c>
      <c r="P1072" s="4">
        <f t="shared" si="5857"/>
        <v>180</v>
      </c>
      <c r="Q1072" s="4">
        <f t="shared" si="5857"/>
        <v>200</v>
      </c>
      <c r="R1072" s="16">
        <f>Q1072+35</f>
        <v>235</v>
      </c>
      <c r="S1072" s="4">
        <f t="shared" ref="S1072:W1072" si="5858">R1072+35</f>
        <v>270</v>
      </c>
      <c r="T1072" s="4">
        <f t="shared" si="5858"/>
        <v>305</v>
      </c>
      <c r="U1072" s="4">
        <f t="shared" si="5858"/>
        <v>340</v>
      </c>
      <c r="V1072" s="4">
        <f t="shared" si="5858"/>
        <v>375</v>
      </c>
      <c r="W1072" s="4">
        <f t="shared" si="5858"/>
        <v>410</v>
      </c>
      <c r="X1072" s="16">
        <f>W1072+50</f>
        <v>460</v>
      </c>
      <c r="Y1072" s="4">
        <f t="shared" ref="Y1072:AC1072" si="5859">X1072+50</f>
        <v>510</v>
      </c>
      <c r="Z1072" s="4">
        <f t="shared" si="5859"/>
        <v>560</v>
      </c>
      <c r="AA1072" s="4">
        <f t="shared" si="5859"/>
        <v>610</v>
      </c>
      <c r="AB1072" s="4">
        <f t="shared" si="5859"/>
        <v>660</v>
      </c>
      <c r="AC1072" s="4">
        <f t="shared" si="5859"/>
        <v>710</v>
      </c>
      <c r="AD1072" s="16">
        <f>AC1072+65</f>
        <v>775</v>
      </c>
      <c r="AE1072" s="4">
        <f t="shared" ref="AE1072:BI1072" si="5860">AD1072+65</f>
        <v>840</v>
      </c>
      <c r="AF1072" s="4">
        <f t="shared" si="5860"/>
        <v>905</v>
      </c>
      <c r="AG1072" s="4">
        <f t="shared" si="5860"/>
        <v>970</v>
      </c>
      <c r="AH1072" s="4">
        <f t="shared" si="5860"/>
        <v>1035</v>
      </c>
      <c r="AI1072" s="4">
        <f t="shared" si="5860"/>
        <v>1100</v>
      </c>
      <c r="AJ1072" s="4">
        <f t="shared" si="5860"/>
        <v>1165</v>
      </c>
      <c r="AK1072" s="4">
        <f t="shared" si="5860"/>
        <v>1230</v>
      </c>
      <c r="AL1072" s="4">
        <f t="shared" si="5860"/>
        <v>1295</v>
      </c>
      <c r="AM1072" s="4">
        <f t="shared" si="5860"/>
        <v>1360</v>
      </c>
      <c r="AN1072" s="4">
        <f t="shared" si="5860"/>
        <v>1425</v>
      </c>
      <c r="AO1072" s="4">
        <f t="shared" si="5860"/>
        <v>1490</v>
      </c>
      <c r="AP1072" s="4">
        <f t="shared" si="5860"/>
        <v>1555</v>
      </c>
      <c r="AQ1072" s="4">
        <f t="shared" si="5860"/>
        <v>1620</v>
      </c>
      <c r="AR1072" s="4">
        <f t="shared" si="5860"/>
        <v>1685</v>
      </c>
      <c r="AS1072" s="4">
        <f t="shared" si="5860"/>
        <v>1750</v>
      </c>
      <c r="AT1072" s="4">
        <f t="shared" si="5860"/>
        <v>1815</v>
      </c>
      <c r="AU1072" s="4">
        <f t="shared" si="5860"/>
        <v>1880</v>
      </c>
      <c r="AV1072" s="4">
        <f t="shared" si="5860"/>
        <v>1945</v>
      </c>
      <c r="AW1072" s="4">
        <f t="shared" si="5860"/>
        <v>2010</v>
      </c>
      <c r="AX1072" s="4">
        <f t="shared" si="5860"/>
        <v>2075</v>
      </c>
      <c r="AY1072" s="4">
        <f t="shared" si="5860"/>
        <v>2140</v>
      </c>
      <c r="AZ1072" s="4">
        <f t="shared" si="5860"/>
        <v>2205</v>
      </c>
      <c r="BA1072" s="4">
        <f t="shared" si="5860"/>
        <v>2270</v>
      </c>
      <c r="BB1072" s="4">
        <f t="shared" si="5860"/>
        <v>2335</v>
      </c>
      <c r="BC1072" s="4">
        <f t="shared" si="5860"/>
        <v>2400</v>
      </c>
      <c r="BD1072" s="4">
        <f t="shared" si="5860"/>
        <v>2465</v>
      </c>
      <c r="BE1072" s="4">
        <f t="shared" si="5860"/>
        <v>2530</v>
      </c>
      <c r="BF1072" s="4">
        <f t="shared" si="5860"/>
        <v>2595</v>
      </c>
      <c r="BG1072" s="4">
        <f t="shared" si="5860"/>
        <v>2660</v>
      </c>
      <c r="BH1072" s="4">
        <f t="shared" si="5860"/>
        <v>2725</v>
      </c>
      <c r="BI1072" s="4">
        <f t="shared" si="5860"/>
        <v>2790</v>
      </c>
      <c r="BJ1072" t="s">
        <v>0</v>
      </c>
    </row>
    <row r="1073" spans="1:62">
      <c r="A1073" s="4" t="s">
        <v>511</v>
      </c>
      <c r="B1073" s="4">
        <v>30</v>
      </c>
      <c r="C1073" s="4">
        <f>B1073+10</f>
        <v>40</v>
      </c>
      <c r="D1073" s="4">
        <f t="shared" ref="D1073:I1073" si="5861">C1073+10</f>
        <v>50</v>
      </c>
      <c r="E1073" s="4">
        <f t="shared" si="5861"/>
        <v>60</v>
      </c>
      <c r="F1073" s="4">
        <f t="shared" si="5861"/>
        <v>70</v>
      </c>
      <c r="G1073" s="4">
        <f t="shared" si="5861"/>
        <v>80</v>
      </c>
      <c r="H1073" s="4">
        <f t="shared" si="5861"/>
        <v>90</v>
      </c>
      <c r="I1073" s="4">
        <f t="shared" si="5861"/>
        <v>100</v>
      </c>
      <c r="J1073" s="16">
        <f>I1073+30</f>
        <v>130</v>
      </c>
      <c r="K1073" s="4">
        <f t="shared" ref="K1073:Q1073" si="5862">J1073+30</f>
        <v>160</v>
      </c>
      <c r="L1073" s="4">
        <f t="shared" si="5862"/>
        <v>190</v>
      </c>
      <c r="M1073" s="4">
        <f t="shared" si="5862"/>
        <v>220</v>
      </c>
      <c r="N1073" s="4">
        <f t="shared" si="5862"/>
        <v>250</v>
      </c>
      <c r="O1073" s="4">
        <f t="shared" si="5862"/>
        <v>280</v>
      </c>
      <c r="P1073" s="4">
        <f t="shared" si="5862"/>
        <v>310</v>
      </c>
      <c r="Q1073" s="4">
        <f t="shared" si="5862"/>
        <v>340</v>
      </c>
      <c r="R1073" s="16">
        <f>Q1073+50</f>
        <v>390</v>
      </c>
      <c r="S1073" s="4">
        <f t="shared" ref="S1073:W1073" si="5863">R1073+50</f>
        <v>440</v>
      </c>
      <c r="T1073" s="4">
        <f t="shared" si="5863"/>
        <v>490</v>
      </c>
      <c r="U1073" s="4">
        <f t="shared" si="5863"/>
        <v>540</v>
      </c>
      <c r="V1073" s="4">
        <f t="shared" si="5863"/>
        <v>590</v>
      </c>
      <c r="W1073" s="4">
        <f t="shared" si="5863"/>
        <v>640</v>
      </c>
      <c r="X1073" s="16">
        <f>W1073+70</f>
        <v>710</v>
      </c>
      <c r="Y1073" s="4">
        <f t="shared" ref="Y1073:AC1073" si="5864">X1073+70</f>
        <v>780</v>
      </c>
      <c r="Z1073" s="4">
        <f t="shared" si="5864"/>
        <v>850</v>
      </c>
      <c r="AA1073" s="4">
        <f t="shared" si="5864"/>
        <v>920</v>
      </c>
      <c r="AB1073" s="4">
        <f t="shared" si="5864"/>
        <v>990</v>
      </c>
      <c r="AC1073" s="4">
        <f t="shared" si="5864"/>
        <v>1060</v>
      </c>
      <c r="AD1073" s="16">
        <f>AC1073+90</f>
        <v>1150</v>
      </c>
      <c r="AE1073" s="4">
        <f t="shared" ref="AE1073:BI1073" si="5865">AD1073+90</f>
        <v>1240</v>
      </c>
      <c r="AF1073" s="4">
        <f t="shared" si="5865"/>
        <v>1330</v>
      </c>
      <c r="AG1073" s="4">
        <f t="shared" si="5865"/>
        <v>1420</v>
      </c>
      <c r="AH1073" s="4">
        <f t="shared" si="5865"/>
        <v>1510</v>
      </c>
      <c r="AI1073" s="4">
        <f t="shared" si="5865"/>
        <v>1600</v>
      </c>
      <c r="AJ1073" s="4">
        <f t="shared" si="5865"/>
        <v>1690</v>
      </c>
      <c r="AK1073" s="4">
        <f t="shared" si="5865"/>
        <v>1780</v>
      </c>
      <c r="AL1073" s="4">
        <f t="shared" si="5865"/>
        <v>1870</v>
      </c>
      <c r="AM1073" s="4">
        <f t="shared" si="5865"/>
        <v>1960</v>
      </c>
      <c r="AN1073" s="4">
        <f t="shared" si="5865"/>
        <v>2050</v>
      </c>
      <c r="AO1073" s="4">
        <f t="shared" si="5865"/>
        <v>2140</v>
      </c>
      <c r="AP1073" s="4">
        <f t="shared" si="5865"/>
        <v>2230</v>
      </c>
      <c r="AQ1073" s="4">
        <f t="shared" si="5865"/>
        <v>2320</v>
      </c>
      <c r="AR1073" s="4">
        <f t="shared" si="5865"/>
        <v>2410</v>
      </c>
      <c r="AS1073" s="4">
        <f t="shared" si="5865"/>
        <v>2500</v>
      </c>
      <c r="AT1073" s="4">
        <f t="shared" si="5865"/>
        <v>2590</v>
      </c>
      <c r="AU1073" s="4">
        <f t="shared" si="5865"/>
        <v>2680</v>
      </c>
      <c r="AV1073" s="4">
        <f t="shared" si="5865"/>
        <v>2770</v>
      </c>
      <c r="AW1073" s="4">
        <f t="shared" si="5865"/>
        <v>2860</v>
      </c>
      <c r="AX1073" s="4">
        <f t="shared" si="5865"/>
        <v>2950</v>
      </c>
      <c r="AY1073" s="4">
        <f t="shared" si="5865"/>
        <v>3040</v>
      </c>
      <c r="AZ1073" s="4">
        <f t="shared" si="5865"/>
        <v>3130</v>
      </c>
      <c r="BA1073" s="4">
        <f t="shared" si="5865"/>
        <v>3220</v>
      </c>
      <c r="BB1073" s="4">
        <f t="shared" si="5865"/>
        <v>3310</v>
      </c>
      <c r="BC1073" s="4">
        <f t="shared" si="5865"/>
        <v>3400</v>
      </c>
      <c r="BD1073" s="4">
        <f t="shared" si="5865"/>
        <v>3490</v>
      </c>
      <c r="BE1073" s="4">
        <f t="shared" si="5865"/>
        <v>3580</v>
      </c>
      <c r="BF1073" s="4">
        <f t="shared" si="5865"/>
        <v>3670</v>
      </c>
      <c r="BG1073" s="4">
        <f t="shared" si="5865"/>
        <v>3760</v>
      </c>
      <c r="BH1073" s="4">
        <f t="shared" si="5865"/>
        <v>3850</v>
      </c>
      <c r="BI1073" s="4">
        <f t="shared" si="5865"/>
        <v>3940</v>
      </c>
      <c r="BJ1073" t="s">
        <v>0</v>
      </c>
    </row>
    <row r="1074" spans="1:62">
      <c r="A1074" s="4" t="s">
        <v>512</v>
      </c>
      <c r="B1074" s="4">
        <v>10</v>
      </c>
      <c r="C1074" s="4">
        <f>B1074+5</f>
        <v>15</v>
      </c>
      <c r="D1074" s="4">
        <f t="shared" ref="D1074:I1074" si="5866">C1074+5</f>
        <v>20</v>
      </c>
      <c r="E1074" s="4">
        <f t="shared" si="5866"/>
        <v>25</v>
      </c>
      <c r="F1074" s="4">
        <f t="shared" si="5866"/>
        <v>30</v>
      </c>
      <c r="G1074" s="4">
        <f t="shared" si="5866"/>
        <v>35</v>
      </c>
      <c r="H1074" s="4">
        <f t="shared" si="5866"/>
        <v>40</v>
      </c>
      <c r="I1074" s="4">
        <f t="shared" si="5866"/>
        <v>45</v>
      </c>
      <c r="J1074" s="16">
        <f>I1074+10</f>
        <v>55</v>
      </c>
      <c r="K1074" s="4">
        <f t="shared" ref="K1074:Q1074" si="5867">J1074+10</f>
        <v>65</v>
      </c>
      <c r="L1074" s="4">
        <f t="shared" si="5867"/>
        <v>75</v>
      </c>
      <c r="M1074" s="4">
        <f t="shared" si="5867"/>
        <v>85</v>
      </c>
      <c r="N1074" s="4">
        <f t="shared" si="5867"/>
        <v>95</v>
      </c>
      <c r="O1074" s="4">
        <f t="shared" si="5867"/>
        <v>105</v>
      </c>
      <c r="P1074" s="4">
        <f t="shared" si="5867"/>
        <v>115</v>
      </c>
      <c r="Q1074" s="4">
        <f t="shared" si="5867"/>
        <v>125</v>
      </c>
      <c r="R1074" s="16">
        <f>Q1074+15</f>
        <v>140</v>
      </c>
      <c r="S1074" s="4">
        <f t="shared" ref="S1074:W1074" si="5868">R1074+15</f>
        <v>155</v>
      </c>
      <c r="T1074" s="4">
        <f t="shared" si="5868"/>
        <v>170</v>
      </c>
      <c r="U1074" s="4">
        <f t="shared" si="5868"/>
        <v>185</v>
      </c>
      <c r="V1074" s="4">
        <f t="shared" si="5868"/>
        <v>200</v>
      </c>
      <c r="W1074" s="4">
        <f t="shared" si="5868"/>
        <v>215</v>
      </c>
      <c r="X1074" s="16">
        <f>W1074+20</f>
        <v>235</v>
      </c>
      <c r="Y1074" s="4">
        <f t="shared" ref="Y1074:AC1074" si="5869">X1074+20</f>
        <v>255</v>
      </c>
      <c r="Z1074" s="4">
        <f t="shared" si="5869"/>
        <v>275</v>
      </c>
      <c r="AA1074" s="4">
        <f t="shared" si="5869"/>
        <v>295</v>
      </c>
      <c r="AB1074" s="4">
        <f t="shared" si="5869"/>
        <v>315</v>
      </c>
      <c r="AC1074" s="4">
        <f t="shared" si="5869"/>
        <v>335</v>
      </c>
      <c r="AD1074" s="16">
        <f>AC1074+25</f>
        <v>360</v>
      </c>
      <c r="AE1074" s="4">
        <f t="shared" ref="AE1074:BI1074" si="5870">AD1074+25</f>
        <v>385</v>
      </c>
      <c r="AF1074" s="4">
        <f t="shared" si="5870"/>
        <v>410</v>
      </c>
      <c r="AG1074" s="4">
        <f t="shared" si="5870"/>
        <v>435</v>
      </c>
      <c r="AH1074" s="4">
        <f t="shared" si="5870"/>
        <v>460</v>
      </c>
      <c r="AI1074" s="4">
        <f t="shared" si="5870"/>
        <v>485</v>
      </c>
      <c r="AJ1074" s="4">
        <f t="shared" si="5870"/>
        <v>510</v>
      </c>
      <c r="AK1074" s="4">
        <f t="shared" si="5870"/>
        <v>535</v>
      </c>
      <c r="AL1074" s="4">
        <f t="shared" si="5870"/>
        <v>560</v>
      </c>
      <c r="AM1074" s="4">
        <f t="shared" si="5870"/>
        <v>585</v>
      </c>
      <c r="AN1074" s="4">
        <f t="shared" si="5870"/>
        <v>610</v>
      </c>
      <c r="AO1074" s="4">
        <f t="shared" si="5870"/>
        <v>635</v>
      </c>
      <c r="AP1074" s="4">
        <f t="shared" si="5870"/>
        <v>660</v>
      </c>
      <c r="AQ1074" s="4">
        <f t="shared" si="5870"/>
        <v>685</v>
      </c>
      <c r="AR1074" s="4">
        <f t="shared" si="5870"/>
        <v>710</v>
      </c>
      <c r="AS1074" s="4">
        <f t="shared" si="5870"/>
        <v>735</v>
      </c>
      <c r="AT1074" s="4">
        <f t="shared" si="5870"/>
        <v>760</v>
      </c>
      <c r="AU1074" s="4">
        <f t="shared" si="5870"/>
        <v>785</v>
      </c>
      <c r="AV1074" s="4">
        <f t="shared" si="5870"/>
        <v>810</v>
      </c>
      <c r="AW1074" s="4">
        <f t="shared" si="5870"/>
        <v>835</v>
      </c>
      <c r="AX1074" s="4">
        <f t="shared" si="5870"/>
        <v>860</v>
      </c>
      <c r="AY1074" s="4">
        <f t="shared" si="5870"/>
        <v>885</v>
      </c>
      <c r="AZ1074" s="4">
        <f t="shared" si="5870"/>
        <v>910</v>
      </c>
      <c r="BA1074" s="4">
        <f t="shared" si="5870"/>
        <v>935</v>
      </c>
      <c r="BB1074" s="4">
        <f t="shared" si="5870"/>
        <v>960</v>
      </c>
      <c r="BC1074" s="4">
        <f t="shared" si="5870"/>
        <v>985</v>
      </c>
      <c r="BD1074" s="4">
        <f t="shared" si="5870"/>
        <v>1010</v>
      </c>
      <c r="BE1074" s="4">
        <f t="shared" si="5870"/>
        <v>1035</v>
      </c>
      <c r="BF1074" s="4">
        <f t="shared" si="5870"/>
        <v>1060</v>
      </c>
      <c r="BG1074" s="4">
        <f t="shared" si="5870"/>
        <v>1085</v>
      </c>
      <c r="BH1074" s="4">
        <f t="shared" si="5870"/>
        <v>1110</v>
      </c>
      <c r="BI1074" s="4">
        <f t="shared" si="5870"/>
        <v>1135</v>
      </c>
      <c r="BJ1074" t="s">
        <v>0</v>
      </c>
    </row>
    <row r="1075" spans="1:62">
      <c r="A1075" s="4" t="s">
        <v>513</v>
      </c>
      <c r="B1075" s="4">
        <v>40</v>
      </c>
      <c r="C1075" s="4">
        <v>60</v>
      </c>
      <c r="D1075" s="4">
        <v>80</v>
      </c>
      <c r="E1075" s="4">
        <v>100</v>
      </c>
      <c r="F1075" s="4">
        <v>120</v>
      </c>
      <c r="G1075" s="4">
        <v>140</v>
      </c>
      <c r="H1075" s="4">
        <v>160</v>
      </c>
      <c r="I1075" s="4">
        <v>180</v>
      </c>
      <c r="J1075" s="16">
        <v>220</v>
      </c>
      <c r="K1075" s="5">
        <v>260</v>
      </c>
      <c r="L1075" s="4">
        <v>300</v>
      </c>
      <c r="M1075" s="4">
        <v>340</v>
      </c>
      <c r="N1075" s="4">
        <v>380</v>
      </c>
      <c r="O1075" s="4">
        <v>420</v>
      </c>
      <c r="P1075" s="4">
        <v>460</v>
      </c>
      <c r="Q1075" s="4">
        <v>500</v>
      </c>
      <c r="R1075" s="16">
        <v>560</v>
      </c>
      <c r="S1075" s="4">
        <v>620</v>
      </c>
      <c r="T1075" s="4">
        <v>680</v>
      </c>
      <c r="U1075" s="6">
        <v>740</v>
      </c>
      <c r="V1075" s="4">
        <v>800</v>
      </c>
      <c r="W1075" s="4">
        <v>860</v>
      </c>
      <c r="X1075" s="16">
        <v>940</v>
      </c>
      <c r="Y1075" s="4">
        <v>1020</v>
      </c>
      <c r="Z1075" s="4">
        <v>1100</v>
      </c>
      <c r="AA1075" s="4">
        <v>1180</v>
      </c>
      <c r="AB1075" s="4">
        <v>1260</v>
      </c>
      <c r="AC1075" s="4">
        <v>1340</v>
      </c>
      <c r="AD1075" s="16">
        <v>1440</v>
      </c>
      <c r="AE1075" s="5">
        <v>1540</v>
      </c>
      <c r="AF1075" s="4">
        <v>1640</v>
      </c>
      <c r="AG1075" s="4">
        <v>1740</v>
      </c>
      <c r="AH1075" s="4">
        <v>1840</v>
      </c>
      <c r="AI1075" s="4">
        <v>1940</v>
      </c>
      <c r="AJ1075" s="4">
        <v>2040</v>
      </c>
      <c r="AK1075" s="4">
        <v>2140</v>
      </c>
      <c r="AL1075" s="4">
        <v>2240</v>
      </c>
      <c r="AM1075" s="4">
        <v>2340</v>
      </c>
      <c r="AN1075" s="4">
        <v>2440</v>
      </c>
      <c r="AO1075" s="6">
        <v>2540</v>
      </c>
      <c r="AP1075" s="4">
        <v>2640</v>
      </c>
      <c r="AQ1075" s="4">
        <v>2740</v>
      </c>
      <c r="AR1075" s="4">
        <v>2840</v>
      </c>
      <c r="AS1075" s="4">
        <v>2940</v>
      </c>
      <c r="AT1075" s="4">
        <v>3040</v>
      </c>
      <c r="AU1075" s="4">
        <v>3140</v>
      </c>
      <c r="AV1075" s="4">
        <v>3240</v>
      </c>
      <c r="AW1075" s="4">
        <v>3340</v>
      </c>
      <c r="AX1075" s="4">
        <v>3440</v>
      </c>
      <c r="AY1075" s="5">
        <v>3540</v>
      </c>
      <c r="AZ1075" s="4">
        <v>3640</v>
      </c>
      <c r="BA1075" s="4">
        <v>3740</v>
      </c>
      <c r="BB1075" s="4">
        <v>3840</v>
      </c>
      <c r="BC1075" s="4">
        <v>3940</v>
      </c>
      <c r="BD1075" s="4">
        <v>4040</v>
      </c>
      <c r="BE1075" s="4">
        <v>4140</v>
      </c>
      <c r="BF1075" s="4">
        <v>4240</v>
      </c>
      <c r="BG1075" s="4">
        <v>4340</v>
      </c>
      <c r="BH1075" s="4">
        <v>4440</v>
      </c>
      <c r="BI1075" s="6">
        <v>4540</v>
      </c>
      <c r="BJ1075" t="s">
        <v>0</v>
      </c>
    </row>
    <row r="1076" spans="1:62">
      <c r="A1076" s="4" t="s">
        <v>48</v>
      </c>
      <c r="B1076" s="4">
        <v>80</v>
      </c>
      <c r="C1076" s="4">
        <f>B1076+6</f>
        <v>86</v>
      </c>
      <c r="D1076" s="4">
        <f t="shared" ref="D1076:BI1076" si="5871">C1076+6</f>
        <v>92</v>
      </c>
      <c r="E1076" s="4">
        <f t="shared" si="5871"/>
        <v>98</v>
      </c>
      <c r="F1076" s="4">
        <f t="shared" si="5871"/>
        <v>104</v>
      </c>
      <c r="G1076" s="4">
        <f t="shared" si="5871"/>
        <v>110</v>
      </c>
      <c r="H1076" s="4">
        <f t="shared" si="5871"/>
        <v>116</v>
      </c>
      <c r="I1076" s="4">
        <f t="shared" si="5871"/>
        <v>122</v>
      </c>
      <c r="J1076" s="16">
        <f t="shared" si="5871"/>
        <v>128</v>
      </c>
      <c r="K1076" s="4">
        <f t="shared" si="5871"/>
        <v>134</v>
      </c>
      <c r="L1076" s="4">
        <f t="shared" si="5871"/>
        <v>140</v>
      </c>
      <c r="M1076" s="4">
        <f t="shared" si="5871"/>
        <v>146</v>
      </c>
      <c r="N1076" s="4">
        <f t="shared" si="5871"/>
        <v>152</v>
      </c>
      <c r="O1076" s="4">
        <f t="shared" si="5871"/>
        <v>158</v>
      </c>
      <c r="P1076" s="4">
        <f t="shared" si="5871"/>
        <v>164</v>
      </c>
      <c r="Q1076" s="4">
        <f t="shared" si="5871"/>
        <v>170</v>
      </c>
      <c r="R1076" s="16">
        <f t="shared" si="5871"/>
        <v>176</v>
      </c>
      <c r="S1076" s="4">
        <f t="shared" si="5871"/>
        <v>182</v>
      </c>
      <c r="T1076" s="4">
        <f t="shared" si="5871"/>
        <v>188</v>
      </c>
      <c r="U1076" s="4">
        <f t="shared" si="5871"/>
        <v>194</v>
      </c>
      <c r="V1076" s="4">
        <f t="shared" si="5871"/>
        <v>200</v>
      </c>
      <c r="W1076" s="4">
        <f t="shared" si="5871"/>
        <v>206</v>
      </c>
      <c r="X1076" s="16">
        <f t="shared" si="5871"/>
        <v>212</v>
      </c>
      <c r="Y1076" s="4">
        <f t="shared" si="5871"/>
        <v>218</v>
      </c>
      <c r="Z1076" s="4">
        <f t="shared" si="5871"/>
        <v>224</v>
      </c>
      <c r="AA1076" s="4">
        <f t="shared" si="5871"/>
        <v>230</v>
      </c>
      <c r="AB1076" s="4">
        <f t="shared" si="5871"/>
        <v>236</v>
      </c>
      <c r="AC1076" s="4">
        <f t="shared" si="5871"/>
        <v>242</v>
      </c>
      <c r="AD1076" s="16">
        <f t="shared" si="5871"/>
        <v>248</v>
      </c>
      <c r="AE1076" s="4">
        <f t="shared" si="5871"/>
        <v>254</v>
      </c>
      <c r="AF1076" s="4">
        <f t="shared" si="5871"/>
        <v>260</v>
      </c>
      <c r="AG1076" s="4">
        <f t="shared" si="5871"/>
        <v>266</v>
      </c>
      <c r="AH1076" s="4">
        <f t="shared" si="5871"/>
        <v>272</v>
      </c>
      <c r="AI1076" s="4">
        <f t="shared" si="5871"/>
        <v>278</v>
      </c>
      <c r="AJ1076" s="4">
        <f t="shared" si="5871"/>
        <v>284</v>
      </c>
      <c r="AK1076" s="4">
        <f t="shared" si="5871"/>
        <v>290</v>
      </c>
      <c r="AL1076" s="4">
        <f t="shared" si="5871"/>
        <v>296</v>
      </c>
      <c r="AM1076" s="4">
        <f t="shared" si="5871"/>
        <v>302</v>
      </c>
      <c r="AN1076" s="4">
        <f t="shared" si="5871"/>
        <v>308</v>
      </c>
      <c r="AO1076" s="4">
        <f t="shared" si="5871"/>
        <v>314</v>
      </c>
      <c r="AP1076" s="4">
        <f t="shared" si="5871"/>
        <v>320</v>
      </c>
      <c r="AQ1076" s="4">
        <f t="shared" si="5871"/>
        <v>326</v>
      </c>
      <c r="AR1076" s="4">
        <f t="shared" si="5871"/>
        <v>332</v>
      </c>
      <c r="AS1076" s="4">
        <f t="shared" si="5871"/>
        <v>338</v>
      </c>
      <c r="AT1076" s="4">
        <f t="shared" si="5871"/>
        <v>344</v>
      </c>
      <c r="AU1076" s="4">
        <f t="shared" si="5871"/>
        <v>350</v>
      </c>
      <c r="AV1076" s="4">
        <f t="shared" si="5871"/>
        <v>356</v>
      </c>
      <c r="AW1076" s="4">
        <f t="shared" si="5871"/>
        <v>362</v>
      </c>
      <c r="AX1076" s="4">
        <f t="shared" si="5871"/>
        <v>368</v>
      </c>
      <c r="AY1076" s="4">
        <f t="shared" si="5871"/>
        <v>374</v>
      </c>
      <c r="AZ1076" s="4">
        <f t="shared" si="5871"/>
        <v>380</v>
      </c>
      <c r="BA1076" s="4">
        <f t="shared" si="5871"/>
        <v>386</v>
      </c>
      <c r="BB1076" s="4">
        <f t="shared" si="5871"/>
        <v>392</v>
      </c>
      <c r="BC1076" s="4">
        <f t="shared" si="5871"/>
        <v>398</v>
      </c>
      <c r="BD1076" s="4">
        <f t="shared" si="5871"/>
        <v>404</v>
      </c>
      <c r="BE1076" s="4">
        <f t="shared" si="5871"/>
        <v>410</v>
      </c>
      <c r="BF1076" s="4">
        <f t="shared" si="5871"/>
        <v>416</v>
      </c>
      <c r="BG1076" s="4">
        <f t="shared" si="5871"/>
        <v>422</v>
      </c>
      <c r="BH1076" s="4">
        <f t="shared" si="5871"/>
        <v>428</v>
      </c>
      <c r="BI1076" s="4">
        <f t="shared" si="5871"/>
        <v>434</v>
      </c>
      <c r="BJ1076" t="s">
        <v>0</v>
      </c>
    </row>
    <row r="1077" spans="1:62">
      <c r="A1077" s="4" t="s">
        <v>3</v>
      </c>
      <c r="J1077" s="16"/>
      <c r="K1077" s="5"/>
      <c r="R1077" s="16"/>
      <c r="U1077" s="6"/>
      <c r="X1077" s="16"/>
      <c r="AD1077" s="16"/>
      <c r="AE1077" s="5"/>
      <c r="AO1077" s="6"/>
      <c r="AY1077" s="5"/>
      <c r="BI1077" s="6"/>
    </row>
    <row r="1078" spans="1:62">
      <c r="A1078" s="4" t="s">
        <v>337</v>
      </c>
      <c r="J1078" s="16"/>
      <c r="K1078" s="5"/>
      <c r="R1078" s="16"/>
      <c r="U1078" s="6"/>
      <c r="X1078" s="16"/>
      <c r="AD1078" s="16"/>
      <c r="AE1078" s="5"/>
      <c r="AO1078" s="6"/>
      <c r="AY1078" s="5"/>
      <c r="BI1078" s="6"/>
    </row>
    <row r="1079" spans="1:62">
      <c r="A1079" s="4" t="s">
        <v>62</v>
      </c>
      <c r="B1079" s="4">
        <v>50</v>
      </c>
      <c r="C1079" s="4">
        <f>B1079+15</f>
        <v>65</v>
      </c>
      <c r="D1079" s="4">
        <f t="shared" ref="D1079:BI1079" si="5872">C1079+15</f>
        <v>80</v>
      </c>
      <c r="E1079" s="4">
        <f t="shared" si="5872"/>
        <v>95</v>
      </c>
      <c r="F1079" s="4">
        <f t="shared" si="5872"/>
        <v>110</v>
      </c>
      <c r="G1079" s="4">
        <f t="shared" si="5872"/>
        <v>125</v>
      </c>
      <c r="H1079" s="4">
        <f t="shared" si="5872"/>
        <v>140</v>
      </c>
      <c r="I1079" s="4">
        <f t="shared" si="5872"/>
        <v>155</v>
      </c>
      <c r="J1079" s="4">
        <f t="shared" si="5872"/>
        <v>170</v>
      </c>
      <c r="K1079" s="4">
        <f t="shared" si="5872"/>
        <v>185</v>
      </c>
      <c r="L1079" s="4">
        <f t="shared" si="5872"/>
        <v>200</v>
      </c>
      <c r="M1079" s="4">
        <f t="shared" si="5872"/>
        <v>215</v>
      </c>
      <c r="N1079" s="4">
        <f t="shared" si="5872"/>
        <v>230</v>
      </c>
      <c r="O1079" s="4">
        <f t="shared" si="5872"/>
        <v>245</v>
      </c>
      <c r="P1079" s="4">
        <f t="shared" si="5872"/>
        <v>260</v>
      </c>
      <c r="Q1079" s="4">
        <f t="shared" si="5872"/>
        <v>275</v>
      </c>
      <c r="R1079" s="4">
        <f t="shared" si="5872"/>
        <v>290</v>
      </c>
      <c r="S1079" s="4">
        <f t="shared" si="5872"/>
        <v>305</v>
      </c>
      <c r="T1079" s="4">
        <f t="shared" si="5872"/>
        <v>320</v>
      </c>
      <c r="U1079" s="4">
        <f t="shared" si="5872"/>
        <v>335</v>
      </c>
      <c r="V1079" s="4">
        <f t="shared" si="5872"/>
        <v>350</v>
      </c>
      <c r="W1079" s="4">
        <f t="shared" si="5872"/>
        <v>365</v>
      </c>
      <c r="X1079" s="4">
        <f t="shared" si="5872"/>
        <v>380</v>
      </c>
      <c r="Y1079" s="4">
        <f t="shared" si="5872"/>
        <v>395</v>
      </c>
      <c r="Z1079" s="4">
        <f t="shared" si="5872"/>
        <v>410</v>
      </c>
      <c r="AA1079" s="4">
        <f t="shared" si="5872"/>
        <v>425</v>
      </c>
      <c r="AB1079" s="4">
        <f t="shared" si="5872"/>
        <v>440</v>
      </c>
      <c r="AC1079" s="4">
        <f t="shared" si="5872"/>
        <v>455</v>
      </c>
      <c r="AD1079" s="4">
        <f t="shared" si="5872"/>
        <v>470</v>
      </c>
      <c r="AE1079" s="4">
        <f t="shared" si="5872"/>
        <v>485</v>
      </c>
      <c r="AF1079" s="4">
        <f t="shared" si="5872"/>
        <v>500</v>
      </c>
      <c r="AG1079" s="4">
        <f t="shared" si="5872"/>
        <v>515</v>
      </c>
      <c r="AH1079" s="4">
        <f t="shared" si="5872"/>
        <v>530</v>
      </c>
      <c r="AI1079" s="4">
        <f t="shared" si="5872"/>
        <v>545</v>
      </c>
      <c r="AJ1079" s="4">
        <f t="shared" si="5872"/>
        <v>560</v>
      </c>
      <c r="AK1079" s="4">
        <f t="shared" si="5872"/>
        <v>575</v>
      </c>
      <c r="AL1079" s="4">
        <f t="shared" si="5872"/>
        <v>590</v>
      </c>
      <c r="AM1079" s="4">
        <f t="shared" si="5872"/>
        <v>605</v>
      </c>
      <c r="AN1079" s="4">
        <f t="shared" si="5872"/>
        <v>620</v>
      </c>
      <c r="AO1079" s="4">
        <f t="shared" si="5872"/>
        <v>635</v>
      </c>
      <c r="AP1079" s="4">
        <f t="shared" si="5872"/>
        <v>650</v>
      </c>
      <c r="AQ1079" s="4">
        <f t="shared" si="5872"/>
        <v>665</v>
      </c>
      <c r="AR1079" s="4">
        <f t="shared" si="5872"/>
        <v>680</v>
      </c>
      <c r="AS1079" s="4">
        <f t="shared" si="5872"/>
        <v>695</v>
      </c>
      <c r="AT1079" s="4">
        <f t="shared" si="5872"/>
        <v>710</v>
      </c>
      <c r="AU1079" s="4">
        <f t="shared" si="5872"/>
        <v>725</v>
      </c>
      <c r="AV1079" s="4">
        <f t="shared" si="5872"/>
        <v>740</v>
      </c>
      <c r="AW1079" s="4">
        <f t="shared" si="5872"/>
        <v>755</v>
      </c>
      <c r="AX1079" s="4">
        <f t="shared" si="5872"/>
        <v>770</v>
      </c>
      <c r="AY1079" s="4">
        <f t="shared" si="5872"/>
        <v>785</v>
      </c>
      <c r="AZ1079" s="4">
        <f t="shared" si="5872"/>
        <v>800</v>
      </c>
      <c r="BA1079" s="4">
        <f t="shared" si="5872"/>
        <v>815</v>
      </c>
      <c r="BB1079" s="4">
        <f t="shared" si="5872"/>
        <v>830</v>
      </c>
      <c r="BC1079" s="4">
        <f t="shared" si="5872"/>
        <v>845</v>
      </c>
      <c r="BD1079" s="4">
        <f t="shared" si="5872"/>
        <v>860</v>
      </c>
      <c r="BE1079" s="4">
        <f t="shared" si="5872"/>
        <v>875</v>
      </c>
      <c r="BF1079" s="4">
        <f t="shared" si="5872"/>
        <v>890</v>
      </c>
      <c r="BG1079" s="4">
        <f t="shared" si="5872"/>
        <v>905</v>
      </c>
      <c r="BH1079" s="4">
        <f t="shared" si="5872"/>
        <v>920</v>
      </c>
      <c r="BI1079" s="4">
        <f t="shared" si="5872"/>
        <v>935</v>
      </c>
      <c r="BJ1079" t="s">
        <v>0</v>
      </c>
    </row>
    <row r="1080" spans="1:62">
      <c r="A1080" s="4" t="s">
        <v>48</v>
      </c>
      <c r="B1080" s="4">
        <v>210</v>
      </c>
      <c r="C1080" s="4">
        <v>220</v>
      </c>
      <c r="D1080" s="4">
        <v>230</v>
      </c>
      <c r="E1080" s="4">
        <v>240</v>
      </c>
      <c r="F1080" s="4">
        <v>250</v>
      </c>
      <c r="G1080" s="4">
        <v>260</v>
      </c>
      <c r="H1080" s="4">
        <v>270</v>
      </c>
      <c r="I1080" s="4">
        <v>280</v>
      </c>
      <c r="J1080" s="16">
        <v>290</v>
      </c>
      <c r="K1080" s="5">
        <v>300</v>
      </c>
      <c r="L1080" s="4">
        <v>310</v>
      </c>
      <c r="M1080" s="4">
        <v>320</v>
      </c>
      <c r="N1080" s="4">
        <v>330</v>
      </c>
      <c r="O1080" s="4">
        <v>340</v>
      </c>
      <c r="P1080" s="4">
        <v>350</v>
      </c>
      <c r="Q1080" s="4">
        <v>360</v>
      </c>
      <c r="R1080" s="16">
        <v>370</v>
      </c>
      <c r="S1080" s="4">
        <v>380</v>
      </c>
      <c r="T1080" s="4">
        <v>390</v>
      </c>
      <c r="U1080" s="6">
        <v>400</v>
      </c>
      <c r="V1080" s="4">
        <v>410</v>
      </c>
      <c r="W1080" s="4">
        <v>420</v>
      </c>
      <c r="X1080" s="16">
        <v>430</v>
      </c>
      <c r="Y1080" s="4">
        <v>440</v>
      </c>
      <c r="Z1080" s="4">
        <v>450</v>
      </c>
      <c r="AA1080" s="4">
        <v>460</v>
      </c>
      <c r="AB1080" s="4">
        <v>470</v>
      </c>
      <c r="AC1080" s="4">
        <v>480</v>
      </c>
      <c r="AD1080" s="16">
        <v>490</v>
      </c>
      <c r="AE1080" s="5">
        <v>500</v>
      </c>
      <c r="AF1080" s="4">
        <v>510</v>
      </c>
      <c r="AG1080" s="4">
        <v>520</v>
      </c>
      <c r="AH1080" s="4">
        <v>530</v>
      </c>
      <c r="AI1080" s="4">
        <v>540</v>
      </c>
      <c r="AJ1080" s="4">
        <v>550</v>
      </c>
      <c r="AK1080" s="4">
        <v>560</v>
      </c>
      <c r="AL1080" s="4">
        <v>570</v>
      </c>
      <c r="AM1080" s="4">
        <v>580</v>
      </c>
      <c r="AN1080" s="4">
        <v>590</v>
      </c>
      <c r="AO1080" s="6">
        <v>600</v>
      </c>
      <c r="AP1080" s="4">
        <v>610</v>
      </c>
      <c r="AQ1080" s="4">
        <v>620</v>
      </c>
      <c r="AR1080" s="4">
        <v>630</v>
      </c>
      <c r="AS1080" s="4">
        <v>640</v>
      </c>
      <c r="AT1080" s="4">
        <v>650</v>
      </c>
      <c r="AU1080" s="4">
        <v>660</v>
      </c>
      <c r="AV1080" s="4">
        <v>670</v>
      </c>
      <c r="AW1080" s="4">
        <v>680</v>
      </c>
      <c r="AX1080" s="4">
        <v>690</v>
      </c>
      <c r="AY1080" s="5">
        <v>700</v>
      </c>
      <c r="AZ1080" s="4">
        <v>710</v>
      </c>
      <c r="BA1080" s="4">
        <v>720</v>
      </c>
      <c r="BB1080" s="4">
        <v>730</v>
      </c>
      <c r="BC1080" s="4">
        <v>740</v>
      </c>
      <c r="BD1080" s="4">
        <v>750</v>
      </c>
      <c r="BE1080" s="4">
        <v>760</v>
      </c>
      <c r="BF1080" s="4">
        <v>770</v>
      </c>
      <c r="BG1080" s="4">
        <v>780</v>
      </c>
      <c r="BH1080" s="4">
        <v>790</v>
      </c>
      <c r="BI1080" s="6">
        <v>800</v>
      </c>
      <c r="BJ1080" t="s">
        <v>0</v>
      </c>
    </row>
    <row r="1081" spans="1:62">
      <c r="A1081" s="4" t="s">
        <v>3</v>
      </c>
      <c r="J1081" s="16"/>
      <c r="K1081" s="5"/>
      <c r="R1081" s="16"/>
      <c r="U1081" s="6"/>
      <c r="X1081" s="16"/>
      <c r="AD1081" s="16"/>
      <c r="AE1081" s="5"/>
      <c r="AO1081" s="6"/>
      <c r="AY1081" s="5"/>
      <c r="BI1081" s="6"/>
    </row>
    <row r="1082" spans="1:62">
      <c r="A1082" s="4" t="s">
        <v>338</v>
      </c>
      <c r="J1082" s="16"/>
      <c r="K1082" s="5"/>
      <c r="R1082" s="16"/>
      <c r="U1082" s="6"/>
      <c r="X1082" s="16"/>
      <c r="AD1082" s="16"/>
      <c r="AE1082" s="5"/>
      <c r="AO1082" s="6"/>
      <c r="AY1082" s="5"/>
      <c r="BI1082" s="6"/>
    </row>
    <row r="1083" spans="1:62">
      <c r="A1083" s="4" t="s">
        <v>459</v>
      </c>
      <c r="B1083" s="4">
        <v>15</v>
      </c>
      <c r="C1083" s="4">
        <v>23</v>
      </c>
      <c r="D1083" s="4">
        <v>31</v>
      </c>
      <c r="E1083" s="4">
        <v>39</v>
      </c>
      <c r="F1083" s="4">
        <v>47</v>
      </c>
      <c r="G1083" s="4">
        <v>55</v>
      </c>
      <c r="H1083" s="4">
        <v>63</v>
      </c>
      <c r="I1083" s="4">
        <v>71</v>
      </c>
      <c r="J1083" s="16">
        <v>81</v>
      </c>
      <c r="K1083" s="5">
        <v>91</v>
      </c>
      <c r="L1083" s="4">
        <v>101</v>
      </c>
      <c r="M1083" s="4">
        <v>111</v>
      </c>
      <c r="N1083" s="4">
        <v>121</v>
      </c>
      <c r="O1083" s="4">
        <v>131</v>
      </c>
      <c r="P1083" s="4">
        <v>141</v>
      </c>
      <c r="Q1083" s="4">
        <v>151</v>
      </c>
      <c r="R1083" s="16">
        <v>171</v>
      </c>
      <c r="S1083" s="4">
        <v>191</v>
      </c>
      <c r="T1083" s="4">
        <v>211</v>
      </c>
      <c r="U1083" s="6">
        <v>231</v>
      </c>
      <c r="V1083" s="4">
        <v>251</v>
      </c>
      <c r="W1083" s="4">
        <v>271</v>
      </c>
      <c r="X1083" s="16">
        <v>301</v>
      </c>
      <c r="Y1083" s="4">
        <v>331</v>
      </c>
      <c r="Z1083" s="4">
        <v>361</v>
      </c>
      <c r="AA1083" s="4">
        <v>391</v>
      </c>
      <c r="AB1083" s="4">
        <v>421</v>
      </c>
      <c r="AC1083" s="4">
        <v>451</v>
      </c>
      <c r="AD1083" s="16">
        <v>491</v>
      </c>
      <c r="AE1083" s="5">
        <v>531</v>
      </c>
      <c r="AF1083" s="4">
        <v>571</v>
      </c>
      <c r="AG1083" s="4">
        <v>611</v>
      </c>
      <c r="AH1083" s="4">
        <v>651</v>
      </c>
      <c r="AI1083" s="4">
        <v>691</v>
      </c>
      <c r="AJ1083" s="4">
        <v>731</v>
      </c>
      <c r="AK1083" s="4">
        <v>771</v>
      </c>
      <c r="AL1083" s="4">
        <v>811</v>
      </c>
      <c r="AM1083" s="4">
        <v>851</v>
      </c>
      <c r="AN1083" s="4">
        <v>891</v>
      </c>
      <c r="AO1083" s="6">
        <v>931</v>
      </c>
      <c r="AP1083" s="4">
        <v>971</v>
      </c>
      <c r="AQ1083" s="4">
        <v>1011</v>
      </c>
      <c r="AR1083" s="4">
        <v>1051</v>
      </c>
      <c r="AS1083" s="4">
        <v>1091</v>
      </c>
      <c r="AT1083" s="4">
        <v>1131</v>
      </c>
      <c r="AU1083" s="4">
        <v>1171</v>
      </c>
      <c r="AV1083" s="4">
        <v>1211</v>
      </c>
      <c r="AW1083" s="4">
        <v>1251</v>
      </c>
      <c r="AX1083" s="4">
        <v>1291</v>
      </c>
      <c r="AY1083" s="5">
        <v>1331</v>
      </c>
      <c r="AZ1083" s="4">
        <v>1371</v>
      </c>
      <c r="BA1083" s="4">
        <v>1411</v>
      </c>
      <c r="BB1083" s="4">
        <v>1451</v>
      </c>
      <c r="BC1083" s="4">
        <v>1491</v>
      </c>
      <c r="BD1083" s="4">
        <v>1531</v>
      </c>
      <c r="BE1083" s="4">
        <v>1571</v>
      </c>
      <c r="BF1083" s="4">
        <v>1611</v>
      </c>
      <c r="BG1083" s="4">
        <v>1651</v>
      </c>
      <c r="BH1083" s="4">
        <v>1691</v>
      </c>
      <c r="BI1083" s="6">
        <v>1731</v>
      </c>
      <c r="BJ1083" t="s">
        <v>0</v>
      </c>
    </row>
    <row r="1084" spans="1:62">
      <c r="A1084" s="4" t="s">
        <v>460</v>
      </c>
      <c r="B1084" s="4">
        <v>35</v>
      </c>
      <c r="C1084" s="4">
        <v>43</v>
      </c>
      <c r="D1084" s="4">
        <v>51</v>
      </c>
      <c r="E1084" s="4">
        <v>59</v>
      </c>
      <c r="F1084" s="4">
        <v>67</v>
      </c>
      <c r="G1084" s="4">
        <v>75</v>
      </c>
      <c r="H1084" s="4">
        <v>83</v>
      </c>
      <c r="I1084" s="4">
        <v>91</v>
      </c>
      <c r="J1084" s="16">
        <v>101</v>
      </c>
      <c r="K1084" s="5">
        <v>111</v>
      </c>
      <c r="L1084" s="4">
        <v>121</v>
      </c>
      <c r="M1084" s="4">
        <v>131</v>
      </c>
      <c r="N1084" s="4">
        <v>141</v>
      </c>
      <c r="O1084" s="4">
        <v>151</v>
      </c>
      <c r="P1084" s="4">
        <v>161</v>
      </c>
      <c r="Q1084" s="4">
        <v>171</v>
      </c>
      <c r="R1084" s="16">
        <v>193</v>
      </c>
      <c r="S1084" s="4">
        <v>215</v>
      </c>
      <c r="T1084" s="4">
        <v>237</v>
      </c>
      <c r="U1084" s="6">
        <v>259</v>
      </c>
      <c r="V1084" s="4">
        <v>281</v>
      </c>
      <c r="W1084" s="4">
        <v>303</v>
      </c>
      <c r="X1084" s="16">
        <v>335</v>
      </c>
      <c r="Y1084" s="4">
        <v>367</v>
      </c>
      <c r="Z1084" s="4">
        <v>399</v>
      </c>
      <c r="AA1084" s="4">
        <v>431</v>
      </c>
      <c r="AB1084" s="4">
        <v>463</v>
      </c>
      <c r="AC1084" s="4">
        <v>495</v>
      </c>
      <c r="AD1084" s="16">
        <v>537</v>
      </c>
      <c r="AE1084" s="5">
        <v>579</v>
      </c>
      <c r="AF1084" s="4">
        <v>621</v>
      </c>
      <c r="AG1084" s="4">
        <v>663</v>
      </c>
      <c r="AH1084" s="4">
        <v>705</v>
      </c>
      <c r="AI1084" s="4">
        <v>747</v>
      </c>
      <c r="AJ1084" s="4">
        <v>789</v>
      </c>
      <c r="AK1084" s="4">
        <v>831</v>
      </c>
      <c r="AL1084" s="4">
        <v>873</v>
      </c>
      <c r="AM1084" s="4">
        <v>915</v>
      </c>
      <c r="AN1084" s="4">
        <v>957</v>
      </c>
      <c r="AO1084" s="6">
        <v>999</v>
      </c>
      <c r="AP1084" s="4">
        <v>1041</v>
      </c>
      <c r="AQ1084" s="4">
        <v>1083</v>
      </c>
      <c r="AR1084" s="4">
        <v>1125</v>
      </c>
      <c r="AS1084" s="4">
        <v>1167</v>
      </c>
      <c r="AT1084" s="4">
        <v>1209</v>
      </c>
      <c r="AU1084" s="4">
        <v>1251</v>
      </c>
      <c r="AV1084" s="4">
        <v>1293</v>
      </c>
      <c r="AW1084" s="4">
        <v>1335</v>
      </c>
      <c r="AX1084" s="4">
        <v>1377</v>
      </c>
      <c r="AY1084" s="5">
        <v>1419</v>
      </c>
      <c r="AZ1084" s="4">
        <v>1461</v>
      </c>
      <c r="BA1084" s="4">
        <v>1503</v>
      </c>
      <c r="BB1084" s="4">
        <v>1545</v>
      </c>
      <c r="BC1084" s="4">
        <v>1587</v>
      </c>
      <c r="BD1084" s="4">
        <v>1629</v>
      </c>
      <c r="BE1084" s="4">
        <v>1671</v>
      </c>
      <c r="BF1084" s="4">
        <v>1713</v>
      </c>
      <c r="BG1084" s="4">
        <v>1755</v>
      </c>
      <c r="BH1084" s="4">
        <v>1797</v>
      </c>
      <c r="BI1084" s="6">
        <v>1839</v>
      </c>
      <c r="BJ1084" t="s">
        <v>0</v>
      </c>
    </row>
    <row r="1085" spans="1:62">
      <c r="A1085" s="4" t="s">
        <v>187</v>
      </c>
      <c r="B1085" s="4">
        <v>4</v>
      </c>
      <c r="C1085" s="4">
        <v>4.4000000000000004</v>
      </c>
      <c r="D1085" s="4">
        <v>4.8</v>
      </c>
      <c r="E1085" s="4">
        <v>5.2</v>
      </c>
      <c r="F1085" s="4">
        <v>5.6</v>
      </c>
      <c r="G1085" s="4">
        <v>6</v>
      </c>
      <c r="H1085" s="4">
        <v>6.4</v>
      </c>
      <c r="I1085" s="4">
        <v>6.8</v>
      </c>
      <c r="J1085" s="16">
        <v>7.2</v>
      </c>
      <c r="K1085" s="5">
        <v>7.6</v>
      </c>
      <c r="L1085" s="4">
        <v>8</v>
      </c>
      <c r="M1085" s="4">
        <v>8.4</v>
      </c>
      <c r="N1085" s="4">
        <v>8.8000000000000007</v>
      </c>
      <c r="O1085" s="4">
        <v>9.1999999999999993</v>
      </c>
      <c r="P1085" s="4">
        <v>9.6</v>
      </c>
      <c r="Q1085" s="4">
        <v>10</v>
      </c>
      <c r="R1085" s="16">
        <v>10.4</v>
      </c>
      <c r="S1085" s="4">
        <v>10.8</v>
      </c>
      <c r="T1085" s="4">
        <v>11.2</v>
      </c>
      <c r="U1085" s="6">
        <v>11.6</v>
      </c>
      <c r="V1085" s="4">
        <v>12</v>
      </c>
      <c r="W1085" s="4">
        <v>12.4</v>
      </c>
      <c r="X1085" s="16">
        <v>12.8</v>
      </c>
      <c r="Y1085" s="4">
        <v>13.2</v>
      </c>
      <c r="Z1085" s="4">
        <v>13.6</v>
      </c>
      <c r="AA1085" s="4">
        <v>14</v>
      </c>
      <c r="AB1085" s="4">
        <v>14.4</v>
      </c>
      <c r="AC1085" s="4">
        <v>14.8</v>
      </c>
      <c r="AD1085" s="16">
        <v>15.2</v>
      </c>
      <c r="AE1085" s="5">
        <v>15.6</v>
      </c>
      <c r="AF1085" s="4">
        <v>16</v>
      </c>
      <c r="AG1085" s="4">
        <v>16.399999999999999</v>
      </c>
      <c r="AH1085" s="4">
        <v>16.8</v>
      </c>
      <c r="AI1085" s="4">
        <v>17.2</v>
      </c>
      <c r="AJ1085" s="4">
        <v>17.600000000000001</v>
      </c>
      <c r="AK1085" s="4">
        <v>18</v>
      </c>
      <c r="AL1085" s="4">
        <v>18.399999999999999</v>
      </c>
      <c r="AM1085" s="4">
        <v>18.8</v>
      </c>
      <c r="AN1085" s="4">
        <v>19.2</v>
      </c>
      <c r="AO1085" s="6">
        <v>19.600000000000001</v>
      </c>
      <c r="AP1085" s="4">
        <v>20</v>
      </c>
      <c r="AQ1085" s="4">
        <v>20.399999999999999</v>
      </c>
      <c r="AR1085" s="4">
        <v>20.8</v>
      </c>
      <c r="AS1085" s="4">
        <v>21.2</v>
      </c>
      <c r="AT1085" s="4">
        <v>21.6</v>
      </c>
      <c r="AU1085" s="4">
        <v>22</v>
      </c>
      <c r="AV1085" s="4">
        <v>22.4</v>
      </c>
      <c r="AW1085" s="4">
        <v>22.8</v>
      </c>
      <c r="AX1085" s="4">
        <v>23.2</v>
      </c>
      <c r="AY1085" s="5">
        <v>23.6</v>
      </c>
      <c r="AZ1085" s="4">
        <v>24</v>
      </c>
      <c r="BA1085" s="4">
        <v>24.4</v>
      </c>
      <c r="BB1085" s="4">
        <v>24.8</v>
      </c>
      <c r="BC1085" s="4">
        <v>25.2</v>
      </c>
      <c r="BD1085" s="4">
        <v>25.6</v>
      </c>
      <c r="BE1085" s="4">
        <v>26</v>
      </c>
      <c r="BF1085" s="4">
        <v>26.4</v>
      </c>
      <c r="BG1085" s="4">
        <v>26.8</v>
      </c>
      <c r="BH1085" s="4">
        <v>27.2</v>
      </c>
      <c r="BI1085" s="6">
        <v>27.6</v>
      </c>
      <c r="BJ1085" t="s">
        <v>0</v>
      </c>
    </row>
    <row r="1086" spans="1:62">
      <c r="A1086" s="4" t="s">
        <v>48</v>
      </c>
      <c r="B1086" s="4">
        <v>160</v>
      </c>
      <c r="C1086" s="4">
        <f>B1086+4</f>
        <v>164</v>
      </c>
      <c r="D1086" s="4">
        <f t="shared" ref="D1086:BI1086" si="5873">C1086+4</f>
        <v>168</v>
      </c>
      <c r="E1086" s="4">
        <f t="shared" si="5873"/>
        <v>172</v>
      </c>
      <c r="F1086" s="4">
        <f t="shared" si="5873"/>
        <v>176</v>
      </c>
      <c r="G1086" s="4">
        <f t="shared" si="5873"/>
        <v>180</v>
      </c>
      <c r="H1086" s="4">
        <f t="shared" si="5873"/>
        <v>184</v>
      </c>
      <c r="I1086" s="4">
        <f t="shared" si="5873"/>
        <v>188</v>
      </c>
      <c r="J1086" s="16">
        <f t="shared" si="5873"/>
        <v>192</v>
      </c>
      <c r="K1086" s="4">
        <f t="shared" si="5873"/>
        <v>196</v>
      </c>
      <c r="L1086" s="4">
        <f t="shared" si="5873"/>
        <v>200</v>
      </c>
      <c r="M1086" s="4">
        <f t="shared" si="5873"/>
        <v>204</v>
      </c>
      <c r="N1086" s="4">
        <f t="shared" si="5873"/>
        <v>208</v>
      </c>
      <c r="O1086" s="4">
        <f t="shared" si="5873"/>
        <v>212</v>
      </c>
      <c r="P1086" s="4">
        <f t="shared" si="5873"/>
        <v>216</v>
      </c>
      <c r="Q1086" s="4">
        <f t="shared" si="5873"/>
        <v>220</v>
      </c>
      <c r="R1086" s="16">
        <f t="shared" si="5873"/>
        <v>224</v>
      </c>
      <c r="S1086" s="4">
        <f t="shared" si="5873"/>
        <v>228</v>
      </c>
      <c r="T1086" s="4">
        <f t="shared" si="5873"/>
        <v>232</v>
      </c>
      <c r="U1086" s="4">
        <f t="shared" si="5873"/>
        <v>236</v>
      </c>
      <c r="V1086" s="4">
        <f t="shared" si="5873"/>
        <v>240</v>
      </c>
      <c r="W1086" s="4">
        <f t="shared" si="5873"/>
        <v>244</v>
      </c>
      <c r="X1086" s="16">
        <f t="shared" si="5873"/>
        <v>248</v>
      </c>
      <c r="Y1086" s="4">
        <f t="shared" si="5873"/>
        <v>252</v>
      </c>
      <c r="Z1086" s="4">
        <f t="shared" si="5873"/>
        <v>256</v>
      </c>
      <c r="AA1086" s="4">
        <f t="shared" si="5873"/>
        <v>260</v>
      </c>
      <c r="AB1086" s="4">
        <f t="shared" si="5873"/>
        <v>264</v>
      </c>
      <c r="AC1086" s="4">
        <f t="shared" si="5873"/>
        <v>268</v>
      </c>
      <c r="AD1086" s="16">
        <f t="shared" si="5873"/>
        <v>272</v>
      </c>
      <c r="AE1086" s="4">
        <f t="shared" si="5873"/>
        <v>276</v>
      </c>
      <c r="AF1086" s="4">
        <f t="shared" si="5873"/>
        <v>280</v>
      </c>
      <c r="AG1086" s="4">
        <f t="shared" si="5873"/>
        <v>284</v>
      </c>
      <c r="AH1086" s="4">
        <f t="shared" si="5873"/>
        <v>288</v>
      </c>
      <c r="AI1086" s="4">
        <f t="shared" si="5873"/>
        <v>292</v>
      </c>
      <c r="AJ1086" s="4">
        <f t="shared" si="5873"/>
        <v>296</v>
      </c>
      <c r="AK1086" s="4">
        <f t="shared" si="5873"/>
        <v>300</v>
      </c>
      <c r="AL1086" s="4">
        <f t="shared" si="5873"/>
        <v>304</v>
      </c>
      <c r="AM1086" s="4">
        <f t="shared" si="5873"/>
        <v>308</v>
      </c>
      <c r="AN1086" s="4">
        <f t="shared" si="5873"/>
        <v>312</v>
      </c>
      <c r="AO1086" s="4">
        <f t="shared" si="5873"/>
        <v>316</v>
      </c>
      <c r="AP1086" s="4">
        <f t="shared" si="5873"/>
        <v>320</v>
      </c>
      <c r="AQ1086" s="4">
        <f t="shared" si="5873"/>
        <v>324</v>
      </c>
      <c r="AR1086" s="4">
        <f t="shared" si="5873"/>
        <v>328</v>
      </c>
      <c r="AS1086" s="4">
        <f t="shared" si="5873"/>
        <v>332</v>
      </c>
      <c r="AT1086" s="4">
        <f t="shared" si="5873"/>
        <v>336</v>
      </c>
      <c r="AU1086" s="4">
        <f t="shared" si="5873"/>
        <v>340</v>
      </c>
      <c r="AV1086" s="4">
        <f t="shared" si="5873"/>
        <v>344</v>
      </c>
      <c r="AW1086" s="4">
        <f t="shared" si="5873"/>
        <v>348</v>
      </c>
      <c r="AX1086" s="4">
        <f t="shared" si="5873"/>
        <v>352</v>
      </c>
      <c r="AY1086" s="4">
        <f t="shared" si="5873"/>
        <v>356</v>
      </c>
      <c r="AZ1086" s="4">
        <f t="shared" si="5873"/>
        <v>360</v>
      </c>
      <c r="BA1086" s="4">
        <f t="shared" si="5873"/>
        <v>364</v>
      </c>
      <c r="BB1086" s="4">
        <f t="shared" si="5873"/>
        <v>368</v>
      </c>
      <c r="BC1086" s="4">
        <f t="shared" si="5873"/>
        <v>372</v>
      </c>
      <c r="BD1086" s="4">
        <f t="shared" si="5873"/>
        <v>376</v>
      </c>
      <c r="BE1086" s="4">
        <f t="shared" si="5873"/>
        <v>380</v>
      </c>
      <c r="BF1086" s="4">
        <f t="shared" si="5873"/>
        <v>384</v>
      </c>
      <c r="BG1086" s="4">
        <f t="shared" si="5873"/>
        <v>388</v>
      </c>
      <c r="BH1086" s="4">
        <f t="shared" si="5873"/>
        <v>392</v>
      </c>
      <c r="BI1086" s="4">
        <f t="shared" si="5873"/>
        <v>396</v>
      </c>
      <c r="BJ1086" t="s">
        <v>0</v>
      </c>
    </row>
    <row r="1087" spans="1:62">
      <c r="A1087" s="4" t="s">
        <v>3</v>
      </c>
      <c r="J1087" s="16"/>
      <c r="K1087" s="5"/>
      <c r="R1087" s="16"/>
      <c r="U1087" s="6"/>
      <c r="X1087" s="16"/>
      <c r="AD1087" s="16"/>
      <c r="AE1087" s="5"/>
      <c r="AO1087" s="6"/>
      <c r="AY1087" s="5"/>
      <c r="BI1087" s="6"/>
    </row>
    <row r="1088" spans="1:62">
      <c r="A1088" s="4" t="s">
        <v>339</v>
      </c>
      <c r="J1088" s="16"/>
      <c r="K1088" s="5"/>
      <c r="R1088" s="16"/>
      <c r="U1088" s="6"/>
      <c r="X1088" s="16"/>
      <c r="AD1088" s="16"/>
      <c r="AE1088" s="5"/>
      <c r="AO1088" s="6"/>
      <c r="AY1088" s="5"/>
      <c r="BI1088" s="6"/>
    </row>
    <row r="1089" spans="1:62">
      <c r="A1089" s="4" t="s">
        <v>186</v>
      </c>
      <c r="B1089" s="4">
        <v>100</v>
      </c>
      <c r="C1089" s="4">
        <v>125</v>
      </c>
      <c r="D1089" s="4">
        <v>150</v>
      </c>
      <c r="E1089" s="4">
        <v>175</v>
      </c>
      <c r="F1089" s="4">
        <v>200</v>
      </c>
      <c r="G1089" s="4">
        <v>225</v>
      </c>
      <c r="H1089" s="4">
        <v>250</v>
      </c>
      <c r="I1089" s="4">
        <v>275</v>
      </c>
      <c r="J1089" s="16">
        <v>300</v>
      </c>
      <c r="K1089" s="5">
        <v>325</v>
      </c>
      <c r="L1089" s="4">
        <v>350</v>
      </c>
      <c r="M1089" s="4">
        <v>375</v>
      </c>
      <c r="N1089" s="4">
        <v>400</v>
      </c>
      <c r="O1089" s="4">
        <v>425</v>
      </c>
      <c r="P1089" s="4">
        <v>450</v>
      </c>
      <c r="Q1089" s="4">
        <v>475</v>
      </c>
      <c r="R1089" s="16">
        <v>500</v>
      </c>
      <c r="S1089" s="4">
        <v>525</v>
      </c>
      <c r="T1089" s="4">
        <v>550</v>
      </c>
      <c r="U1089" s="6">
        <v>575</v>
      </c>
      <c r="V1089" s="4">
        <v>600</v>
      </c>
      <c r="W1089" s="4">
        <v>625</v>
      </c>
      <c r="X1089" s="16">
        <v>650</v>
      </c>
      <c r="Y1089" s="4">
        <v>675</v>
      </c>
      <c r="Z1089" s="4">
        <v>700</v>
      </c>
      <c r="AA1089" s="4">
        <v>725</v>
      </c>
      <c r="AB1089" s="4">
        <v>750</v>
      </c>
      <c r="AC1089" s="4">
        <v>775</v>
      </c>
      <c r="AD1089" s="16">
        <v>800</v>
      </c>
      <c r="AE1089" s="5">
        <v>825</v>
      </c>
      <c r="AF1089" s="4">
        <v>850</v>
      </c>
      <c r="AG1089" s="4">
        <v>875</v>
      </c>
      <c r="AH1089" s="4">
        <v>900</v>
      </c>
      <c r="AI1089" s="4">
        <v>925</v>
      </c>
      <c r="AJ1089" s="4">
        <v>950</v>
      </c>
      <c r="AK1089" s="4">
        <v>975</v>
      </c>
      <c r="AL1089" s="4">
        <v>1000</v>
      </c>
      <c r="AM1089" s="4">
        <v>1025</v>
      </c>
      <c r="AN1089" s="4">
        <v>1050</v>
      </c>
      <c r="AO1089" s="6">
        <v>1075</v>
      </c>
      <c r="AP1089" s="4">
        <v>1100</v>
      </c>
      <c r="AQ1089" s="4">
        <v>1125</v>
      </c>
      <c r="AR1089" s="4">
        <v>1150</v>
      </c>
      <c r="AS1089" s="4">
        <v>1175</v>
      </c>
      <c r="AT1089" s="4">
        <v>1200</v>
      </c>
      <c r="AU1089" s="4">
        <v>1225</v>
      </c>
      <c r="AV1089" s="4">
        <v>1250</v>
      </c>
      <c r="AW1089" s="4">
        <v>1275</v>
      </c>
      <c r="AX1089" s="4">
        <v>1300</v>
      </c>
      <c r="AY1089" s="5">
        <v>1325</v>
      </c>
      <c r="AZ1089" s="4">
        <v>1350</v>
      </c>
      <c r="BA1089" s="4">
        <v>1375</v>
      </c>
      <c r="BB1089" s="4">
        <v>1400</v>
      </c>
      <c r="BC1089" s="4">
        <v>1425</v>
      </c>
      <c r="BD1089" s="4">
        <v>1450</v>
      </c>
      <c r="BE1089" s="4">
        <v>1475</v>
      </c>
      <c r="BF1089" s="4">
        <v>1500</v>
      </c>
      <c r="BG1089" s="4">
        <v>1525</v>
      </c>
      <c r="BH1089" s="4">
        <v>1550</v>
      </c>
      <c r="BI1089" s="6">
        <v>1575</v>
      </c>
      <c r="BJ1089" t="s">
        <v>0</v>
      </c>
    </row>
    <row r="1090" spans="1:62">
      <c r="A1090" s="4" t="s">
        <v>48</v>
      </c>
      <c r="B1090" s="4">
        <v>180</v>
      </c>
      <c r="C1090" s="4">
        <v>190</v>
      </c>
      <c r="D1090" s="4">
        <v>200</v>
      </c>
      <c r="E1090" s="4">
        <v>210</v>
      </c>
      <c r="F1090" s="4">
        <v>220</v>
      </c>
      <c r="G1090" s="4">
        <v>230</v>
      </c>
      <c r="H1090" s="4">
        <v>240</v>
      </c>
      <c r="I1090" s="4">
        <v>250</v>
      </c>
      <c r="J1090" s="16">
        <v>260</v>
      </c>
      <c r="K1090" s="5">
        <v>270</v>
      </c>
      <c r="L1090" s="4">
        <v>280</v>
      </c>
      <c r="M1090" s="4">
        <v>290</v>
      </c>
      <c r="N1090" s="4">
        <v>300</v>
      </c>
      <c r="O1090" s="4">
        <v>310</v>
      </c>
      <c r="P1090" s="4">
        <v>320</v>
      </c>
      <c r="Q1090" s="4">
        <v>330</v>
      </c>
      <c r="R1090" s="16">
        <v>340</v>
      </c>
      <c r="S1090" s="4">
        <v>350</v>
      </c>
      <c r="T1090" s="4">
        <v>360</v>
      </c>
      <c r="U1090" s="6">
        <v>370</v>
      </c>
      <c r="V1090" s="4">
        <v>380</v>
      </c>
      <c r="W1090" s="4">
        <v>390</v>
      </c>
      <c r="X1090" s="16">
        <v>400</v>
      </c>
      <c r="Y1090" s="4">
        <v>410</v>
      </c>
      <c r="Z1090" s="4">
        <v>420</v>
      </c>
      <c r="AA1090" s="4">
        <v>430</v>
      </c>
      <c r="AB1090" s="4">
        <v>440</v>
      </c>
      <c r="AC1090" s="4">
        <v>450</v>
      </c>
      <c r="AD1090" s="16">
        <v>460</v>
      </c>
      <c r="AE1090" s="5">
        <v>470</v>
      </c>
      <c r="AF1090" s="4">
        <v>480</v>
      </c>
      <c r="AG1090" s="4">
        <v>490</v>
      </c>
      <c r="AH1090" s="4">
        <v>500</v>
      </c>
      <c r="AI1090" s="4">
        <v>510</v>
      </c>
      <c r="AJ1090" s="4">
        <v>520</v>
      </c>
      <c r="AK1090" s="4">
        <v>530</v>
      </c>
      <c r="AL1090" s="4">
        <v>540</v>
      </c>
      <c r="AM1090" s="4">
        <v>550</v>
      </c>
      <c r="AN1090" s="4">
        <v>560</v>
      </c>
      <c r="AO1090" s="6">
        <v>570</v>
      </c>
      <c r="AP1090" s="4">
        <v>580</v>
      </c>
      <c r="AQ1090" s="4">
        <v>590</v>
      </c>
      <c r="AR1090" s="4">
        <v>600</v>
      </c>
      <c r="AS1090" s="4">
        <v>610</v>
      </c>
      <c r="AT1090" s="4">
        <v>620</v>
      </c>
      <c r="AU1090" s="4">
        <v>630</v>
      </c>
      <c r="AV1090" s="4">
        <v>640</v>
      </c>
      <c r="AW1090" s="4">
        <v>650</v>
      </c>
      <c r="AX1090" s="4">
        <v>660</v>
      </c>
      <c r="AY1090" s="5">
        <v>670</v>
      </c>
      <c r="AZ1090" s="4">
        <v>680</v>
      </c>
      <c r="BA1090" s="4">
        <v>690</v>
      </c>
      <c r="BB1090" s="4">
        <v>700</v>
      </c>
      <c r="BC1090" s="4">
        <v>710</v>
      </c>
      <c r="BD1090" s="4">
        <v>720</v>
      </c>
      <c r="BE1090" s="4">
        <v>730</v>
      </c>
      <c r="BF1090" s="4">
        <v>740</v>
      </c>
      <c r="BG1090" s="4">
        <v>750</v>
      </c>
      <c r="BH1090" s="4">
        <v>760</v>
      </c>
      <c r="BI1090" s="6">
        <v>770</v>
      </c>
      <c r="BJ1090" t="s">
        <v>0</v>
      </c>
    </row>
    <row r="1091" spans="1:62">
      <c r="A1091" s="4" t="s">
        <v>3</v>
      </c>
      <c r="J1091" s="16"/>
      <c r="K1091" s="5"/>
      <c r="R1091" s="16"/>
      <c r="U1091" s="6"/>
      <c r="X1091" s="16"/>
      <c r="AD1091" s="16"/>
      <c r="AE1091" s="5"/>
      <c r="AO1091" s="6"/>
      <c r="AY1091" s="5"/>
      <c r="BI1091" s="6"/>
    </row>
    <row r="1092" spans="1:62">
      <c r="A1092" s="4" t="s">
        <v>340</v>
      </c>
      <c r="J1092" s="16"/>
      <c r="K1092" s="5"/>
      <c r="R1092" s="16"/>
      <c r="U1092" s="6"/>
      <c r="X1092" s="16"/>
      <c r="AD1092" s="16"/>
      <c r="AE1092" s="5"/>
      <c r="AO1092" s="6"/>
      <c r="AY1092" s="5"/>
      <c r="BI1092" s="6"/>
    </row>
    <row r="1093" spans="1:62">
      <c r="A1093" s="4" t="s">
        <v>514</v>
      </c>
      <c r="B1093" s="4">
        <v>20</v>
      </c>
      <c r="C1093" s="4">
        <f>B1093+10</f>
        <v>30</v>
      </c>
      <c r="D1093" s="4">
        <f t="shared" ref="D1093:I1093" si="5874">C1093+10</f>
        <v>40</v>
      </c>
      <c r="E1093" s="4">
        <f t="shared" si="5874"/>
        <v>50</v>
      </c>
      <c r="F1093" s="4">
        <f t="shared" si="5874"/>
        <v>60</v>
      </c>
      <c r="G1093" s="4">
        <f t="shared" si="5874"/>
        <v>70</v>
      </c>
      <c r="H1093" s="4">
        <f t="shared" si="5874"/>
        <v>80</v>
      </c>
      <c r="I1093" s="4">
        <f t="shared" si="5874"/>
        <v>90</v>
      </c>
      <c r="J1093" s="16">
        <f>I1093+19</f>
        <v>109</v>
      </c>
      <c r="K1093">
        <f t="shared" ref="K1093:Q1093" si="5875">J1093+19</f>
        <v>128</v>
      </c>
      <c r="L1093" s="4">
        <f t="shared" si="5875"/>
        <v>147</v>
      </c>
      <c r="M1093" s="4">
        <f t="shared" si="5875"/>
        <v>166</v>
      </c>
      <c r="N1093" s="4">
        <f t="shared" si="5875"/>
        <v>185</v>
      </c>
      <c r="O1093" s="4">
        <f t="shared" si="5875"/>
        <v>204</v>
      </c>
      <c r="P1093" s="4">
        <f t="shared" si="5875"/>
        <v>223</v>
      </c>
      <c r="Q1093" s="4">
        <f t="shared" si="5875"/>
        <v>242</v>
      </c>
      <c r="R1093" s="16">
        <f>Q1093+29</f>
        <v>271</v>
      </c>
      <c r="S1093" s="4">
        <f t="shared" ref="S1093:W1093" si="5876">R1093+29</f>
        <v>300</v>
      </c>
      <c r="T1093" s="4">
        <f t="shared" si="5876"/>
        <v>329</v>
      </c>
      <c r="U1093">
        <f t="shared" si="5876"/>
        <v>358</v>
      </c>
      <c r="V1093" s="4">
        <f t="shared" si="5876"/>
        <v>387</v>
      </c>
      <c r="W1093" s="4">
        <f t="shared" si="5876"/>
        <v>416</v>
      </c>
      <c r="X1093" s="16">
        <f>W1093+38</f>
        <v>454</v>
      </c>
      <c r="Y1093" s="4">
        <f t="shared" ref="Y1093:AC1093" si="5877">X1093+38</f>
        <v>492</v>
      </c>
      <c r="Z1093" s="4">
        <f t="shared" si="5877"/>
        <v>530</v>
      </c>
      <c r="AA1093" s="4">
        <f t="shared" si="5877"/>
        <v>568</v>
      </c>
      <c r="AB1093" s="4">
        <f t="shared" si="5877"/>
        <v>606</v>
      </c>
      <c r="AC1093" s="4">
        <f t="shared" si="5877"/>
        <v>644</v>
      </c>
      <c r="AD1093" s="16">
        <f>AC1093+46</f>
        <v>690</v>
      </c>
      <c r="AE1093">
        <f t="shared" ref="AE1093:AN1093" si="5878">AD1093+46</f>
        <v>736</v>
      </c>
      <c r="AF1093" s="4">
        <f t="shared" si="5878"/>
        <v>782</v>
      </c>
      <c r="AG1093" s="4">
        <f t="shared" si="5878"/>
        <v>828</v>
      </c>
      <c r="AH1093" s="4">
        <f t="shared" si="5878"/>
        <v>874</v>
      </c>
      <c r="AI1093" s="4">
        <f t="shared" si="5878"/>
        <v>920</v>
      </c>
      <c r="AJ1093" s="4">
        <f t="shared" si="5878"/>
        <v>966</v>
      </c>
      <c r="AK1093" s="4">
        <f t="shared" si="5878"/>
        <v>1012</v>
      </c>
      <c r="AL1093" s="4">
        <f t="shared" si="5878"/>
        <v>1058</v>
      </c>
      <c r="AM1093" s="4">
        <f t="shared" si="5878"/>
        <v>1104</v>
      </c>
      <c r="AN1093" s="4">
        <f t="shared" si="5878"/>
        <v>1150</v>
      </c>
      <c r="AO1093">
        <f t="shared" ref="AO1093:BI1093" si="5879">AN1093+46</f>
        <v>1196</v>
      </c>
      <c r="AP1093" s="4">
        <f t="shared" si="5879"/>
        <v>1242</v>
      </c>
      <c r="AQ1093" s="4">
        <f t="shared" si="5879"/>
        <v>1288</v>
      </c>
      <c r="AR1093" s="4">
        <f t="shared" si="5879"/>
        <v>1334</v>
      </c>
      <c r="AS1093" s="4">
        <f t="shared" si="5879"/>
        <v>1380</v>
      </c>
      <c r="AT1093" s="4">
        <f t="shared" si="5879"/>
        <v>1426</v>
      </c>
      <c r="AU1093" s="4">
        <f t="shared" si="5879"/>
        <v>1472</v>
      </c>
      <c r="AV1093" s="4">
        <f t="shared" si="5879"/>
        <v>1518</v>
      </c>
      <c r="AW1093" s="4">
        <f t="shared" si="5879"/>
        <v>1564</v>
      </c>
      <c r="AX1093" s="4">
        <f t="shared" si="5879"/>
        <v>1610</v>
      </c>
      <c r="AY1093">
        <f t="shared" si="5879"/>
        <v>1656</v>
      </c>
      <c r="AZ1093" s="4">
        <f t="shared" si="5879"/>
        <v>1702</v>
      </c>
      <c r="BA1093" s="4">
        <f t="shared" si="5879"/>
        <v>1748</v>
      </c>
      <c r="BB1093" s="4">
        <f t="shared" si="5879"/>
        <v>1794</v>
      </c>
      <c r="BC1093" s="4">
        <f t="shared" si="5879"/>
        <v>1840</v>
      </c>
      <c r="BD1093" s="4">
        <f t="shared" si="5879"/>
        <v>1886</v>
      </c>
      <c r="BE1093" s="4">
        <f t="shared" si="5879"/>
        <v>1932</v>
      </c>
      <c r="BF1093" s="4">
        <f t="shared" si="5879"/>
        <v>1978</v>
      </c>
      <c r="BG1093" s="4">
        <f t="shared" si="5879"/>
        <v>2024</v>
      </c>
      <c r="BH1093" s="4">
        <f t="shared" si="5879"/>
        <v>2070</v>
      </c>
      <c r="BI1093">
        <f t="shared" si="5879"/>
        <v>2116</v>
      </c>
      <c r="BJ1093" t="s">
        <v>0</v>
      </c>
    </row>
    <row r="1094" spans="1:62">
      <c r="A1094" s="4" t="s">
        <v>515</v>
      </c>
      <c r="B1094" s="4">
        <v>40</v>
      </c>
      <c r="C1094" s="4">
        <f>B1094+10</f>
        <v>50</v>
      </c>
      <c r="D1094" s="4">
        <f t="shared" ref="D1094:I1094" si="5880">C1094+10</f>
        <v>60</v>
      </c>
      <c r="E1094" s="4">
        <f t="shared" si="5880"/>
        <v>70</v>
      </c>
      <c r="F1094" s="4">
        <f t="shared" si="5880"/>
        <v>80</v>
      </c>
      <c r="G1094" s="4">
        <f t="shared" si="5880"/>
        <v>90</v>
      </c>
      <c r="H1094" s="4">
        <f t="shared" si="5880"/>
        <v>100</v>
      </c>
      <c r="I1094" s="4">
        <f t="shared" si="5880"/>
        <v>110</v>
      </c>
      <c r="J1094" s="16">
        <f>I1094+21</f>
        <v>131</v>
      </c>
      <c r="K1094">
        <f t="shared" ref="K1094:Q1094" si="5881">J1094+21</f>
        <v>152</v>
      </c>
      <c r="L1094" s="4">
        <f t="shared" si="5881"/>
        <v>173</v>
      </c>
      <c r="M1094" s="4">
        <f t="shared" si="5881"/>
        <v>194</v>
      </c>
      <c r="N1094" s="4">
        <f t="shared" si="5881"/>
        <v>215</v>
      </c>
      <c r="O1094" s="4">
        <f t="shared" si="5881"/>
        <v>236</v>
      </c>
      <c r="P1094" s="4">
        <f t="shared" si="5881"/>
        <v>257</v>
      </c>
      <c r="Q1094" s="4">
        <f t="shared" si="5881"/>
        <v>278</v>
      </c>
      <c r="R1094" s="16">
        <f>Q1094+33</f>
        <v>311</v>
      </c>
      <c r="S1094" s="4">
        <f t="shared" ref="S1094:W1094" si="5882">R1094+33</f>
        <v>344</v>
      </c>
      <c r="T1094" s="4">
        <f t="shared" si="5882"/>
        <v>377</v>
      </c>
      <c r="U1094">
        <f t="shared" si="5882"/>
        <v>410</v>
      </c>
      <c r="V1094" s="4">
        <f t="shared" si="5882"/>
        <v>443</v>
      </c>
      <c r="W1094" s="4">
        <f t="shared" si="5882"/>
        <v>476</v>
      </c>
      <c r="X1094" s="16">
        <f>W1094+42</f>
        <v>518</v>
      </c>
      <c r="Y1094" s="4">
        <f t="shared" ref="Y1094:AC1094" si="5883">X1094+42</f>
        <v>560</v>
      </c>
      <c r="Z1094" s="4">
        <f t="shared" si="5883"/>
        <v>602</v>
      </c>
      <c r="AA1094" s="4">
        <f t="shared" si="5883"/>
        <v>644</v>
      </c>
      <c r="AB1094" s="4">
        <f t="shared" si="5883"/>
        <v>686</v>
      </c>
      <c r="AC1094" s="4">
        <f t="shared" si="5883"/>
        <v>728</v>
      </c>
      <c r="AD1094" s="16">
        <f>AC1094+50</f>
        <v>778</v>
      </c>
      <c r="AE1094">
        <f t="shared" ref="AE1094:AN1094" si="5884">AD1094+50</f>
        <v>828</v>
      </c>
      <c r="AF1094" s="4">
        <f t="shared" si="5884"/>
        <v>878</v>
      </c>
      <c r="AG1094" s="4">
        <f t="shared" si="5884"/>
        <v>928</v>
      </c>
      <c r="AH1094" s="4">
        <f t="shared" si="5884"/>
        <v>978</v>
      </c>
      <c r="AI1094" s="4">
        <f t="shared" si="5884"/>
        <v>1028</v>
      </c>
      <c r="AJ1094" s="4">
        <f t="shared" si="5884"/>
        <v>1078</v>
      </c>
      <c r="AK1094" s="4">
        <f t="shared" si="5884"/>
        <v>1128</v>
      </c>
      <c r="AL1094" s="4">
        <f t="shared" si="5884"/>
        <v>1178</v>
      </c>
      <c r="AM1094" s="4">
        <f t="shared" si="5884"/>
        <v>1228</v>
      </c>
      <c r="AN1094" s="4">
        <f t="shared" si="5884"/>
        <v>1278</v>
      </c>
      <c r="AO1094">
        <f t="shared" ref="AO1094:BI1094" si="5885">AN1094+50</f>
        <v>1328</v>
      </c>
      <c r="AP1094" s="4">
        <f t="shared" si="5885"/>
        <v>1378</v>
      </c>
      <c r="AQ1094" s="4">
        <f t="shared" si="5885"/>
        <v>1428</v>
      </c>
      <c r="AR1094" s="4">
        <f t="shared" si="5885"/>
        <v>1478</v>
      </c>
      <c r="AS1094" s="4">
        <f t="shared" si="5885"/>
        <v>1528</v>
      </c>
      <c r="AT1094" s="4">
        <f t="shared" si="5885"/>
        <v>1578</v>
      </c>
      <c r="AU1094" s="4">
        <f t="shared" si="5885"/>
        <v>1628</v>
      </c>
      <c r="AV1094" s="4">
        <f t="shared" si="5885"/>
        <v>1678</v>
      </c>
      <c r="AW1094" s="4">
        <f t="shared" si="5885"/>
        <v>1728</v>
      </c>
      <c r="AX1094" s="4">
        <f t="shared" si="5885"/>
        <v>1778</v>
      </c>
      <c r="AY1094">
        <f t="shared" si="5885"/>
        <v>1828</v>
      </c>
      <c r="AZ1094" s="4">
        <f t="shared" si="5885"/>
        <v>1878</v>
      </c>
      <c r="BA1094" s="4">
        <f t="shared" si="5885"/>
        <v>1928</v>
      </c>
      <c r="BB1094" s="4">
        <f t="shared" si="5885"/>
        <v>1978</v>
      </c>
      <c r="BC1094" s="4">
        <f t="shared" si="5885"/>
        <v>2028</v>
      </c>
      <c r="BD1094" s="4">
        <f t="shared" si="5885"/>
        <v>2078</v>
      </c>
      <c r="BE1094" s="4">
        <f t="shared" si="5885"/>
        <v>2128</v>
      </c>
      <c r="BF1094" s="4">
        <f t="shared" si="5885"/>
        <v>2178</v>
      </c>
      <c r="BG1094" s="4">
        <f t="shared" si="5885"/>
        <v>2228</v>
      </c>
      <c r="BH1094" s="4">
        <f t="shared" si="5885"/>
        <v>2278</v>
      </c>
      <c r="BI1094">
        <f t="shared" si="5885"/>
        <v>2328</v>
      </c>
      <c r="BJ1094" t="s">
        <v>0</v>
      </c>
    </row>
    <row r="1095" spans="1:62">
      <c r="A1095" s="4" t="s">
        <v>471</v>
      </c>
      <c r="B1095" s="4">
        <v>14</v>
      </c>
      <c r="C1095" s="4">
        <f>B1095+11</f>
        <v>25</v>
      </c>
      <c r="D1095" s="4">
        <f>C1095+12</f>
        <v>37</v>
      </c>
      <c r="E1095" s="4">
        <f t="shared" ref="E1095:I1095" si="5886">D1095+12</f>
        <v>49</v>
      </c>
      <c r="F1095" s="4">
        <f>E1095+11</f>
        <v>60</v>
      </c>
      <c r="G1095" s="4">
        <f t="shared" si="5886"/>
        <v>72</v>
      </c>
      <c r="H1095" s="4">
        <f t="shared" si="5886"/>
        <v>84</v>
      </c>
      <c r="I1095" s="4">
        <f t="shared" si="5886"/>
        <v>96</v>
      </c>
      <c r="J1095" s="16">
        <f>I1095+23</f>
        <v>119</v>
      </c>
      <c r="K1095">
        <f t="shared" ref="K1095:Q1095" si="5887">J1095+23</f>
        <v>142</v>
      </c>
      <c r="L1095" s="4">
        <f>K1095+24</f>
        <v>166</v>
      </c>
      <c r="M1095" s="4">
        <f t="shared" si="5887"/>
        <v>189</v>
      </c>
      <c r="N1095" s="4">
        <f t="shared" ref="N1095" si="5888">M1095+24</f>
        <v>213</v>
      </c>
      <c r="O1095" s="4">
        <f t="shared" si="5887"/>
        <v>236</v>
      </c>
      <c r="P1095" s="4">
        <f t="shared" ref="P1095" si="5889">O1095+24</f>
        <v>260</v>
      </c>
      <c r="Q1095" s="4">
        <f t="shared" si="5887"/>
        <v>283</v>
      </c>
      <c r="R1095" s="16">
        <f>Q1095+38</f>
        <v>321</v>
      </c>
      <c r="S1095" s="4">
        <f>R1095+37</f>
        <v>358</v>
      </c>
      <c r="T1095" s="4">
        <f t="shared" ref="T1095:V1095" si="5890">S1095+38</f>
        <v>396</v>
      </c>
      <c r="U1095">
        <f t="shared" ref="U1095" si="5891">T1095+37</f>
        <v>433</v>
      </c>
      <c r="V1095" s="4">
        <f t="shared" si="5890"/>
        <v>471</v>
      </c>
      <c r="W1095" s="4">
        <f t="shared" ref="W1095" si="5892">V1095+37</f>
        <v>508</v>
      </c>
      <c r="X1095" s="16">
        <f>W1095+52</f>
        <v>560</v>
      </c>
      <c r="Y1095" s="4">
        <f>X1095+51</f>
        <v>611</v>
      </c>
      <c r="Z1095" s="4">
        <f t="shared" ref="Z1095:AB1095" si="5893">Y1095+52</f>
        <v>663</v>
      </c>
      <c r="AA1095" s="4">
        <f t="shared" ref="AA1095" si="5894">Z1095+51</f>
        <v>714</v>
      </c>
      <c r="AB1095" s="4">
        <f t="shared" si="5893"/>
        <v>766</v>
      </c>
      <c r="AC1095" s="4">
        <f t="shared" ref="AC1095" si="5895">AB1095+51</f>
        <v>817</v>
      </c>
      <c r="AD1095" s="16">
        <f>AC1095+71</f>
        <v>888</v>
      </c>
      <c r="AE1095">
        <f>AD1095+70</f>
        <v>958</v>
      </c>
      <c r="AF1095" s="4">
        <f>AE1095+70</f>
        <v>1028</v>
      </c>
      <c r="AG1095" s="4">
        <f t="shared" ref="AG1095" si="5896">AF1095+71</f>
        <v>1099</v>
      </c>
      <c r="AH1095" s="4">
        <f t="shared" ref="AH1095:AI1095" si="5897">AG1095+70</f>
        <v>1169</v>
      </c>
      <c r="AI1095" s="4">
        <f t="shared" si="5897"/>
        <v>1239</v>
      </c>
      <c r="AJ1095" s="4">
        <f t="shared" ref="AJ1095" si="5898">AI1095+71</f>
        <v>1310</v>
      </c>
      <c r="AK1095" s="4">
        <f t="shared" ref="AK1095:AL1095" si="5899">AJ1095+70</f>
        <v>1380</v>
      </c>
      <c r="AL1095" s="4">
        <f t="shared" si="5899"/>
        <v>1450</v>
      </c>
      <c r="AM1095" s="4">
        <f t="shared" ref="AM1095" si="5900">AL1095+71</f>
        <v>1521</v>
      </c>
      <c r="AN1095" s="4">
        <f t="shared" ref="AN1095:AO1095" si="5901">AM1095+70</f>
        <v>1591</v>
      </c>
      <c r="AO1095">
        <f t="shared" si="5901"/>
        <v>1661</v>
      </c>
      <c r="AP1095" s="4">
        <f t="shared" ref="AP1095" si="5902">AO1095+71</f>
        <v>1732</v>
      </c>
      <c r="AQ1095" s="4">
        <f t="shared" ref="AQ1095:AR1095" si="5903">AP1095+70</f>
        <v>1802</v>
      </c>
      <c r="AR1095" s="4">
        <f t="shared" si="5903"/>
        <v>1872</v>
      </c>
      <c r="AS1095" s="4">
        <f t="shared" ref="AS1095" si="5904">AR1095+71</f>
        <v>1943</v>
      </c>
      <c r="AT1095" s="4">
        <f t="shared" ref="AT1095:AU1095" si="5905">AS1095+70</f>
        <v>2013</v>
      </c>
      <c r="AU1095" s="4">
        <f t="shared" si="5905"/>
        <v>2083</v>
      </c>
      <c r="AV1095" s="4">
        <f t="shared" ref="AV1095" si="5906">AU1095+71</f>
        <v>2154</v>
      </c>
      <c r="AW1095" s="4">
        <f t="shared" ref="AW1095:AX1095" si="5907">AV1095+70</f>
        <v>2224</v>
      </c>
      <c r="AX1095" s="4">
        <f t="shared" si="5907"/>
        <v>2294</v>
      </c>
      <c r="AY1095">
        <f t="shared" ref="AY1095" si="5908">AX1095+71</f>
        <v>2365</v>
      </c>
      <c r="AZ1095" s="4">
        <f t="shared" ref="AZ1095:BA1095" si="5909">AY1095+70</f>
        <v>2435</v>
      </c>
      <c r="BA1095" s="4">
        <f t="shared" si="5909"/>
        <v>2505</v>
      </c>
      <c r="BB1095" s="4">
        <f t="shared" ref="BB1095" si="5910">BA1095+71</f>
        <v>2576</v>
      </c>
      <c r="BC1095" s="4">
        <f t="shared" ref="BC1095:BD1095" si="5911">BB1095+70</f>
        <v>2646</v>
      </c>
      <c r="BD1095" s="4">
        <f t="shared" si="5911"/>
        <v>2716</v>
      </c>
      <c r="BE1095" s="4">
        <f t="shared" ref="BE1095" si="5912">BD1095+71</f>
        <v>2787</v>
      </c>
      <c r="BF1095" s="4">
        <f t="shared" ref="BF1095:BG1095" si="5913">BE1095+70</f>
        <v>2857</v>
      </c>
      <c r="BG1095" s="4">
        <f t="shared" si="5913"/>
        <v>2927</v>
      </c>
      <c r="BH1095" s="4">
        <f t="shared" ref="BH1095" si="5914">BG1095+71</f>
        <v>2998</v>
      </c>
      <c r="BI1095">
        <f t="shared" ref="BI1095" si="5915">BH1095+70</f>
        <v>3068</v>
      </c>
      <c r="BJ1095" t="s">
        <v>0</v>
      </c>
    </row>
    <row r="1096" spans="1:62">
      <c r="A1096" s="4" t="s">
        <v>472</v>
      </c>
      <c r="B1096" s="4">
        <v>23</v>
      </c>
      <c r="C1096" s="4">
        <f>B1096+12</f>
        <v>35</v>
      </c>
      <c r="D1096" s="4">
        <f>C1096+11</f>
        <v>46</v>
      </c>
      <c r="E1096" s="4">
        <f t="shared" ref="E1096:I1096" si="5916">D1096+12</f>
        <v>58</v>
      </c>
      <c r="F1096" s="4">
        <f t="shared" si="5916"/>
        <v>70</v>
      </c>
      <c r="G1096" s="4">
        <f t="shared" si="5916"/>
        <v>82</v>
      </c>
      <c r="H1096" s="4">
        <f t="shared" ref="H1096" si="5917">G1096+11</f>
        <v>93</v>
      </c>
      <c r="I1096" s="4">
        <f t="shared" si="5916"/>
        <v>105</v>
      </c>
      <c r="J1096" s="16">
        <f>I1096+23</f>
        <v>128</v>
      </c>
      <c r="K1096">
        <f>J1096+24</f>
        <v>152</v>
      </c>
      <c r="L1096" s="4">
        <f t="shared" ref="L1096:P1096" si="5918">K1096+23</f>
        <v>175</v>
      </c>
      <c r="M1096" s="4">
        <f>L1096+24</f>
        <v>199</v>
      </c>
      <c r="N1096" s="4">
        <f t="shared" si="5918"/>
        <v>222</v>
      </c>
      <c r="O1096" s="4">
        <f t="shared" ref="O1096" si="5919">N1096+24</f>
        <v>246</v>
      </c>
      <c r="P1096" s="4">
        <f t="shared" si="5918"/>
        <v>269</v>
      </c>
      <c r="Q1096" s="4">
        <f>P1096+23</f>
        <v>292</v>
      </c>
      <c r="R1096" s="16">
        <f>Q1096+40</f>
        <v>332</v>
      </c>
      <c r="S1096" s="4">
        <f t="shared" ref="S1096:W1096" si="5920">R1096+40</f>
        <v>372</v>
      </c>
      <c r="T1096" s="4">
        <f t="shared" si="5920"/>
        <v>412</v>
      </c>
      <c r="U1096">
        <f t="shared" si="5920"/>
        <v>452</v>
      </c>
      <c r="V1096" s="4">
        <f t="shared" si="5920"/>
        <v>492</v>
      </c>
      <c r="W1096" s="4">
        <f t="shared" si="5920"/>
        <v>532</v>
      </c>
      <c r="X1096" s="16">
        <f>W1096+56</f>
        <v>588</v>
      </c>
      <c r="Y1096" s="4">
        <f t="shared" ref="Y1096:AC1096" si="5921">X1096+56</f>
        <v>644</v>
      </c>
      <c r="Z1096" s="4">
        <f t="shared" si="5921"/>
        <v>700</v>
      </c>
      <c r="AA1096" s="4">
        <f>Z1096+57</f>
        <v>757</v>
      </c>
      <c r="AB1096" s="4">
        <f t="shared" si="5921"/>
        <v>813</v>
      </c>
      <c r="AC1096" s="4">
        <f t="shared" si="5921"/>
        <v>869</v>
      </c>
      <c r="AD1096" s="16">
        <f>AC1096+75</f>
        <v>944</v>
      </c>
      <c r="AE1096">
        <f t="shared" ref="AE1096:BI1096" si="5922">AD1096+75</f>
        <v>1019</v>
      </c>
      <c r="AF1096" s="4">
        <f t="shared" si="5922"/>
        <v>1094</v>
      </c>
      <c r="AG1096" s="4">
        <f t="shared" si="5922"/>
        <v>1169</v>
      </c>
      <c r="AH1096" s="4">
        <f t="shared" si="5922"/>
        <v>1244</v>
      </c>
      <c r="AI1096" s="4">
        <f t="shared" si="5922"/>
        <v>1319</v>
      </c>
      <c r="AJ1096" s="4">
        <f t="shared" si="5922"/>
        <v>1394</v>
      </c>
      <c r="AK1096" s="4">
        <f t="shared" si="5922"/>
        <v>1469</v>
      </c>
      <c r="AL1096" s="4">
        <f t="shared" si="5922"/>
        <v>1544</v>
      </c>
      <c r="AM1096" s="4">
        <f t="shared" si="5922"/>
        <v>1619</v>
      </c>
      <c r="AN1096" s="4">
        <f t="shared" si="5922"/>
        <v>1694</v>
      </c>
      <c r="AO1096">
        <f t="shared" si="5922"/>
        <v>1769</v>
      </c>
      <c r="AP1096" s="4">
        <f t="shared" si="5922"/>
        <v>1844</v>
      </c>
      <c r="AQ1096" s="4">
        <f t="shared" si="5922"/>
        <v>1919</v>
      </c>
      <c r="AR1096" s="4">
        <f t="shared" si="5922"/>
        <v>1994</v>
      </c>
      <c r="AS1096" s="4">
        <f t="shared" si="5922"/>
        <v>2069</v>
      </c>
      <c r="AT1096" s="4">
        <f t="shared" si="5922"/>
        <v>2144</v>
      </c>
      <c r="AU1096" s="4">
        <f t="shared" si="5922"/>
        <v>2219</v>
      </c>
      <c r="AV1096" s="4">
        <f t="shared" si="5922"/>
        <v>2294</v>
      </c>
      <c r="AW1096" s="4">
        <f t="shared" si="5922"/>
        <v>2369</v>
      </c>
      <c r="AX1096" s="4">
        <f t="shared" si="5922"/>
        <v>2444</v>
      </c>
      <c r="AY1096">
        <f t="shared" si="5922"/>
        <v>2519</v>
      </c>
      <c r="AZ1096" s="4">
        <f t="shared" si="5922"/>
        <v>2594</v>
      </c>
      <c r="BA1096" s="4">
        <f t="shared" si="5922"/>
        <v>2669</v>
      </c>
      <c r="BB1096" s="4">
        <f t="shared" si="5922"/>
        <v>2744</v>
      </c>
      <c r="BC1096" s="4">
        <f t="shared" si="5922"/>
        <v>2819</v>
      </c>
      <c r="BD1096" s="4">
        <f t="shared" si="5922"/>
        <v>2894</v>
      </c>
      <c r="BE1096" s="4">
        <f t="shared" si="5922"/>
        <v>2969</v>
      </c>
      <c r="BF1096" s="4">
        <f t="shared" si="5922"/>
        <v>3044</v>
      </c>
      <c r="BG1096" s="4">
        <f t="shared" si="5922"/>
        <v>3119</v>
      </c>
      <c r="BH1096" s="4">
        <f t="shared" si="5922"/>
        <v>3194</v>
      </c>
      <c r="BI1096">
        <f t="shared" si="5922"/>
        <v>3269</v>
      </c>
      <c r="BJ1096" t="s">
        <v>0</v>
      </c>
    </row>
    <row r="1097" spans="1:62">
      <c r="A1097" s="4" t="s">
        <v>464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16">
        <v>1</v>
      </c>
      <c r="K1097">
        <v>1</v>
      </c>
      <c r="L1097" s="4">
        <v>1</v>
      </c>
      <c r="M1097" s="4">
        <v>1</v>
      </c>
      <c r="N1097" s="4">
        <v>1</v>
      </c>
      <c r="O1097" s="4">
        <v>1</v>
      </c>
      <c r="P1097" s="4">
        <v>1</v>
      </c>
      <c r="Q1097" s="4">
        <v>1</v>
      </c>
      <c r="R1097" s="16">
        <v>1</v>
      </c>
      <c r="S1097" s="4">
        <v>1</v>
      </c>
      <c r="T1097" s="4">
        <v>1</v>
      </c>
      <c r="U1097">
        <v>1</v>
      </c>
      <c r="V1097" s="4">
        <v>1</v>
      </c>
      <c r="W1097" s="4">
        <v>1</v>
      </c>
      <c r="X1097" s="16">
        <v>1</v>
      </c>
      <c r="Y1097" s="4">
        <v>1</v>
      </c>
      <c r="Z1097" s="4">
        <v>1</v>
      </c>
      <c r="AA1097" s="4">
        <v>1</v>
      </c>
      <c r="AB1097" s="4">
        <v>1</v>
      </c>
      <c r="AC1097" s="4">
        <v>1</v>
      </c>
      <c r="AD1097" s="16">
        <v>1</v>
      </c>
      <c r="AE1097">
        <v>1</v>
      </c>
      <c r="AF1097" s="4">
        <v>1</v>
      </c>
      <c r="AG1097" s="4">
        <v>1</v>
      </c>
      <c r="AH1097" s="4">
        <v>1</v>
      </c>
      <c r="AI1097" s="4">
        <v>1</v>
      </c>
      <c r="AJ1097" s="4">
        <v>1</v>
      </c>
      <c r="AK1097" s="4">
        <v>1</v>
      </c>
      <c r="AL1097" s="4">
        <v>1</v>
      </c>
      <c r="AM1097" s="4">
        <v>1</v>
      </c>
      <c r="AN1097" s="4">
        <v>1</v>
      </c>
      <c r="AO1097">
        <v>1</v>
      </c>
      <c r="AP1097" s="4">
        <v>1</v>
      </c>
      <c r="AQ1097" s="4">
        <v>1</v>
      </c>
      <c r="AR1097" s="4">
        <v>1</v>
      </c>
      <c r="AS1097" s="4">
        <v>1</v>
      </c>
      <c r="AT1097" s="4">
        <v>1</v>
      </c>
      <c r="AU1097" s="4">
        <v>1</v>
      </c>
      <c r="AV1097" s="4">
        <v>1</v>
      </c>
      <c r="AW1097" s="4">
        <v>1</v>
      </c>
      <c r="AX1097" s="4">
        <v>1</v>
      </c>
      <c r="AY1097">
        <v>1</v>
      </c>
      <c r="AZ1097" s="4">
        <v>1</v>
      </c>
      <c r="BA1097" s="4">
        <v>1</v>
      </c>
      <c r="BB1097" s="4">
        <v>1</v>
      </c>
      <c r="BC1097" s="4">
        <v>1</v>
      </c>
      <c r="BD1097" s="4">
        <v>1</v>
      </c>
      <c r="BE1097" s="4">
        <v>1</v>
      </c>
      <c r="BF1097" s="4">
        <v>1</v>
      </c>
      <c r="BG1097" s="4">
        <v>1</v>
      </c>
      <c r="BH1097" s="4">
        <v>1</v>
      </c>
      <c r="BI1097">
        <v>1</v>
      </c>
      <c r="BJ1097" t="s">
        <v>0</v>
      </c>
    </row>
    <row r="1098" spans="1:62">
      <c r="A1098" s="4" t="s">
        <v>465</v>
      </c>
      <c r="B1098" s="4">
        <v>40</v>
      </c>
      <c r="C1098" s="4">
        <f>B1098+20</f>
        <v>60</v>
      </c>
      <c r="D1098" s="4">
        <f t="shared" ref="D1098:I1098" si="5923">C1098+20</f>
        <v>80</v>
      </c>
      <c r="E1098" s="4">
        <f t="shared" si="5923"/>
        <v>100</v>
      </c>
      <c r="F1098" s="4">
        <f t="shared" si="5923"/>
        <v>120</v>
      </c>
      <c r="G1098" s="4">
        <f t="shared" si="5923"/>
        <v>140</v>
      </c>
      <c r="H1098" s="4">
        <f t="shared" si="5923"/>
        <v>160</v>
      </c>
      <c r="I1098" s="4">
        <f t="shared" si="5923"/>
        <v>180</v>
      </c>
      <c r="J1098" s="16">
        <f>I1098+40</f>
        <v>220</v>
      </c>
      <c r="K1098">
        <f t="shared" ref="K1098:Q1098" si="5924">J1098+40</f>
        <v>260</v>
      </c>
      <c r="L1098" s="4">
        <f t="shared" si="5924"/>
        <v>300</v>
      </c>
      <c r="M1098" s="4">
        <f t="shared" si="5924"/>
        <v>340</v>
      </c>
      <c r="N1098" s="4">
        <f t="shared" si="5924"/>
        <v>380</v>
      </c>
      <c r="O1098" s="4">
        <f t="shared" si="5924"/>
        <v>420</v>
      </c>
      <c r="P1098" s="4">
        <f t="shared" si="5924"/>
        <v>460</v>
      </c>
      <c r="Q1098" s="4">
        <f t="shared" si="5924"/>
        <v>500</v>
      </c>
      <c r="R1098" s="16">
        <f>Q1098+60</f>
        <v>560</v>
      </c>
      <c r="S1098" s="4">
        <f t="shared" ref="S1098:W1098" si="5925">R1098+60</f>
        <v>620</v>
      </c>
      <c r="T1098" s="4">
        <f t="shared" si="5925"/>
        <v>680</v>
      </c>
      <c r="U1098">
        <f t="shared" si="5925"/>
        <v>740</v>
      </c>
      <c r="V1098" s="4">
        <f t="shared" si="5925"/>
        <v>800</v>
      </c>
      <c r="W1098" s="4">
        <f t="shared" si="5925"/>
        <v>860</v>
      </c>
      <c r="X1098" s="16">
        <f>W1098+80</f>
        <v>940</v>
      </c>
      <c r="Y1098" s="4">
        <f t="shared" ref="Y1098:AC1098" si="5926">X1098+80</f>
        <v>1020</v>
      </c>
      <c r="Z1098" s="4">
        <f t="shared" si="5926"/>
        <v>1100</v>
      </c>
      <c r="AA1098" s="4">
        <f t="shared" si="5926"/>
        <v>1180</v>
      </c>
      <c r="AB1098" s="4">
        <f t="shared" si="5926"/>
        <v>1260</v>
      </c>
      <c r="AC1098" s="4">
        <f t="shared" si="5926"/>
        <v>1340</v>
      </c>
      <c r="AD1098" s="16">
        <f>AC1098+100</f>
        <v>1440</v>
      </c>
      <c r="AE1098">
        <f t="shared" ref="AE1098:AV1098" si="5927">AD1098+100</f>
        <v>1540</v>
      </c>
      <c r="AF1098" s="4">
        <f t="shared" si="5927"/>
        <v>1640</v>
      </c>
      <c r="AG1098" s="4">
        <f t="shared" si="5927"/>
        <v>1740</v>
      </c>
      <c r="AH1098" s="4">
        <f t="shared" si="5927"/>
        <v>1840</v>
      </c>
      <c r="AI1098" s="4">
        <f t="shared" si="5927"/>
        <v>1940</v>
      </c>
      <c r="AJ1098" s="4">
        <f t="shared" si="5927"/>
        <v>2040</v>
      </c>
      <c r="AK1098" s="4">
        <f t="shared" si="5927"/>
        <v>2140</v>
      </c>
      <c r="AL1098" s="4">
        <f t="shared" si="5927"/>
        <v>2240</v>
      </c>
      <c r="AM1098" s="4">
        <f t="shared" si="5927"/>
        <v>2340</v>
      </c>
      <c r="AN1098" s="4">
        <f t="shared" si="5927"/>
        <v>2440</v>
      </c>
      <c r="AO1098">
        <f t="shared" si="5927"/>
        <v>2540</v>
      </c>
      <c r="AP1098" s="4">
        <f t="shared" si="5927"/>
        <v>2640</v>
      </c>
      <c r="AQ1098" s="4">
        <f t="shared" si="5927"/>
        <v>2740</v>
      </c>
      <c r="AR1098" s="4">
        <f t="shared" si="5927"/>
        <v>2840</v>
      </c>
      <c r="AS1098" s="4">
        <f t="shared" si="5927"/>
        <v>2940</v>
      </c>
      <c r="AT1098" s="4">
        <f t="shared" si="5927"/>
        <v>3040</v>
      </c>
      <c r="AU1098" s="4">
        <f t="shared" si="5927"/>
        <v>3140</v>
      </c>
      <c r="AV1098" s="4">
        <f t="shared" si="5927"/>
        <v>3240</v>
      </c>
      <c r="AW1098" s="4">
        <f t="shared" ref="AW1098:BI1098" si="5928">AV1098+100</f>
        <v>3340</v>
      </c>
      <c r="AX1098" s="4">
        <f t="shared" si="5928"/>
        <v>3440</v>
      </c>
      <c r="AY1098">
        <f t="shared" si="5928"/>
        <v>3540</v>
      </c>
      <c r="AZ1098" s="4">
        <f t="shared" si="5928"/>
        <v>3640</v>
      </c>
      <c r="BA1098" s="4">
        <f t="shared" si="5928"/>
        <v>3740</v>
      </c>
      <c r="BB1098" s="4">
        <f t="shared" si="5928"/>
        <v>3840</v>
      </c>
      <c r="BC1098" s="4">
        <f t="shared" si="5928"/>
        <v>3940</v>
      </c>
      <c r="BD1098" s="4">
        <f t="shared" si="5928"/>
        <v>4040</v>
      </c>
      <c r="BE1098" s="4">
        <f t="shared" si="5928"/>
        <v>4140</v>
      </c>
      <c r="BF1098" s="4">
        <f t="shared" si="5928"/>
        <v>4240</v>
      </c>
      <c r="BG1098" s="4">
        <f t="shared" si="5928"/>
        <v>4340</v>
      </c>
      <c r="BH1098" s="4">
        <f t="shared" si="5928"/>
        <v>4440</v>
      </c>
      <c r="BI1098">
        <f t="shared" si="5928"/>
        <v>4540</v>
      </c>
      <c r="BJ1098" t="s">
        <v>0</v>
      </c>
    </row>
    <row r="1099" spans="1:62">
      <c r="A1099" s="4" t="s">
        <v>459</v>
      </c>
      <c r="B1099" s="4">
        <v>16</v>
      </c>
      <c r="C1099" s="4">
        <f>B1099+4</f>
        <v>20</v>
      </c>
      <c r="D1099" s="4">
        <f t="shared" ref="D1099:I1099" si="5929">C1099+4</f>
        <v>24</v>
      </c>
      <c r="E1099" s="4">
        <f t="shared" si="5929"/>
        <v>28</v>
      </c>
      <c r="F1099" s="4">
        <f t="shared" si="5929"/>
        <v>32</v>
      </c>
      <c r="G1099" s="4">
        <f t="shared" si="5929"/>
        <v>36</v>
      </c>
      <c r="H1099" s="4">
        <f t="shared" si="5929"/>
        <v>40</v>
      </c>
      <c r="I1099" s="4">
        <f t="shared" si="5929"/>
        <v>44</v>
      </c>
      <c r="J1099" s="16">
        <f>I1099+8</f>
        <v>52</v>
      </c>
      <c r="K1099">
        <f t="shared" ref="K1099:Q1099" si="5930">J1099+8</f>
        <v>60</v>
      </c>
      <c r="L1099" s="4">
        <f t="shared" si="5930"/>
        <v>68</v>
      </c>
      <c r="M1099" s="4">
        <f t="shared" si="5930"/>
        <v>76</v>
      </c>
      <c r="N1099" s="4">
        <f t="shared" si="5930"/>
        <v>84</v>
      </c>
      <c r="O1099" s="4">
        <f t="shared" si="5930"/>
        <v>92</v>
      </c>
      <c r="P1099" s="4">
        <f t="shared" si="5930"/>
        <v>100</v>
      </c>
      <c r="Q1099" s="4">
        <f t="shared" si="5930"/>
        <v>108</v>
      </c>
      <c r="R1099" s="16">
        <f>Q1099+12</f>
        <v>120</v>
      </c>
      <c r="S1099" s="4">
        <f t="shared" ref="S1099:W1099" si="5931">R1099+12</f>
        <v>132</v>
      </c>
      <c r="T1099" s="4">
        <f t="shared" si="5931"/>
        <v>144</v>
      </c>
      <c r="U1099">
        <f t="shared" si="5931"/>
        <v>156</v>
      </c>
      <c r="V1099" s="4">
        <f t="shared" si="5931"/>
        <v>168</v>
      </c>
      <c r="W1099" s="4">
        <f t="shared" si="5931"/>
        <v>180</v>
      </c>
      <c r="X1099" s="16">
        <f>W1099+20</f>
        <v>200</v>
      </c>
      <c r="Y1099" s="4">
        <f t="shared" ref="Y1099:AC1099" si="5932">X1099+20</f>
        <v>220</v>
      </c>
      <c r="Z1099" s="4">
        <f t="shared" si="5932"/>
        <v>240</v>
      </c>
      <c r="AA1099" s="4">
        <f t="shared" si="5932"/>
        <v>260</v>
      </c>
      <c r="AB1099" s="4">
        <f t="shared" si="5932"/>
        <v>280</v>
      </c>
      <c r="AC1099" s="4">
        <f t="shared" si="5932"/>
        <v>300</v>
      </c>
      <c r="AD1099" s="16">
        <f>AC1099+28</f>
        <v>328</v>
      </c>
      <c r="AE1099">
        <f t="shared" ref="AE1099:AV1099" si="5933">AD1099+28</f>
        <v>356</v>
      </c>
      <c r="AF1099" s="4">
        <f t="shared" si="5933"/>
        <v>384</v>
      </c>
      <c r="AG1099" s="4">
        <f t="shared" si="5933"/>
        <v>412</v>
      </c>
      <c r="AH1099" s="4">
        <f t="shared" si="5933"/>
        <v>440</v>
      </c>
      <c r="AI1099" s="4">
        <f t="shared" si="5933"/>
        <v>468</v>
      </c>
      <c r="AJ1099" s="4">
        <f t="shared" si="5933"/>
        <v>496</v>
      </c>
      <c r="AK1099" s="4">
        <f t="shared" si="5933"/>
        <v>524</v>
      </c>
      <c r="AL1099" s="4">
        <f t="shared" si="5933"/>
        <v>552</v>
      </c>
      <c r="AM1099" s="4">
        <f t="shared" si="5933"/>
        <v>580</v>
      </c>
      <c r="AN1099" s="4">
        <f t="shared" si="5933"/>
        <v>608</v>
      </c>
      <c r="AO1099">
        <f t="shared" si="5933"/>
        <v>636</v>
      </c>
      <c r="AP1099" s="4">
        <f t="shared" si="5933"/>
        <v>664</v>
      </c>
      <c r="AQ1099" s="4">
        <f t="shared" si="5933"/>
        <v>692</v>
      </c>
      <c r="AR1099" s="4">
        <f t="shared" si="5933"/>
        <v>720</v>
      </c>
      <c r="AS1099" s="4">
        <f t="shared" si="5933"/>
        <v>748</v>
      </c>
      <c r="AT1099" s="4">
        <f t="shared" si="5933"/>
        <v>776</v>
      </c>
      <c r="AU1099" s="4">
        <f t="shared" si="5933"/>
        <v>804</v>
      </c>
      <c r="AV1099" s="4">
        <f t="shared" si="5933"/>
        <v>832</v>
      </c>
      <c r="AW1099" s="4">
        <f t="shared" ref="AW1099:BI1099" si="5934">AV1099+28</f>
        <v>860</v>
      </c>
      <c r="AX1099" s="4">
        <f t="shared" si="5934"/>
        <v>888</v>
      </c>
      <c r="AY1099">
        <f t="shared" si="5934"/>
        <v>916</v>
      </c>
      <c r="AZ1099" s="4">
        <f t="shared" si="5934"/>
        <v>944</v>
      </c>
      <c r="BA1099" s="4">
        <f t="shared" si="5934"/>
        <v>972</v>
      </c>
      <c r="BB1099" s="4">
        <f t="shared" si="5934"/>
        <v>1000</v>
      </c>
      <c r="BC1099" s="4">
        <f t="shared" si="5934"/>
        <v>1028</v>
      </c>
      <c r="BD1099" s="4">
        <f t="shared" si="5934"/>
        <v>1056</v>
      </c>
      <c r="BE1099" s="4">
        <f t="shared" si="5934"/>
        <v>1084</v>
      </c>
      <c r="BF1099" s="4">
        <f t="shared" si="5934"/>
        <v>1112</v>
      </c>
      <c r="BG1099" s="4">
        <f t="shared" si="5934"/>
        <v>1140</v>
      </c>
      <c r="BH1099" s="4">
        <f t="shared" si="5934"/>
        <v>1168</v>
      </c>
      <c r="BI1099">
        <f t="shared" si="5934"/>
        <v>1196</v>
      </c>
      <c r="BJ1099" t="s">
        <v>0</v>
      </c>
    </row>
    <row r="1100" spans="1:62">
      <c r="A1100" s="4" t="s">
        <v>460</v>
      </c>
      <c r="B1100" s="4">
        <v>32</v>
      </c>
      <c r="C1100" s="4">
        <f>B1100+4</f>
        <v>36</v>
      </c>
      <c r="D1100" s="4">
        <f t="shared" ref="D1100:I1101" si="5935">C1100+4</f>
        <v>40</v>
      </c>
      <c r="E1100" s="4">
        <f t="shared" si="5935"/>
        <v>44</v>
      </c>
      <c r="F1100" s="4">
        <f t="shared" si="5935"/>
        <v>48</v>
      </c>
      <c r="G1100" s="4">
        <f t="shared" si="5935"/>
        <v>52</v>
      </c>
      <c r="H1100" s="4">
        <f t="shared" si="5935"/>
        <v>56</v>
      </c>
      <c r="I1100" s="4">
        <f t="shared" si="5935"/>
        <v>60</v>
      </c>
      <c r="J1100" s="16">
        <f>I1100+8</f>
        <v>68</v>
      </c>
      <c r="K1100">
        <f t="shared" ref="K1100:Q1100" si="5936">J1100+8</f>
        <v>76</v>
      </c>
      <c r="L1100" s="4">
        <f t="shared" si="5936"/>
        <v>84</v>
      </c>
      <c r="M1100" s="4">
        <f t="shared" si="5936"/>
        <v>92</v>
      </c>
      <c r="N1100" s="4">
        <f t="shared" si="5936"/>
        <v>100</v>
      </c>
      <c r="O1100" s="4">
        <f t="shared" si="5936"/>
        <v>108</v>
      </c>
      <c r="P1100" s="4">
        <f t="shared" si="5936"/>
        <v>116</v>
      </c>
      <c r="Q1100" s="4">
        <f t="shared" si="5936"/>
        <v>124</v>
      </c>
      <c r="R1100" s="16">
        <f>Q1100+13</f>
        <v>137</v>
      </c>
      <c r="S1100" s="4">
        <f t="shared" ref="S1100:W1100" si="5937">R1100+13</f>
        <v>150</v>
      </c>
      <c r="T1100" s="4">
        <f t="shared" si="5937"/>
        <v>163</v>
      </c>
      <c r="U1100">
        <f t="shared" si="5937"/>
        <v>176</v>
      </c>
      <c r="V1100" s="4">
        <f t="shared" si="5937"/>
        <v>189</v>
      </c>
      <c r="W1100" s="4">
        <f t="shared" si="5937"/>
        <v>202</v>
      </c>
      <c r="X1100" s="16">
        <f>W1100+21</f>
        <v>223</v>
      </c>
      <c r="Y1100" s="4">
        <f t="shared" ref="Y1100:AC1100" si="5938">X1100+21</f>
        <v>244</v>
      </c>
      <c r="Z1100" s="4">
        <f t="shared" si="5938"/>
        <v>265</v>
      </c>
      <c r="AA1100" s="4">
        <f t="shared" si="5938"/>
        <v>286</v>
      </c>
      <c r="AB1100" s="4">
        <f t="shared" si="5938"/>
        <v>307</v>
      </c>
      <c r="AC1100" s="4">
        <f t="shared" si="5938"/>
        <v>328</v>
      </c>
      <c r="AD1100" s="16">
        <f>AC1100+29</f>
        <v>357</v>
      </c>
      <c r="AE1100">
        <f t="shared" ref="AE1100:AV1100" si="5939">AD1100+29</f>
        <v>386</v>
      </c>
      <c r="AF1100" s="4">
        <f t="shared" si="5939"/>
        <v>415</v>
      </c>
      <c r="AG1100" s="4">
        <f t="shared" si="5939"/>
        <v>444</v>
      </c>
      <c r="AH1100" s="4">
        <f t="shared" si="5939"/>
        <v>473</v>
      </c>
      <c r="AI1100" s="4">
        <f t="shared" si="5939"/>
        <v>502</v>
      </c>
      <c r="AJ1100" s="4">
        <f t="shared" si="5939"/>
        <v>531</v>
      </c>
      <c r="AK1100" s="4">
        <f t="shared" si="5939"/>
        <v>560</v>
      </c>
      <c r="AL1100" s="4">
        <f t="shared" si="5939"/>
        <v>589</v>
      </c>
      <c r="AM1100" s="4">
        <f t="shared" si="5939"/>
        <v>618</v>
      </c>
      <c r="AN1100" s="4">
        <f t="shared" si="5939"/>
        <v>647</v>
      </c>
      <c r="AO1100">
        <f t="shared" si="5939"/>
        <v>676</v>
      </c>
      <c r="AP1100" s="4">
        <f t="shared" si="5939"/>
        <v>705</v>
      </c>
      <c r="AQ1100" s="4">
        <f t="shared" si="5939"/>
        <v>734</v>
      </c>
      <c r="AR1100" s="4">
        <f t="shared" si="5939"/>
        <v>763</v>
      </c>
      <c r="AS1100" s="4">
        <f t="shared" si="5939"/>
        <v>792</v>
      </c>
      <c r="AT1100" s="4">
        <f t="shared" si="5939"/>
        <v>821</v>
      </c>
      <c r="AU1100" s="4">
        <f t="shared" si="5939"/>
        <v>850</v>
      </c>
      <c r="AV1100" s="4">
        <f t="shared" si="5939"/>
        <v>879</v>
      </c>
      <c r="AW1100" s="4">
        <f t="shared" ref="AW1100:BI1100" si="5940">AV1100+29</f>
        <v>908</v>
      </c>
      <c r="AX1100" s="4">
        <f t="shared" si="5940"/>
        <v>937</v>
      </c>
      <c r="AY1100">
        <f t="shared" si="5940"/>
        <v>966</v>
      </c>
      <c r="AZ1100" s="4">
        <f t="shared" si="5940"/>
        <v>995</v>
      </c>
      <c r="BA1100" s="4">
        <f t="shared" si="5940"/>
        <v>1024</v>
      </c>
      <c r="BB1100" s="4">
        <f t="shared" si="5940"/>
        <v>1053</v>
      </c>
      <c r="BC1100" s="4">
        <f t="shared" si="5940"/>
        <v>1082</v>
      </c>
      <c r="BD1100" s="4">
        <f t="shared" si="5940"/>
        <v>1111</v>
      </c>
      <c r="BE1100" s="4">
        <f t="shared" si="5940"/>
        <v>1140</v>
      </c>
      <c r="BF1100" s="4">
        <f t="shared" si="5940"/>
        <v>1169</v>
      </c>
      <c r="BG1100" s="4">
        <f t="shared" si="5940"/>
        <v>1198</v>
      </c>
      <c r="BH1100" s="4">
        <f t="shared" si="5940"/>
        <v>1227</v>
      </c>
      <c r="BI1100">
        <f t="shared" si="5940"/>
        <v>1256</v>
      </c>
      <c r="BJ1100" t="s">
        <v>0</v>
      </c>
    </row>
    <row r="1101" spans="1:62">
      <c r="A1101" s="4" t="s">
        <v>48</v>
      </c>
      <c r="B1101" s="4">
        <v>160</v>
      </c>
      <c r="C1101" s="4">
        <f>B1101+4</f>
        <v>164</v>
      </c>
      <c r="D1101" s="4">
        <f t="shared" si="5935"/>
        <v>168</v>
      </c>
      <c r="E1101" s="4">
        <f t="shared" si="5935"/>
        <v>172</v>
      </c>
      <c r="F1101" s="4">
        <f t="shared" si="5935"/>
        <v>176</v>
      </c>
      <c r="G1101" s="4">
        <f t="shared" si="5935"/>
        <v>180</v>
      </c>
      <c r="H1101" s="4">
        <f t="shared" si="5935"/>
        <v>184</v>
      </c>
      <c r="I1101" s="4">
        <f t="shared" si="5935"/>
        <v>188</v>
      </c>
      <c r="J1101" s="16">
        <f t="shared" ref="J1101:BI1101" si="5941">I1101+4</f>
        <v>192</v>
      </c>
      <c r="K1101" s="4">
        <f t="shared" si="5941"/>
        <v>196</v>
      </c>
      <c r="L1101" s="4">
        <f t="shared" si="5941"/>
        <v>200</v>
      </c>
      <c r="M1101" s="4">
        <f t="shared" si="5941"/>
        <v>204</v>
      </c>
      <c r="N1101" s="4">
        <f t="shared" si="5941"/>
        <v>208</v>
      </c>
      <c r="O1101" s="4">
        <f t="shared" si="5941"/>
        <v>212</v>
      </c>
      <c r="P1101" s="4">
        <f t="shared" si="5941"/>
        <v>216</v>
      </c>
      <c r="Q1101" s="4">
        <f t="shared" si="5941"/>
        <v>220</v>
      </c>
      <c r="R1101" s="16">
        <f t="shared" si="5941"/>
        <v>224</v>
      </c>
      <c r="S1101" s="4">
        <f t="shared" si="5941"/>
        <v>228</v>
      </c>
      <c r="T1101" s="4">
        <f t="shared" si="5941"/>
        <v>232</v>
      </c>
      <c r="U1101" s="4">
        <f t="shared" si="5941"/>
        <v>236</v>
      </c>
      <c r="V1101" s="4">
        <f t="shared" si="5941"/>
        <v>240</v>
      </c>
      <c r="W1101" s="4">
        <f t="shared" si="5941"/>
        <v>244</v>
      </c>
      <c r="X1101" s="16">
        <f t="shared" si="5941"/>
        <v>248</v>
      </c>
      <c r="Y1101" s="4">
        <f t="shared" si="5941"/>
        <v>252</v>
      </c>
      <c r="Z1101" s="4">
        <f t="shared" si="5941"/>
        <v>256</v>
      </c>
      <c r="AA1101" s="4">
        <f t="shared" si="5941"/>
        <v>260</v>
      </c>
      <c r="AB1101" s="4">
        <f t="shared" si="5941"/>
        <v>264</v>
      </c>
      <c r="AC1101" s="4">
        <f t="shared" si="5941"/>
        <v>268</v>
      </c>
      <c r="AD1101" s="16">
        <f t="shared" si="5941"/>
        <v>272</v>
      </c>
      <c r="AE1101" s="4">
        <f t="shared" si="5941"/>
        <v>276</v>
      </c>
      <c r="AF1101" s="4">
        <f t="shared" si="5941"/>
        <v>280</v>
      </c>
      <c r="AG1101" s="4">
        <f t="shared" si="5941"/>
        <v>284</v>
      </c>
      <c r="AH1101" s="4">
        <f t="shared" si="5941"/>
        <v>288</v>
      </c>
      <c r="AI1101" s="4">
        <f t="shared" si="5941"/>
        <v>292</v>
      </c>
      <c r="AJ1101" s="4">
        <f t="shared" si="5941"/>
        <v>296</v>
      </c>
      <c r="AK1101" s="4">
        <f t="shared" si="5941"/>
        <v>300</v>
      </c>
      <c r="AL1101" s="4">
        <f t="shared" si="5941"/>
        <v>304</v>
      </c>
      <c r="AM1101" s="4">
        <f t="shared" si="5941"/>
        <v>308</v>
      </c>
      <c r="AN1101" s="4">
        <f t="shared" si="5941"/>
        <v>312</v>
      </c>
      <c r="AO1101" s="4">
        <f t="shared" si="5941"/>
        <v>316</v>
      </c>
      <c r="AP1101" s="4">
        <f t="shared" si="5941"/>
        <v>320</v>
      </c>
      <c r="AQ1101" s="4">
        <f t="shared" si="5941"/>
        <v>324</v>
      </c>
      <c r="AR1101" s="4">
        <f t="shared" si="5941"/>
        <v>328</v>
      </c>
      <c r="AS1101" s="4">
        <f t="shared" si="5941"/>
        <v>332</v>
      </c>
      <c r="AT1101" s="4">
        <f t="shared" si="5941"/>
        <v>336</v>
      </c>
      <c r="AU1101" s="4">
        <f t="shared" si="5941"/>
        <v>340</v>
      </c>
      <c r="AV1101" s="4">
        <f t="shared" si="5941"/>
        <v>344</v>
      </c>
      <c r="AW1101" s="4">
        <f t="shared" si="5941"/>
        <v>348</v>
      </c>
      <c r="AX1101" s="4">
        <f t="shared" si="5941"/>
        <v>352</v>
      </c>
      <c r="AY1101" s="4">
        <f t="shared" si="5941"/>
        <v>356</v>
      </c>
      <c r="AZ1101" s="4">
        <f t="shared" si="5941"/>
        <v>360</v>
      </c>
      <c r="BA1101" s="4">
        <f t="shared" si="5941"/>
        <v>364</v>
      </c>
      <c r="BB1101" s="4">
        <f t="shared" si="5941"/>
        <v>368</v>
      </c>
      <c r="BC1101" s="4">
        <f t="shared" si="5941"/>
        <v>372</v>
      </c>
      <c r="BD1101" s="4">
        <f t="shared" si="5941"/>
        <v>376</v>
      </c>
      <c r="BE1101" s="4">
        <f t="shared" si="5941"/>
        <v>380</v>
      </c>
      <c r="BF1101" s="4">
        <f t="shared" si="5941"/>
        <v>384</v>
      </c>
      <c r="BG1101" s="4">
        <f t="shared" si="5941"/>
        <v>388</v>
      </c>
      <c r="BH1101" s="4">
        <f t="shared" si="5941"/>
        <v>392</v>
      </c>
      <c r="BI1101" s="4">
        <f t="shared" si="5941"/>
        <v>396</v>
      </c>
      <c r="BJ1101" t="s">
        <v>0</v>
      </c>
    </row>
    <row r="1102" spans="1:62">
      <c r="A1102" s="4" t="s">
        <v>3</v>
      </c>
      <c r="J1102" s="16"/>
      <c r="K1102" s="5"/>
      <c r="R1102" s="16"/>
      <c r="U1102" s="6"/>
      <c r="X1102" s="16"/>
      <c r="AD1102" s="16"/>
      <c r="AE1102" s="5"/>
      <c r="AO1102" s="6"/>
      <c r="AY1102" s="5"/>
      <c r="BI1102" s="6"/>
    </row>
    <row r="1103" spans="1:62">
      <c r="J1103" s="16"/>
      <c r="K1103" s="5"/>
      <c r="R1103" s="16"/>
      <c r="U1103" s="6"/>
      <c r="X1103" s="16"/>
      <c r="AD1103" s="16"/>
      <c r="AE1103" s="5"/>
      <c r="AO1103" s="6"/>
      <c r="AY1103" s="5"/>
      <c r="BI1103" s="6"/>
    </row>
    <row r="1104" spans="1:62">
      <c r="A1104" s="4" t="s">
        <v>341</v>
      </c>
      <c r="J1104" s="16"/>
      <c r="K1104" s="5"/>
      <c r="R1104" s="16"/>
      <c r="U1104" s="6"/>
      <c r="X1104" s="16"/>
      <c r="AD1104" s="16"/>
      <c r="AE1104" s="5"/>
      <c r="AO1104" s="6"/>
      <c r="AY1104" s="5"/>
      <c r="BI1104" s="6"/>
    </row>
    <row r="1105" spans="1:62">
      <c r="A1105" s="4" t="s">
        <v>46</v>
      </c>
      <c r="B1105" s="4">
        <v>35</v>
      </c>
      <c r="C1105" s="4">
        <f>B1105+10</f>
        <v>45</v>
      </c>
      <c r="D1105" s="4">
        <f t="shared" ref="D1105:BI1105" si="5942">C1105+10</f>
        <v>55</v>
      </c>
      <c r="E1105" s="4">
        <f t="shared" si="5942"/>
        <v>65</v>
      </c>
      <c r="F1105" s="4">
        <f t="shared" si="5942"/>
        <v>75</v>
      </c>
      <c r="G1105" s="4">
        <f t="shared" si="5942"/>
        <v>85</v>
      </c>
      <c r="H1105" s="4">
        <f t="shared" si="5942"/>
        <v>95</v>
      </c>
      <c r="I1105" s="4">
        <f t="shared" si="5942"/>
        <v>105</v>
      </c>
      <c r="J1105" s="4">
        <f t="shared" si="5942"/>
        <v>115</v>
      </c>
      <c r="K1105" s="4">
        <f t="shared" si="5942"/>
        <v>125</v>
      </c>
      <c r="L1105" s="4">
        <f t="shared" si="5942"/>
        <v>135</v>
      </c>
      <c r="M1105" s="4">
        <f t="shared" si="5942"/>
        <v>145</v>
      </c>
      <c r="N1105" s="4">
        <f t="shared" si="5942"/>
        <v>155</v>
      </c>
      <c r="O1105" s="4">
        <f t="shared" si="5942"/>
        <v>165</v>
      </c>
      <c r="P1105" s="4">
        <f t="shared" si="5942"/>
        <v>175</v>
      </c>
      <c r="Q1105" s="4">
        <f t="shared" si="5942"/>
        <v>185</v>
      </c>
      <c r="R1105" s="4">
        <f t="shared" si="5942"/>
        <v>195</v>
      </c>
      <c r="S1105" s="4">
        <f t="shared" si="5942"/>
        <v>205</v>
      </c>
      <c r="T1105" s="4">
        <f t="shared" si="5942"/>
        <v>215</v>
      </c>
      <c r="U1105" s="4">
        <f t="shared" si="5942"/>
        <v>225</v>
      </c>
      <c r="V1105" s="4">
        <f t="shared" si="5942"/>
        <v>235</v>
      </c>
      <c r="W1105" s="4">
        <f t="shared" si="5942"/>
        <v>245</v>
      </c>
      <c r="X1105" s="4">
        <f t="shared" si="5942"/>
        <v>255</v>
      </c>
      <c r="Y1105" s="4">
        <f t="shared" si="5942"/>
        <v>265</v>
      </c>
      <c r="Z1105" s="4">
        <f t="shared" si="5942"/>
        <v>275</v>
      </c>
      <c r="AA1105" s="4">
        <f t="shared" si="5942"/>
        <v>285</v>
      </c>
      <c r="AB1105" s="4">
        <f t="shared" si="5942"/>
        <v>295</v>
      </c>
      <c r="AC1105" s="4">
        <f t="shared" si="5942"/>
        <v>305</v>
      </c>
      <c r="AD1105" s="4">
        <f t="shared" si="5942"/>
        <v>315</v>
      </c>
      <c r="AE1105" s="4">
        <f t="shared" si="5942"/>
        <v>325</v>
      </c>
      <c r="AF1105" s="4">
        <f t="shared" si="5942"/>
        <v>335</v>
      </c>
      <c r="AG1105" s="4">
        <f t="shared" si="5942"/>
        <v>345</v>
      </c>
      <c r="AH1105" s="4">
        <f t="shared" si="5942"/>
        <v>355</v>
      </c>
      <c r="AI1105" s="4">
        <f t="shared" si="5942"/>
        <v>365</v>
      </c>
      <c r="AJ1105" s="4">
        <f t="shared" si="5942"/>
        <v>375</v>
      </c>
      <c r="AK1105" s="4">
        <f t="shared" si="5942"/>
        <v>385</v>
      </c>
      <c r="AL1105" s="4">
        <f t="shared" si="5942"/>
        <v>395</v>
      </c>
      <c r="AM1105" s="4">
        <f t="shared" si="5942"/>
        <v>405</v>
      </c>
      <c r="AN1105" s="4">
        <f t="shared" si="5942"/>
        <v>415</v>
      </c>
      <c r="AO1105" s="4">
        <f t="shared" si="5942"/>
        <v>425</v>
      </c>
      <c r="AP1105" s="4">
        <f t="shared" si="5942"/>
        <v>435</v>
      </c>
      <c r="AQ1105" s="4">
        <f t="shared" si="5942"/>
        <v>445</v>
      </c>
      <c r="AR1105" s="4">
        <f t="shared" si="5942"/>
        <v>455</v>
      </c>
      <c r="AS1105" s="4">
        <f t="shared" si="5942"/>
        <v>465</v>
      </c>
      <c r="AT1105" s="4">
        <f t="shared" si="5942"/>
        <v>475</v>
      </c>
      <c r="AU1105" s="4">
        <f t="shared" si="5942"/>
        <v>485</v>
      </c>
      <c r="AV1105" s="4">
        <f t="shared" si="5942"/>
        <v>495</v>
      </c>
      <c r="AW1105" s="4">
        <f t="shared" si="5942"/>
        <v>505</v>
      </c>
      <c r="AX1105" s="4">
        <f t="shared" si="5942"/>
        <v>515</v>
      </c>
      <c r="AY1105" s="4">
        <f t="shared" si="5942"/>
        <v>525</v>
      </c>
      <c r="AZ1105" s="4">
        <f t="shared" si="5942"/>
        <v>535</v>
      </c>
      <c r="BA1105" s="4">
        <f t="shared" si="5942"/>
        <v>545</v>
      </c>
      <c r="BB1105" s="4">
        <f t="shared" si="5942"/>
        <v>555</v>
      </c>
      <c r="BC1105" s="4">
        <f t="shared" si="5942"/>
        <v>565</v>
      </c>
      <c r="BD1105" s="4">
        <f t="shared" si="5942"/>
        <v>575</v>
      </c>
      <c r="BE1105" s="4">
        <f t="shared" si="5942"/>
        <v>585</v>
      </c>
      <c r="BF1105" s="4">
        <f t="shared" si="5942"/>
        <v>595</v>
      </c>
      <c r="BG1105" s="4">
        <f t="shared" si="5942"/>
        <v>605</v>
      </c>
      <c r="BH1105" s="4">
        <f t="shared" si="5942"/>
        <v>615</v>
      </c>
      <c r="BI1105" s="4">
        <f t="shared" si="5942"/>
        <v>625</v>
      </c>
      <c r="BJ1105" t="s">
        <v>0</v>
      </c>
    </row>
    <row r="1106" spans="1:62">
      <c r="A1106" s="4" t="s">
        <v>48</v>
      </c>
      <c r="B1106" s="4">
        <v>30</v>
      </c>
      <c r="C1106" s="4">
        <v>40</v>
      </c>
      <c r="D1106" s="4">
        <v>50</v>
      </c>
      <c r="E1106" s="4">
        <v>60</v>
      </c>
      <c r="F1106" s="4">
        <v>70</v>
      </c>
      <c r="G1106" s="4">
        <v>80</v>
      </c>
      <c r="H1106" s="4">
        <v>90</v>
      </c>
      <c r="I1106" s="4">
        <v>100</v>
      </c>
      <c r="J1106" s="16">
        <v>110</v>
      </c>
      <c r="K1106" s="5">
        <v>120</v>
      </c>
      <c r="L1106" s="4">
        <v>130</v>
      </c>
      <c r="M1106" s="4">
        <v>140</v>
      </c>
      <c r="N1106" s="4">
        <v>150</v>
      </c>
      <c r="O1106" s="4">
        <v>160</v>
      </c>
      <c r="P1106" s="4">
        <v>170</v>
      </c>
      <c r="Q1106" s="4">
        <v>180</v>
      </c>
      <c r="R1106" s="16">
        <v>190</v>
      </c>
      <c r="S1106" s="4">
        <v>200</v>
      </c>
      <c r="T1106" s="4">
        <v>210</v>
      </c>
      <c r="U1106" s="6">
        <v>220</v>
      </c>
      <c r="V1106" s="4">
        <v>230</v>
      </c>
      <c r="W1106" s="4">
        <v>240</v>
      </c>
      <c r="X1106" s="16">
        <v>250</v>
      </c>
      <c r="Y1106" s="4">
        <v>260</v>
      </c>
      <c r="Z1106" s="4">
        <v>270</v>
      </c>
      <c r="AA1106" s="4">
        <v>280</v>
      </c>
      <c r="AB1106" s="4">
        <v>290</v>
      </c>
      <c r="AC1106" s="4">
        <v>300</v>
      </c>
      <c r="AD1106" s="16">
        <v>310</v>
      </c>
      <c r="AE1106" s="5">
        <v>320</v>
      </c>
      <c r="AF1106" s="4">
        <v>330</v>
      </c>
      <c r="AG1106" s="4">
        <v>340</v>
      </c>
      <c r="AH1106" s="4">
        <v>350</v>
      </c>
      <c r="AI1106" s="4">
        <v>360</v>
      </c>
      <c r="AJ1106" s="4">
        <v>370</v>
      </c>
      <c r="AK1106" s="4">
        <v>380</v>
      </c>
      <c r="AL1106" s="4">
        <v>390</v>
      </c>
      <c r="AM1106" s="4">
        <v>400</v>
      </c>
      <c r="AN1106" s="4">
        <v>410</v>
      </c>
      <c r="AO1106" s="6">
        <v>420</v>
      </c>
      <c r="AP1106" s="4">
        <v>430</v>
      </c>
      <c r="AQ1106" s="4">
        <v>440</v>
      </c>
      <c r="AR1106" s="4">
        <v>450</v>
      </c>
      <c r="AS1106" s="4">
        <v>460</v>
      </c>
      <c r="AT1106" s="4">
        <v>470</v>
      </c>
      <c r="AU1106" s="4">
        <v>480</v>
      </c>
      <c r="AV1106" s="4">
        <v>490</v>
      </c>
      <c r="AW1106" s="4">
        <v>500</v>
      </c>
      <c r="AX1106" s="4">
        <v>510</v>
      </c>
      <c r="AY1106" s="5">
        <v>520</v>
      </c>
      <c r="AZ1106" s="4">
        <v>530</v>
      </c>
      <c r="BA1106" s="4">
        <v>540</v>
      </c>
      <c r="BB1106" s="4">
        <v>550</v>
      </c>
      <c r="BC1106" s="4">
        <v>560</v>
      </c>
      <c r="BD1106" s="4">
        <v>570</v>
      </c>
      <c r="BE1106" s="4">
        <v>580</v>
      </c>
      <c r="BF1106" s="4">
        <v>590</v>
      </c>
      <c r="BG1106" s="4">
        <v>600</v>
      </c>
      <c r="BH1106" s="4">
        <v>610</v>
      </c>
      <c r="BI1106" s="6">
        <v>620</v>
      </c>
      <c r="BJ1106" t="s">
        <v>0</v>
      </c>
    </row>
    <row r="1107" spans="1:62">
      <c r="A1107" s="4" t="s">
        <v>164</v>
      </c>
      <c r="B1107" s="4">
        <v>3</v>
      </c>
      <c r="C1107" s="4">
        <v>6</v>
      </c>
      <c r="D1107" s="4">
        <v>9</v>
      </c>
      <c r="E1107" s="4">
        <v>11</v>
      </c>
      <c r="F1107" s="4">
        <v>12</v>
      </c>
      <c r="G1107" s="4">
        <v>13</v>
      </c>
      <c r="H1107" s="4">
        <v>14</v>
      </c>
      <c r="I1107" s="4">
        <v>15</v>
      </c>
      <c r="J1107" s="16">
        <v>16</v>
      </c>
      <c r="K1107" s="5">
        <v>17</v>
      </c>
      <c r="L1107" s="4">
        <v>17</v>
      </c>
      <c r="M1107" s="4">
        <v>18</v>
      </c>
      <c r="N1107" s="4">
        <v>18</v>
      </c>
      <c r="O1107" s="4">
        <v>19</v>
      </c>
      <c r="P1107" s="4">
        <v>19</v>
      </c>
      <c r="Q1107" s="4">
        <v>20</v>
      </c>
      <c r="R1107" s="16">
        <v>20</v>
      </c>
      <c r="S1107" s="4">
        <v>20</v>
      </c>
      <c r="T1107" s="4">
        <v>20</v>
      </c>
      <c r="U1107" s="6">
        <v>21</v>
      </c>
      <c r="V1107" s="4">
        <v>21</v>
      </c>
      <c r="W1107" s="4">
        <v>21</v>
      </c>
      <c r="X1107" s="16">
        <v>21</v>
      </c>
      <c r="Y1107" s="4">
        <v>22</v>
      </c>
      <c r="Z1107" s="4">
        <v>22</v>
      </c>
      <c r="AA1107" s="4">
        <v>22</v>
      </c>
      <c r="AB1107" s="4">
        <v>22</v>
      </c>
      <c r="AC1107" s="4">
        <v>22</v>
      </c>
      <c r="AD1107" s="16">
        <v>22</v>
      </c>
      <c r="AE1107" s="5">
        <v>22</v>
      </c>
      <c r="AF1107" s="4">
        <v>23</v>
      </c>
      <c r="AG1107" s="4">
        <v>23</v>
      </c>
      <c r="AH1107" s="4">
        <v>23</v>
      </c>
      <c r="AI1107" s="4">
        <v>23</v>
      </c>
      <c r="AJ1107" s="4">
        <v>23</v>
      </c>
      <c r="AK1107" s="4">
        <v>23</v>
      </c>
      <c r="AL1107" s="4">
        <v>23</v>
      </c>
      <c r="AM1107" s="4">
        <v>23</v>
      </c>
      <c r="AN1107" s="4">
        <v>23</v>
      </c>
      <c r="AO1107" s="6">
        <v>23</v>
      </c>
      <c r="AP1107" s="4">
        <v>23</v>
      </c>
      <c r="AQ1107" s="4">
        <v>24</v>
      </c>
      <c r="AR1107" s="4">
        <v>24</v>
      </c>
      <c r="AS1107" s="4">
        <v>24</v>
      </c>
      <c r="AT1107" s="4">
        <v>24</v>
      </c>
      <c r="AU1107" s="4">
        <v>24</v>
      </c>
      <c r="AV1107" s="4">
        <v>24</v>
      </c>
      <c r="AW1107" s="4">
        <v>24</v>
      </c>
      <c r="AX1107" s="4">
        <v>24</v>
      </c>
      <c r="AY1107" s="5">
        <v>24</v>
      </c>
      <c r="AZ1107" s="4">
        <v>24</v>
      </c>
      <c r="BA1107" s="4">
        <v>24</v>
      </c>
      <c r="BB1107" s="4">
        <v>24</v>
      </c>
      <c r="BC1107" s="4">
        <v>24</v>
      </c>
      <c r="BD1107" s="4">
        <v>24</v>
      </c>
      <c r="BE1107" s="4">
        <v>24</v>
      </c>
      <c r="BF1107" s="4">
        <v>24</v>
      </c>
      <c r="BG1107" s="4">
        <v>24</v>
      </c>
      <c r="BH1107" s="4">
        <v>24</v>
      </c>
      <c r="BI1107" s="6">
        <v>25</v>
      </c>
      <c r="BJ1107" t="s">
        <v>0</v>
      </c>
    </row>
    <row r="1108" spans="1:62">
      <c r="A1108" s="4" t="s">
        <v>3</v>
      </c>
      <c r="J1108" s="16"/>
      <c r="K1108" s="5"/>
      <c r="R1108" s="16"/>
      <c r="U1108" s="6"/>
      <c r="X1108" s="16"/>
      <c r="AD1108" s="16"/>
      <c r="AE1108" s="5"/>
      <c r="AO1108" s="6"/>
      <c r="AY1108" s="5"/>
      <c r="BI1108" s="6"/>
    </row>
    <row r="1109" spans="1:62">
      <c r="A1109" s="4" t="s">
        <v>342</v>
      </c>
      <c r="J1109" s="16"/>
      <c r="K1109" s="5"/>
      <c r="R1109" s="16"/>
      <c r="U1109" s="6"/>
      <c r="X1109" s="16"/>
      <c r="AD1109" s="16"/>
      <c r="AE1109" s="5"/>
      <c r="AO1109" s="6"/>
      <c r="AY1109" s="5"/>
      <c r="BI1109" s="6"/>
    </row>
    <row r="1110" spans="1:62">
      <c r="A1110" s="4" t="s">
        <v>188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6">
        <v>1</v>
      </c>
      <c r="K1110" s="5">
        <v>2</v>
      </c>
      <c r="L1110" s="4">
        <v>2</v>
      </c>
      <c r="M1110" s="4">
        <v>2</v>
      </c>
      <c r="N1110" s="4">
        <v>2</v>
      </c>
      <c r="O1110" s="4">
        <v>2</v>
      </c>
      <c r="P1110" s="4">
        <v>2</v>
      </c>
      <c r="Q1110" s="4">
        <v>2</v>
      </c>
      <c r="R1110" s="16">
        <v>2</v>
      </c>
      <c r="S1110" s="4">
        <v>2</v>
      </c>
      <c r="T1110" s="4">
        <v>2</v>
      </c>
      <c r="U1110" s="6">
        <v>2</v>
      </c>
      <c r="V1110" s="4">
        <v>2</v>
      </c>
      <c r="W1110" s="4">
        <v>2</v>
      </c>
      <c r="X1110" s="16">
        <v>2</v>
      </c>
      <c r="Y1110" s="4">
        <v>2</v>
      </c>
      <c r="Z1110" s="4">
        <v>2</v>
      </c>
      <c r="AA1110" s="4">
        <v>2</v>
      </c>
      <c r="AB1110" s="4">
        <v>2</v>
      </c>
      <c r="AC1110" s="4">
        <v>2</v>
      </c>
      <c r="AD1110" s="16">
        <v>2</v>
      </c>
      <c r="AE1110" s="5">
        <v>2</v>
      </c>
      <c r="AF1110" s="4">
        <v>2</v>
      </c>
      <c r="AG1110" s="4">
        <v>2</v>
      </c>
      <c r="AH1110" s="4">
        <v>2</v>
      </c>
      <c r="AI1110" s="4">
        <v>2</v>
      </c>
      <c r="AJ1110" s="4">
        <v>2</v>
      </c>
      <c r="AK1110" s="4">
        <v>2</v>
      </c>
      <c r="AL1110" s="4">
        <v>2</v>
      </c>
      <c r="AM1110" s="4">
        <v>2</v>
      </c>
      <c r="AN1110" s="4">
        <v>2</v>
      </c>
      <c r="AO1110" s="6">
        <v>2</v>
      </c>
      <c r="AP1110" s="4">
        <v>2</v>
      </c>
      <c r="AQ1110" s="4">
        <v>2</v>
      </c>
      <c r="AR1110" s="4">
        <v>2</v>
      </c>
      <c r="AS1110" s="4">
        <v>2</v>
      </c>
      <c r="AT1110" s="4">
        <v>2</v>
      </c>
      <c r="AU1110" s="4">
        <v>2</v>
      </c>
      <c r="AV1110" s="4">
        <v>2</v>
      </c>
      <c r="AW1110" s="4">
        <v>2</v>
      </c>
      <c r="AX1110" s="4">
        <v>2</v>
      </c>
      <c r="AY1110" s="5">
        <v>2</v>
      </c>
      <c r="AZ1110" s="4">
        <v>2</v>
      </c>
      <c r="BA1110" s="4">
        <v>2</v>
      </c>
      <c r="BB1110" s="4">
        <v>2</v>
      </c>
      <c r="BC1110" s="4">
        <v>2</v>
      </c>
      <c r="BD1110" s="4">
        <v>2</v>
      </c>
      <c r="BE1110" s="4">
        <v>2</v>
      </c>
      <c r="BF1110" s="4">
        <v>2</v>
      </c>
      <c r="BG1110" s="4">
        <v>2</v>
      </c>
      <c r="BH1110" s="4">
        <v>2</v>
      </c>
      <c r="BI1110" s="6">
        <v>2</v>
      </c>
      <c r="BJ1110" t="s">
        <v>0</v>
      </c>
    </row>
    <row r="1111" spans="1:62">
      <c r="A1111" s="4" t="s">
        <v>484</v>
      </c>
      <c r="B1111" s="4">
        <v>4</v>
      </c>
      <c r="C1111" s="4">
        <v>7</v>
      </c>
      <c r="D1111" s="4">
        <v>10</v>
      </c>
      <c r="E1111" s="4">
        <v>13</v>
      </c>
      <c r="F1111" s="4">
        <v>16</v>
      </c>
      <c r="G1111" s="4">
        <v>19</v>
      </c>
      <c r="H1111" s="4">
        <v>22</v>
      </c>
      <c r="I1111" s="4">
        <v>25</v>
      </c>
      <c r="J1111" s="16">
        <v>31</v>
      </c>
      <c r="K1111" s="5">
        <v>37</v>
      </c>
      <c r="L1111" s="4">
        <v>43</v>
      </c>
      <c r="M1111" s="4">
        <v>49</v>
      </c>
      <c r="N1111" s="4">
        <v>55</v>
      </c>
      <c r="O1111" s="4">
        <v>61</v>
      </c>
      <c r="P1111" s="4">
        <v>67</v>
      </c>
      <c r="Q1111" s="4">
        <v>73</v>
      </c>
      <c r="R1111" s="16">
        <v>85</v>
      </c>
      <c r="S1111" s="4">
        <v>97</v>
      </c>
      <c r="T1111" s="4">
        <v>109</v>
      </c>
      <c r="U1111" s="6">
        <v>121</v>
      </c>
      <c r="V1111" s="4">
        <v>133</v>
      </c>
      <c r="W1111" s="4">
        <v>145</v>
      </c>
      <c r="X1111" s="16">
        <v>169</v>
      </c>
      <c r="Y1111" s="4">
        <v>193</v>
      </c>
      <c r="Z1111" s="4">
        <v>217</v>
      </c>
      <c r="AA1111" s="4">
        <v>241</v>
      </c>
      <c r="AB1111" s="4">
        <v>265</v>
      </c>
      <c r="AC1111" s="4">
        <v>289</v>
      </c>
      <c r="AD1111" s="16">
        <v>325</v>
      </c>
      <c r="AE1111" s="5">
        <v>361</v>
      </c>
      <c r="AF1111" s="4">
        <v>397</v>
      </c>
      <c r="AG1111" s="4">
        <v>433</v>
      </c>
      <c r="AH1111" s="4">
        <v>469</v>
      </c>
      <c r="AI1111" s="4">
        <v>505</v>
      </c>
      <c r="AJ1111" s="4">
        <v>541</v>
      </c>
      <c r="AK1111" s="4">
        <v>577</v>
      </c>
      <c r="AL1111" s="4">
        <v>613</v>
      </c>
      <c r="AM1111" s="4">
        <v>649</v>
      </c>
      <c r="AN1111" s="4">
        <v>685</v>
      </c>
      <c r="AO1111" s="6">
        <v>721</v>
      </c>
      <c r="AP1111" s="4">
        <v>757</v>
      </c>
      <c r="AQ1111" s="4">
        <v>793</v>
      </c>
      <c r="AR1111" s="4">
        <v>829</v>
      </c>
      <c r="AS1111" s="4">
        <v>865</v>
      </c>
      <c r="AT1111" s="4">
        <v>901</v>
      </c>
      <c r="AU1111" s="4">
        <v>937</v>
      </c>
      <c r="AV1111" s="4">
        <v>973</v>
      </c>
      <c r="AW1111" s="4">
        <v>1009</v>
      </c>
      <c r="AX1111" s="4">
        <v>1045</v>
      </c>
      <c r="AY1111" s="5">
        <v>1081</v>
      </c>
      <c r="AZ1111" s="4">
        <v>1117</v>
      </c>
      <c r="BA1111" s="4">
        <v>1153</v>
      </c>
      <c r="BB1111" s="4">
        <v>1189</v>
      </c>
      <c r="BC1111" s="4">
        <v>1225</v>
      </c>
      <c r="BD1111" s="4">
        <v>1261</v>
      </c>
      <c r="BE1111" s="4">
        <v>1297</v>
      </c>
      <c r="BF1111" s="4">
        <v>1333</v>
      </c>
      <c r="BG1111" s="4">
        <v>1369</v>
      </c>
      <c r="BH1111" s="4">
        <v>1405</v>
      </c>
      <c r="BI1111" s="6">
        <v>1441</v>
      </c>
      <c r="BJ1111" t="s">
        <v>0</v>
      </c>
    </row>
    <row r="1112" spans="1:62">
      <c r="A1112" s="4" t="s">
        <v>485</v>
      </c>
      <c r="B1112" s="4">
        <v>6</v>
      </c>
      <c r="C1112" s="4">
        <v>10</v>
      </c>
      <c r="D1112" s="4">
        <v>14</v>
      </c>
      <c r="E1112" s="4">
        <v>18</v>
      </c>
      <c r="F1112" s="4">
        <v>22</v>
      </c>
      <c r="G1112" s="4">
        <v>26</v>
      </c>
      <c r="H1112" s="4">
        <v>30</v>
      </c>
      <c r="I1112" s="4">
        <v>34</v>
      </c>
      <c r="J1112" s="16">
        <v>42</v>
      </c>
      <c r="K1112" s="5">
        <v>50</v>
      </c>
      <c r="L1112" s="4">
        <v>58</v>
      </c>
      <c r="M1112" s="4">
        <v>66</v>
      </c>
      <c r="N1112" s="4">
        <v>74</v>
      </c>
      <c r="O1112" s="4">
        <v>82</v>
      </c>
      <c r="P1112" s="4">
        <v>90</v>
      </c>
      <c r="Q1112" s="4">
        <v>98</v>
      </c>
      <c r="R1112" s="16">
        <v>112</v>
      </c>
      <c r="S1112" s="4">
        <v>126</v>
      </c>
      <c r="T1112" s="4">
        <v>140</v>
      </c>
      <c r="U1112" s="6">
        <v>154</v>
      </c>
      <c r="V1112" s="4">
        <v>168</v>
      </c>
      <c r="W1112" s="4">
        <v>182</v>
      </c>
      <c r="X1112" s="16">
        <v>208</v>
      </c>
      <c r="Y1112" s="4">
        <v>234</v>
      </c>
      <c r="Z1112" s="4">
        <v>260</v>
      </c>
      <c r="AA1112" s="4">
        <v>286</v>
      </c>
      <c r="AB1112" s="4">
        <v>312</v>
      </c>
      <c r="AC1112" s="4">
        <v>338</v>
      </c>
      <c r="AD1112" s="16">
        <v>376</v>
      </c>
      <c r="AE1112" s="5">
        <v>414</v>
      </c>
      <c r="AF1112" s="4">
        <v>452</v>
      </c>
      <c r="AG1112" s="4">
        <v>490</v>
      </c>
      <c r="AH1112" s="4">
        <v>528</v>
      </c>
      <c r="AI1112" s="4">
        <v>566</v>
      </c>
      <c r="AJ1112" s="4">
        <v>604</v>
      </c>
      <c r="AK1112" s="4">
        <v>642</v>
      </c>
      <c r="AL1112" s="4">
        <v>680</v>
      </c>
      <c r="AM1112" s="4">
        <v>718</v>
      </c>
      <c r="AN1112" s="4">
        <v>756</v>
      </c>
      <c r="AO1112" s="6">
        <v>794</v>
      </c>
      <c r="AP1112" s="4">
        <v>832</v>
      </c>
      <c r="AQ1112" s="4">
        <v>870</v>
      </c>
      <c r="AR1112" s="4">
        <v>908</v>
      </c>
      <c r="AS1112" s="4">
        <v>946</v>
      </c>
      <c r="AT1112" s="4">
        <v>984</v>
      </c>
      <c r="AU1112" s="4">
        <v>1022</v>
      </c>
      <c r="AV1112" s="4">
        <v>1060</v>
      </c>
      <c r="AW1112" s="4">
        <v>1098</v>
      </c>
      <c r="AX1112" s="4">
        <v>1136</v>
      </c>
      <c r="AY1112" s="5">
        <v>1174</v>
      </c>
      <c r="AZ1112" s="4">
        <v>1212</v>
      </c>
      <c r="BA1112" s="4">
        <v>1250</v>
      </c>
      <c r="BB1112" s="4">
        <v>1288</v>
      </c>
      <c r="BC1112" s="4">
        <v>1326</v>
      </c>
      <c r="BD1112" s="4">
        <v>1364</v>
      </c>
      <c r="BE1112" s="4">
        <v>1402</v>
      </c>
      <c r="BF1112" s="4">
        <v>1440</v>
      </c>
      <c r="BG1112" s="4">
        <v>1478</v>
      </c>
      <c r="BH1112" s="4">
        <v>1516</v>
      </c>
      <c r="BI1112" s="6">
        <v>1554</v>
      </c>
      <c r="BJ1112" t="s">
        <v>0</v>
      </c>
    </row>
    <row r="1113" spans="1:62">
      <c r="A1113" s="4" t="s">
        <v>2</v>
      </c>
      <c r="B1113" s="4">
        <v>1.5</v>
      </c>
      <c r="C1113" s="4">
        <v>1.75</v>
      </c>
      <c r="D1113" s="4">
        <v>2</v>
      </c>
      <c r="E1113" s="4">
        <v>2.25</v>
      </c>
      <c r="F1113" s="4">
        <v>2.5</v>
      </c>
      <c r="G1113" s="4">
        <v>2.75</v>
      </c>
      <c r="H1113" s="4">
        <v>3</v>
      </c>
      <c r="I1113" s="4">
        <v>3.25</v>
      </c>
      <c r="J1113" s="16">
        <v>3.5</v>
      </c>
      <c r="K1113" s="5">
        <v>3.75</v>
      </c>
      <c r="L1113" s="4">
        <v>4</v>
      </c>
      <c r="M1113" s="4">
        <v>4.25</v>
      </c>
      <c r="N1113" s="4">
        <v>4.5</v>
      </c>
      <c r="O1113" s="4">
        <v>4.75</v>
      </c>
      <c r="P1113" s="4">
        <v>5</v>
      </c>
      <c r="Q1113" s="4">
        <v>5.25</v>
      </c>
      <c r="R1113" s="16">
        <v>5.5</v>
      </c>
      <c r="S1113" s="4">
        <v>5.75</v>
      </c>
      <c r="T1113" s="4">
        <v>6</v>
      </c>
      <c r="U1113" s="6">
        <v>6.25</v>
      </c>
      <c r="V1113" s="4">
        <v>6.5</v>
      </c>
      <c r="W1113" s="4">
        <v>6.75</v>
      </c>
      <c r="X1113" s="16">
        <v>7</v>
      </c>
      <c r="Y1113" s="4">
        <v>7.25</v>
      </c>
      <c r="Z1113" s="4">
        <v>7.5</v>
      </c>
      <c r="AA1113" s="4">
        <v>7.75</v>
      </c>
      <c r="AB1113" s="4">
        <v>8</v>
      </c>
      <c r="AC1113" s="4">
        <v>8.25</v>
      </c>
      <c r="AD1113" s="16">
        <v>8.5</v>
      </c>
      <c r="AE1113" s="5">
        <v>8.75</v>
      </c>
      <c r="AF1113" s="4">
        <v>9</v>
      </c>
      <c r="AG1113" s="4">
        <v>9.25</v>
      </c>
      <c r="AH1113" s="4">
        <v>9.5</v>
      </c>
      <c r="AI1113" s="4">
        <v>9.75</v>
      </c>
      <c r="AJ1113" s="4">
        <v>10</v>
      </c>
      <c r="AK1113" s="4">
        <v>10.25</v>
      </c>
      <c r="AL1113" s="4">
        <v>10.5</v>
      </c>
      <c r="AM1113" s="4">
        <v>10.75</v>
      </c>
      <c r="AN1113" s="4">
        <v>11</v>
      </c>
      <c r="AO1113" s="6">
        <v>11.25</v>
      </c>
      <c r="AP1113" s="4">
        <v>11.5</v>
      </c>
      <c r="AQ1113" s="4">
        <v>11.75</v>
      </c>
      <c r="AR1113" s="4">
        <v>12</v>
      </c>
      <c r="AS1113" s="4">
        <v>12.25</v>
      </c>
      <c r="AT1113" s="4">
        <v>12.5</v>
      </c>
      <c r="AU1113" s="4">
        <v>12.75</v>
      </c>
      <c r="AV1113" s="4">
        <v>13</v>
      </c>
      <c r="AW1113" s="4">
        <v>13.25</v>
      </c>
      <c r="AX1113" s="4">
        <v>13.5</v>
      </c>
      <c r="AY1113" s="5">
        <v>13.75</v>
      </c>
      <c r="AZ1113" s="4">
        <v>14</v>
      </c>
      <c r="BA1113" s="4">
        <v>14.25</v>
      </c>
      <c r="BB1113" s="4">
        <v>14.5</v>
      </c>
      <c r="BC1113" s="4">
        <v>14.75</v>
      </c>
      <c r="BD1113" s="4">
        <v>15</v>
      </c>
      <c r="BE1113" s="4">
        <v>15.25</v>
      </c>
      <c r="BF1113" s="4">
        <v>15.5</v>
      </c>
      <c r="BG1113" s="4">
        <v>15.75</v>
      </c>
      <c r="BH1113" s="4">
        <v>16</v>
      </c>
      <c r="BI1113" s="6">
        <v>16.25</v>
      </c>
      <c r="BJ1113" t="s">
        <v>0</v>
      </c>
    </row>
    <row r="1114" spans="1:62">
      <c r="A1114" s="4" t="s">
        <v>3</v>
      </c>
      <c r="J1114" s="16"/>
      <c r="K1114" s="5"/>
      <c r="R1114" s="16"/>
      <c r="U1114" s="6"/>
      <c r="X1114" s="16"/>
      <c r="AD1114" s="16"/>
      <c r="AE1114" s="5"/>
      <c r="AO1114" s="6"/>
      <c r="AY1114" s="5"/>
      <c r="BI1114" s="6"/>
    </row>
    <row r="1115" spans="1:62">
      <c r="A1115" s="4" t="s">
        <v>421</v>
      </c>
      <c r="J1115" s="16"/>
      <c r="K1115" s="5"/>
      <c r="R1115" s="16"/>
      <c r="U1115" s="6"/>
      <c r="X1115" s="16"/>
      <c r="AD1115" s="16"/>
      <c r="AE1115" s="5"/>
      <c r="AO1115" s="6"/>
      <c r="AY1115" s="5"/>
      <c r="BI1115" s="6"/>
    </row>
    <row r="1116" spans="1:62">
      <c r="A1116" s="4" t="s">
        <v>54</v>
      </c>
      <c r="B1116" s="4">
        <v>22</v>
      </c>
      <c r="C1116" s="4">
        <v>27</v>
      </c>
      <c r="D1116" s="4">
        <v>31</v>
      </c>
      <c r="E1116" s="4">
        <v>34</v>
      </c>
      <c r="F1116" s="4">
        <v>37</v>
      </c>
      <c r="G1116" s="4">
        <v>39</v>
      </c>
      <c r="H1116" s="4">
        <v>41</v>
      </c>
      <c r="I1116" s="4">
        <v>43</v>
      </c>
      <c r="J1116" s="16">
        <v>44</v>
      </c>
      <c r="K1116" s="5">
        <v>45</v>
      </c>
      <c r="L1116" s="4">
        <v>47</v>
      </c>
      <c r="M1116" s="4">
        <v>48</v>
      </c>
      <c r="N1116" s="4">
        <v>48</v>
      </c>
      <c r="O1116" s="4">
        <v>49</v>
      </c>
      <c r="P1116" s="4">
        <v>50</v>
      </c>
      <c r="Q1116" s="4">
        <v>51</v>
      </c>
      <c r="R1116" s="16">
        <v>51</v>
      </c>
      <c r="S1116" s="4">
        <v>52</v>
      </c>
      <c r="T1116" s="4">
        <v>52</v>
      </c>
      <c r="U1116" s="6">
        <v>53</v>
      </c>
      <c r="V1116" s="4" t="s">
        <v>0</v>
      </c>
      <c r="X1116" s="16"/>
      <c r="AD1116" s="16"/>
      <c r="AE1116" s="5"/>
      <c r="AO1116" s="6"/>
      <c r="AY1116" s="5"/>
      <c r="BI1116" s="6"/>
    </row>
    <row r="1117" spans="1:62">
      <c r="A1117" s="4" t="s">
        <v>170</v>
      </c>
      <c r="B1117" s="4">
        <v>10</v>
      </c>
      <c r="C1117" s="4">
        <v>12</v>
      </c>
      <c r="D1117" s="4">
        <v>14</v>
      </c>
      <c r="E1117" s="4">
        <v>16</v>
      </c>
      <c r="F1117" s="4">
        <v>18</v>
      </c>
      <c r="G1117" s="4">
        <v>20</v>
      </c>
      <c r="H1117" s="4">
        <v>22</v>
      </c>
      <c r="I1117" s="4">
        <v>24</v>
      </c>
      <c r="J1117" s="16">
        <v>26</v>
      </c>
      <c r="K1117" s="5">
        <v>28</v>
      </c>
      <c r="L1117" s="4">
        <v>30</v>
      </c>
      <c r="M1117" s="4">
        <v>32</v>
      </c>
      <c r="N1117" s="4">
        <v>34</v>
      </c>
      <c r="O1117" s="4">
        <v>36</v>
      </c>
      <c r="P1117" s="4">
        <v>38</v>
      </c>
      <c r="Q1117" s="4">
        <v>40</v>
      </c>
      <c r="R1117" s="16">
        <v>41</v>
      </c>
      <c r="S1117" s="4">
        <v>42</v>
      </c>
      <c r="T1117" s="4">
        <v>43</v>
      </c>
      <c r="U1117" s="6">
        <v>44</v>
      </c>
      <c r="V1117" s="4">
        <v>45</v>
      </c>
      <c r="W1117" s="4">
        <v>46</v>
      </c>
      <c r="X1117" s="16">
        <v>47</v>
      </c>
      <c r="Y1117" s="4">
        <v>48</v>
      </c>
      <c r="Z1117" s="4">
        <v>49</v>
      </c>
      <c r="AA1117" s="4">
        <v>50</v>
      </c>
      <c r="AB1117" s="4">
        <v>51</v>
      </c>
      <c r="AC1117" s="4">
        <v>52</v>
      </c>
      <c r="AD1117" s="16">
        <v>53</v>
      </c>
      <c r="AE1117" s="5">
        <v>54</v>
      </c>
      <c r="AF1117" s="4">
        <v>55</v>
      </c>
      <c r="AG1117" s="4">
        <v>56</v>
      </c>
      <c r="AH1117" s="4">
        <v>57</v>
      </c>
      <c r="AI1117" s="4">
        <v>58</v>
      </c>
      <c r="AJ1117" s="4">
        <v>59</v>
      </c>
      <c r="AK1117" s="4">
        <v>60</v>
      </c>
      <c r="AL1117" s="4">
        <v>61</v>
      </c>
      <c r="AM1117" s="4">
        <v>62</v>
      </c>
      <c r="AN1117" s="4">
        <v>63</v>
      </c>
      <c r="AO1117" s="6">
        <v>64</v>
      </c>
      <c r="AP1117" s="4">
        <v>65</v>
      </c>
      <c r="AQ1117" s="4">
        <v>66</v>
      </c>
      <c r="AR1117" s="4">
        <v>67</v>
      </c>
      <c r="AS1117" s="4">
        <v>68</v>
      </c>
      <c r="AT1117" s="4">
        <v>69</v>
      </c>
      <c r="AU1117" s="4">
        <v>70</v>
      </c>
      <c r="AV1117" s="4">
        <v>71</v>
      </c>
      <c r="AW1117" s="4">
        <v>72</v>
      </c>
      <c r="AX1117" s="4">
        <v>73</v>
      </c>
      <c r="AY1117" s="5">
        <v>74</v>
      </c>
      <c r="AZ1117" s="4">
        <v>75</v>
      </c>
      <c r="BA1117" s="4">
        <v>76</v>
      </c>
      <c r="BB1117" s="4">
        <v>77</v>
      </c>
      <c r="BC1117" s="4">
        <v>78</v>
      </c>
      <c r="BD1117" s="4">
        <v>79</v>
      </c>
      <c r="BE1117" s="4">
        <v>80</v>
      </c>
      <c r="BF1117" s="4">
        <v>81</v>
      </c>
      <c r="BG1117" s="4">
        <v>82</v>
      </c>
      <c r="BH1117" s="4">
        <v>83</v>
      </c>
      <c r="BI1117" s="6">
        <v>84</v>
      </c>
      <c r="BJ1117" t="s">
        <v>0</v>
      </c>
    </row>
    <row r="1118" spans="1:62">
      <c r="A1118" s="4" t="s">
        <v>4</v>
      </c>
      <c r="B1118" s="4">
        <v>120</v>
      </c>
      <c r="C1118" s="4">
        <v>132</v>
      </c>
      <c r="D1118" s="4">
        <v>144</v>
      </c>
      <c r="E1118" s="4">
        <v>156</v>
      </c>
      <c r="F1118" s="4">
        <v>168</v>
      </c>
      <c r="G1118" s="4">
        <v>180</v>
      </c>
      <c r="H1118" s="4">
        <v>192</v>
      </c>
      <c r="I1118" s="4">
        <v>204</v>
      </c>
      <c r="J1118" s="16">
        <v>216</v>
      </c>
      <c r="K1118" s="5">
        <v>228</v>
      </c>
      <c r="L1118" s="4">
        <v>240</v>
      </c>
      <c r="M1118" s="4">
        <v>252</v>
      </c>
      <c r="N1118" s="4">
        <v>264</v>
      </c>
      <c r="O1118" s="4">
        <v>276</v>
      </c>
      <c r="P1118" s="4">
        <v>288</v>
      </c>
      <c r="Q1118" s="4">
        <v>300</v>
      </c>
      <c r="R1118" s="16">
        <v>312</v>
      </c>
      <c r="S1118" s="4">
        <v>324</v>
      </c>
      <c r="T1118" s="4">
        <v>336</v>
      </c>
      <c r="U1118" s="6">
        <v>348</v>
      </c>
      <c r="V1118" s="4">
        <v>360</v>
      </c>
      <c r="W1118" s="4">
        <v>372</v>
      </c>
      <c r="X1118" s="16">
        <v>384</v>
      </c>
      <c r="Y1118" s="4">
        <v>396</v>
      </c>
      <c r="Z1118" s="4">
        <v>408</v>
      </c>
      <c r="AA1118" s="4">
        <v>420</v>
      </c>
      <c r="AB1118" s="4">
        <v>432</v>
      </c>
      <c r="AC1118" s="4">
        <v>444</v>
      </c>
      <c r="AD1118" s="16">
        <v>456</v>
      </c>
      <c r="AE1118" s="5">
        <v>468</v>
      </c>
      <c r="AF1118" s="4">
        <v>480</v>
      </c>
      <c r="AG1118" s="4">
        <v>492</v>
      </c>
      <c r="AH1118" s="4">
        <v>504</v>
      </c>
      <c r="AI1118" s="4">
        <v>516</v>
      </c>
      <c r="AJ1118" s="4">
        <v>528</v>
      </c>
      <c r="AK1118" s="4">
        <v>540</v>
      </c>
      <c r="AL1118" s="4">
        <v>552</v>
      </c>
      <c r="AM1118" s="4">
        <v>564</v>
      </c>
      <c r="AN1118" s="4">
        <v>576</v>
      </c>
      <c r="AO1118" s="6">
        <v>588</v>
      </c>
      <c r="AP1118" s="4">
        <v>600</v>
      </c>
      <c r="AQ1118" s="4">
        <v>612</v>
      </c>
      <c r="AR1118" s="4">
        <v>624</v>
      </c>
      <c r="AS1118" s="4">
        <v>636</v>
      </c>
      <c r="AT1118" s="4">
        <v>648</v>
      </c>
      <c r="AU1118" s="4">
        <v>660</v>
      </c>
      <c r="AV1118" s="4">
        <v>672</v>
      </c>
      <c r="AW1118" s="4">
        <v>684</v>
      </c>
      <c r="AX1118" s="4">
        <v>696</v>
      </c>
      <c r="AY1118" s="5">
        <v>708</v>
      </c>
      <c r="AZ1118" s="4">
        <v>720</v>
      </c>
      <c r="BA1118" s="4">
        <v>732</v>
      </c>
      <c r="BB1118" s="4">
        <v>744</v>
      </c>
      <c r="BC1118" s="4">
        <v>756</v>
      </c>
      <c r="BD1118" s="4">
        <v>768</v>
      </c>
      <c r="BE1118" s="4">
        <v>780</v>
      </c>
      <c r="BF1118" s="4">
        <v>792</v>
      </c>
      <c r="BG1118" s="4">
        <v>804</v>
      </c>
      <c r="BH1118" s="4">
        <v>816</v>
      </c>
      <c r="BI1118" s="6">
        <v>828</v>
      </c>
      <c r="BJ1118" t="s">
        <v>0</v>
      </c>
    </row>
    <row r="1119" spans="1:62">
      <c r="A1119" s="4" t="s">
        <v>3</v>
      </c>
      <c r="J1119" s="16"/>
      <c r="K1119" s="5"/>
      <c r="R1119" s="16"/>
      <c r="U1119" s="6"/>
      <c r="X1119" s="16"/>
      <c r="AD1119" s="16"/>
      <c r="AE1119" s="5"/>
      <c r="AO1119" s="6"/>
      <c r="AY1119" s="5"/>
      <c r="BI1119" s="6"/>
    </row>
    <row r="1120" spans="1:62">
      <c r="A1120" s="4" t="s">
        <v>165</v>
      </c>
      <c r="J1120" s="16"/>
      <c r="K1120" s="5"/>
      <c r="R1120" s="16"/>
      <c r="U1120" s="6"/>
      <c r="X1120" s="16"/>
      <c r="AD1120" s="16"/>
      <c r="AE1120" s="5"/>
      <c r="AO1120" s="6"/>
      <c r="AY1120" s="5"/>
      <c r="BI1120" s="6"/>
    </row>
    <row r="1121" spans="1:62">
      <c r="A1121" s="4" t="s">
        <v>343</v>
      </c>
      <c r="J1121" s="16"/>
      <c r="K1121" s="5"/>
      <c r="R1121" s="16"/>
      <c r="U1121" s="6"/>
      <c r="X1121" s="16"/>
      <c r="AD1121" s="16"/>
      <c r="AE1121" s="5"/>
      <c r="AO1121" s="6"/>
      <c r="AY1121" s="5"/>
      <c r="BI1121" s="6"/>
    </row>
    <row r="1122" spans="1:62">
      <c r="A1122" s="4" t="s">
        <v>156</v>
      </c>
      <c r="B1122" s="4">
        <v>14</v>
      </c>
      <c r="C1122" s="4">
        <v>19</v>
      </c>
      <c r="D1122" s="4">
        <v>23</v>
      </c>
      <c r="E1122" s="4">
        <v>26</v>
      </c>
      <c r="F1122" s="4">
        <v>29</v>
      </c>
      <c r="G1122" s="4">
        <v>31</v>
      </c>
      <c r="H1122" s="4">
        <v>32</v>
      </c>
      <c r="I1122" s="4">
        <v>34</v>
      </c>
      <c r="J1122" s="16">
        <v>35</v>
      </c>
      <c r="K1122" s="5">
        <v>36</v>
      </c>
      <c r="L1122" s="4">
        <v>37</v>
      </c>
      <c r="M1122" s="4">
        <v>38</v>
      </c>
      <c r="N1122" s="4">
        <v>39</v>
      </c>
      <c r="O1122" s="4">
        <v>40</v>
      </c>
      <c r="P1122" s="4">
        <v>40</v>
      </c>
      <c r="Q1122" s="4">
        <v>41</v>
      </c>
      <c r="R1122" s="16">
        <v>42</v>
      </c>
      <c r="S1122" s="15">
        <f t="shared" ref="S1122:T1122" si="5943">R1122</f>
        <v>42</v>
      </c>
      <c r="T1122" s="15">
        <f t="shared" si="5943"/>
        <v>42</v>
      </c>
      <c r="U1122" s="15">
        <v>43</v>
      </c>
      <c r="V1122" s="15">
        <f t="shared" ref="V1122" si="5944">U1122</f>
        <v>43</v>
      </c>
      <c r="W1122" s="15">
        <v>44</v>
      </c>
      <c r="X1122" s="15">
        <f t="shared" ref="X1122:BH1122" si="5945">W1122</f>
        <v>44</v>
      </c>
      <c r="Y1122" s="15">
        <f t="shared" si="5945"/>
        <v>44</v>
      </c>
      <c r="Z1122" s="15">
        <f t="shared" si="5945"/>
        <v>44</v>
      </c>
      <c r="AA1122" s="15">
        <v>45</v>
      </c>
      <c r="AB1122" s="15">
        <f t="shared" si="5945"/>
        <v>45</v>
      </c>
      <c r="AC1122" s="15">
        <f t="shared" si="5945"/>
        <v>45</v>
      </c>
      <c r="AD1122" s="15">
        <v>46</v>
      </c>
      <c r="AE1122" s="15">
        <f t="shared" si="5945"/>
        <v>46</v>
      </c>
      <c r="AF1122" s="15">
        <f t="shared" ref="AF1122" si="5946">AE1122</f>
        <v>46</v>
      </c>
      <c r="AG1122" s="15">
        <f t="shared" si="5945"/>
        <v>46</v>
      </c>
      <c r="AH1122" s="15">
        <v>47</v>
      </c>
      <c r="AI1122" s="15">
        <f t="shared" si="5945"/>
        <v>47</v>
      </c>
      <c r="AJ1122" s="15">
        <f t="shared" si="5945"/>
        <v>47</v>
      </c>
      <c r="AK1122" s="15">
        <f t="shared" si="5945"/>
        <v>47</v>
      </c>
      <c r="AL1122" s="15">
        <f t="shared" si="5945"/>
        <v>47</v>
      </c>
      <c r="AM1122" s="15">
        <f t="shared" ref="AM1122" si="5947">AL1122</f>
        <v>47</v>
      </c>
      <c r="AN1122" s="15">
        <f t="shared" si="5945"/>
        <v>47</v>
      </c>
      <c r="AO1122" s="15">
        <f t="shared" si="5945"/>
        <v>47</v>
      </c>
      <c r="AP1122" s="15">
        <f t="shared" si="5945"/>
        <v>47</v>
      </c>
      <c r="AQ1122" s="15">
        <v>48</v>
      </c>
      <c r="AR1122" s="15">
        <f t="shared" si="5945"/>
        <v>48</v>
      </c>
      <c r="AS1122" s="15">
        <f t="shared" si="5945"/>
        <v>48</v>
      </c>
      <c r="AT1122" s="15">
        <f t="shared" si="5945"/>
        <v>48</v>
      </c>
      <c r="AU1122" s="15">
        <f t="shared" si="5945"/>
        <v>48</v>
      </c>
      <c r="AV1122" s="15">
        <f t="shared" si="5945"/>
        <v>48</v>
      </c>
      <c r="AW1122" s="15">
        <f t="shared" ref="AW1122" si="5948">AV1122</f>
        <v>48</v>
      </c>
      <c r="AX1122" s="15">
        <f t="shared" si="5945"/>
        <v>48</v>
      </c>
      <c r="AY1122" s="15">
        <f t="shared" si="5945"/>
        <v>48</v>
      </c>
      <c r="AZ1122" s="15">
        <v>49</v>
      </c>
      <c r="BA1122" s="15">
        <f t="shared" si="5945"/>
        <v>49</v>
      </c>
      <c r="BB1122" s="15">
        <f t="shared" si="5945"/>
        <v>49</v>
      </c>
      <c r="BC1122" s="15">
        <f t="shared" si="5945"/>
        <v>49</v>
      </c>
      <c r="BD1122" s="15">
        <f t="shared" si="5945"/>
        <v>49</v>
      </c>
      <c r="BE1122" s="15">
        <f t="shared" si="5945"/>
        <v>49</v>
      </c>
      <c r="BF1122" s="15">
        <f t="shared" si="5945"/>
        <v>49</v>
      </c>
      <c r="BG1122" s="15">
        <f t="shared" si="5945"/>
        <v>49</v>
      </c>
      <c r="BH1122" s="15">
        <f t="shared" si="5945"/>
        <v>49</v>
      </c>
      <c r="BI1122" s="15">
        <v>50</v>
      </c>
      <c r="BJ1122" t="s">
        <v>0</v>
      </c>
    </row>
    <row r="1123" spans="1:62">
      <c r="A1123" s="4" t="s">
        <v>3</v>
      </c>
      <c r="J1123" s="16"/>
      <c r="K1123" s="5"/>
      <c r="R1123" s="16"/>
      <c r="U1123" s="6"/>
      <c r="X1123" s="16"/>
      <c r="AD1123" s="16"/>
      <c r="AE1123" s="5"/>
      <c r="AO1123" s="6"/>
      <c r="AY1123" s="5"/>
      <c r="BI1123" s="6"/>
    </row>
    <row r="1124" spans="1:62">
      <c r="A1124" s="4" t="s">
        <v>344</v>
      </c>
      <c r="J1124" s="16"/>
      <c r="K1124" s="5"/>
      <c r="R1124" s="16"/>
      <c r="U1124" s="6"/>
      <c r="X1124" s="16"/>
      <c r="AD1124" s="16"/>
      <c r="AE1124" s="5"/>
      <c r="AO1124" s="6"/>
      <c r="AY1124" s="5"/>
      <c r="BI1124" s="6"/>
    </row>
    <row r="1125" spans="1:62">
      <c r="A1125" s="4" t="s">
        <v>189</v>
      </c>
      <c r="B1125" s="4">
        <v>5</v>
      </c>
      <c r="C1125" s="4">
        <v>6</v>
      </c>
      <c r="D1125" s="4">
        <v>8</v>
      </c>
      <c r="E1125" s="4">
        <v>9</v>
      </c>
      <c r="F1125" s="4">
        <v>11</v>
      </c>
      <c r="G1125" s="4">
        <v>12</v>
      </c>
      <c r="H1125" s="4">
        <v>14</v>
      </c>
      <c r="I1125" s="4">
        <v>15</v>
      </c>
      <c r="J1125" s="16">
        <v>17</v>
      </c>
      <c r="K1125" s="5">
        <v>18</v>
      </c>
      <c r="L1125" s="4">
        <v>20</v>
      </c>
      <c r="M1125" s="4">
        <v>21</v>
      </c>
      <c r="N1125" s="4">
        <v>23</v>
      </c>
      <c r="O1125" s="4">
        <v>24</v>
      </c>
      <c r="P1125" s="4">
        <v>26</v>
      </c>
      <c r="Q1125" s="4">
        <v>27</v>
      </c>
      <c r="R1125" s="16">
        <v>29</v>
      </c>
      <c r="S1125" s="4">
        <v>30</v>
      </c>
      <c r="T1125" s="4">
        <v>32</v>
      </c>
      <c r="U1125" s="6">
        <v>33</v>
      </c>
      <c r="V1125" s="4">
        <v>35</v>
      </c>
      <c r="W1125" s="4">
        <v>36</v>
      </c>
      <c r="X1125" s="16">
        <v>38</v>
      </c>
      <c r="Y1125" s="4">
        <v>39</v>
      </c>
      <c r="Z1125" s="4">
        <v>41</v>
      </c>
      <c r="AA1125" s="4">
        <v>42</v>
      </c>
      <c r="AB1125" s="4">
        <v>44</v>
      </c>
      <c r="AC1125" s="4">
        <v>45</v>
      </c>
      <c r="AD1125" s="16">
        <v>47</v>
      </c>
      <c r="AE1125" s="5">
        <v>48</v>
      </c>
      <c r="AF1125" s="4">
        <v>50</v>
      </c>
      <c r="AG1125" s="4">
        <v>51</v>
      </c>
      <c r="AH1125" s="4">
        <v>53</v>
      </c>
      <c r="AI1125" s="4">
        <v>54</v>
      </c>
      <c r="AJ1125" s="4">
        <v>56</v>
      </c>
      <c r="AK1125" s="4">
        <v>57</v>
      </c>
      <c r="AL1125" s="4">
        <v>59</v>
      </c>
      <c r="AM1125" s="4">
        <v>60</v>
      </c>
      <c r="AN1125" s="4">
        <v>62</v>
      </c>
      <c r="AO1125" s="6">
        <v>63</v>
      </c>
      <c r="AP1125" s="4">
        <v>65</v>
      </c>
      <c r="AQ1125" s="4">
        <v>66</v>
      </c>
      <c r="AR1125" s="4">
        <v>68</v>
      </c>
      <c r="AS1125" s="4">
        <v>69</v>
      </c>
      <c r="AT1125" s="4">
        <v>71</v>
      </c>
      <c r="AU1125" s="4">
        <v>72</v>
      </c>
      <c r="AV1125" s="4">
        <v>74</v>
      </c>
      <c r="AW1125" s="4">
        <v>75</v>
      </c>
      <c r="AX1125" s="4">
        <v>77</v>
      </c>
      <c r="AY1125" s="5">
        <v>78</v>
      </c>
      <c r="AZ1125" s="4">
        <v>80</v>
      </c>
      <c r="BA1125" s="4">
        <v>81</v>
      </c>
      <c r="BB1125" s="4">
        <v>83</v>
      </c>
      <c r="BC1125" s="4">
        <v>84</v>
      </c>
      <c r="BD1125" s="4">
        <v>86</v>
      </c>
      <c r="BE1125" s="4">
        <v>87</v>
      </c>
      <c r="BF1125" s="4">
        <v>89</v>
      </c>
      <c r="BG1125" s="4">
        <v>90</v>
      </c>
      <c r="BH1125" s="4">
        <v>92</v>
      </c>
      <c r="BI1125" s="6">
        <v>93</v>
      </c>
      <c r="BJ1125" t="s">
        <v>0</v>
      </c>
    </row>
    <row r="1126" spans="1:62">
      <c r="A1126" s="4" t="s">
        <v>190</v>
      </c>
      <c r="B1126" s="4">
        <v>-13</v>
      </c>
      <c r="C1126" s="4">
        <f>B1126-1</f>
        <v>-14</v>
      </c>
      <c r="D1126" s="4">
        <f t="shared" ref="D1126:BI1126" si="5949">C1126-1</f>
        <v>-15</v>
      </c>
      <c r="E1126" s="4">
        <f t="shared" si="5949"/>
        <v>-16</v>
      </c>
      <c r="F1126" s="4">
        <f t="shared" si="5949"/>
        <v>-17</v>
      </c>
      <c r="G1126" s="4">
        <f t="shared" si="5949"/>
        <v>-18</v>
      </c>
      <c r="H1126" s="4">
        <f t="shared" si="5949"/>
        <v>-19</v>
      </c>
      <c r="I1126" s="4">
        <f t="shared" si="5949"/>
        <v>-20</v>
      </c>
      <c r="J1126" s="16">
        <f t="shared" si="5949"/>
        <v>-21</v>
      </c>
      <c r="K1126" s="4">
        <f t="shared" si="5949"/>
        <v>-22</v>
      </c>
      <c r="L1126" s="4">
        <f t="shared" si="5949"/>
        <v>-23</v>
      </c>
      <c r="M1126" s="4">
        <f t="shared" si="5949"/>
        <v>-24</v>
      </c>
      <c r="N1126" s="4">
        <f t="shared" si="5949"/>
        <v>-25</v>
      </c>
      <c r="O1126" s="4">
        <f t="shared" si="5949"/>
        <v>-26</v>
      </c>
      <c r="P1126" s="4">
        <f t="shared" si="5949"/>
        <v>-27</v>
      </c>
      <c r="Q1126" s="4">
        <f t="shared" si="5949"/>
        <v>-28</v>
      </c>
      <c r="R1126" s="16">
        <f t="shared" si="5949"/>
        <v>-29</v>
      </c>
      <c r="S1126" s="4">
        <f t="shared" si="5949"/>
        <v>-30</v>
      </c>
      <c r="T1126" s="4">
        <f t="shared" si="5949"/>
        <v>-31</v>
      </c>
      <c r="U1126" s="4">
        <f t="shared" si="5949"/>
        <v>-32</v>
      </c>
      <c r="V1126" s="4">
        <f t="shared" si="5949"/>
        <v>-33</v>
      </c>
      <c r="W1126" s="4">
        <f t="shared" si="5949"/>
        <v>-34</v>
      </c>
      <c r="X1126" s="16">
        <f t="shared" si="5949"/>
        <v>-35</v>
      </c>
      <c r="Y1126" s="4">
        <f t="shared" si="5949"/>
        <v>-36</v>
      </c>
      <c r="Z1126" s="4">
        <f t="shared" si="5949"/>
        <v>-37</v>
      </c>
      <c r="AA1126" s="4">
        <f t="shared" si="5949"/>
        <v>-38</v>
      </c>
      <c r="AB1126" s="4">
        <f t="shared" si="5949"/>
        <v>-39</v>
      </c>
      <c r="AC1126" s="4">
        <f t="shared" si="5949"/>
        <v>-40</v>
      </c>
      <c r="AD1126" s="16">
        <f t="shared" si="5949"/>
        <v>-41</v>
      </c>
      <c r="AE1126" s="4">
        <f t="shared" si="5949"/>
        <v>-42</v>
      </c>
      <c r="AF1126" s="4">
        <f t="shared" si="5949"/>
        <v>-43</v>
      </c>
      <c r="AG1126" s="4">
        <f t="shared" si="5949"/>
        <v>-44</v>
      </c>
      <c r="AH1126" s="4">
        <f t="shared" si="5949"/>
        <v>-45</v>
      </c>
      <c r="AI1126" s="4">
        <f t="shared" si="5949"/>
        <v>-46</v>
      </c>
      <c r="AJ1126" s="4">
        <f t="shared" si="5949"/>
        <v>-47</v>
      </c>
      <c r="AK1126" s="4">
        <f t="shared" si="5949"/>
        <v>-48</v>
      </c>
      <c r="AL1126" s="4">
        <f t="shared" si="5949"/>
        <v>-49</v>
      </c>
      <c r="AM1126" s="4">
        <f t="shared" si="5949"/>
        <v>-50</v>
      </c>
      <c r="AN1126" s="4">
        <f t="shared" si="5949"/>
        <v>-51</v>
      </c>
      <c r="AO1126" s="4">
        <f t="shared" si="5949"/>
        <v>-52</v>
      </c>
      <c r="AP1126" s="4">
        <f t="shared" si="5949"/>
        <v>-53</v>
      </c>
      <c r="AQ1126" s="4">
        <f t="shared" si="5949"/>
        <v>-54</v>
      </c>
      <c r="AR1126" s="4">
        <f t="shared" si="5949"/>
        <v>-55</v>
      </c>
      <c r="AS1126" s="4">
        <f t="shared" si="5949"/>
        <v>-56</v>
      </c>
      <c r="AT1126" s="4">
        <f t="shared" si="5949"/>
        <v>-57</v>
      </c>
      <c r="AU1126" s="4">
        <f t="shared" si="5949"/>
        <v>-58</v>
      </c>
      <c r="AV1126" s="4">
        <f t="shared" si="5949"/>
        <v>-59</v>
      </c>
      <c r="AW1126" s="4">
        <f t="shared" si="5949"/>
        <v>-60</v>
      </c>
      <c r="AX1126" s="4">
        <f t="shared" si="5949"/>
        <v>-61</v>
      </c>
      <c r="AY1126" s="4">
        <f t="shared" si="5949"/>
        <v>-62</v>
      </c>
      <c r="AZ1126" s="4">
        <f t="shared" si="5949"/>
        <v>-63</v>
      </c>
      <c r="BA1126" s="4">
        <f t="shared" si="5949"/>
        <v>-64</v>
      </c>
      <c r="BB1126" s="4">
        <f t="shared" si="5949"/>
        <v>-65</v>
      </c>
      <c r="BC1126" s="4">
        <f t="shared" si="5949"/>
        <v>-66</v>
      </c>
      <c r="BD1126" s="4">
        <f t="shared" si="5949"/>
        <v>-67</v>
      </c>
      <c r="BE1126" s="4">
        <f t="shared" si="5949"/>
        <v>-68</v>
      </c>
      <c r="BF1126" s="4">
        <f t="shared" si="5949"/>
        <v>-69</v>
      </c>
      <c r="BG1126" s="4">
        <f t="shared" si="5949"/>
        <v>-70</v>
      </c>
      <c r="BH1126" s="4">
        <f t="shared" si="5949"/>
        <v>-71</v>
      </c>
      <c r="BI1126" s="4">
        <f t="shared" si="5949"/>
        <v>-72</v>
      </c>
      <c r="BJ1126" t="s">
        <v>0</v>
      </c>
    </row>
    <row r="1127" spans="1:62">
      <c r="A1127" s="4" t="s">
        <v>3</v>
      </c>
      <c r="J1127" s="16"/>
      <c r="K1127" s="5"/>
      <c r="R1127" s="16"/>
      <c r="U1127" s="6"/>
      <c r="X1127" s="16"/>
      <c r="AD1127" s="16"/>
      <c r="AE1127" s="5"/>
      <c r="AO1127" s="6"/>
      <c r="AY1127" s="5"/>
      <c r="BI1127" s="6"/>
    </row>
    <row r="1128" spans="1:62">
      <c r="A1128" s="4" t="s">
        <v>345</v>
      </c>
      <c r="J1128" s="16"/>
      <c r="K1128" s="5"/>
      <c r="R1128" s="16"/>
      <c r="U1128" s="6"/>
      <c r="X1128" s="16"/>
      <c r="AD1128" s="16"/>
      <c r="AE1128" s="5"/>
      <c r="AO1128" s="6"/>
      <c r="AY1128" s="5"/>
      <c r="BI1128" s="6"/>
    </row>
    <row r="1129" spans="1:62">
      <c r="A1129" s="4" t="s">
        <v>191</v>
      </c>
      <c r="B1129" s="4">
        <v>5</v>
      </c>
      <c r="C1129" s="4">
        <f>B1129+1</f>
        <v>6</v>
      </c>
      <c r="D1129" s="4">
        <f t="shared" ref="D1129:Q1129" si="5950">C1129+1</f>
        <v>7</v>
      </c>
      <c r="E1129" s="4">
        <f t="shared" si="5950"/>
        <v>8</v>
      </c>
      <c r="F1129" s="4">
        <f t="shared" si="5950"/>
        <v>9</v>
      </c>
      <c r="G1129" s="4">
        <f t="shared" si="5950"/>
        <v>10</v>
      </c>
      <c r="H1129" s="4">
        <f t="shared" si="5950"/>
        <v>11</v>
      </c>
      <c r="I1129" s="4">
        <f t="shared" si="5950"/>
        <v>12</v>
      </c>
      <c r="J1129" s="4">
        <f t="shared" si="5950"/>
        <v>13</v>
      </c>
      <c r="K1129" s="4">
        <f t="shared" si="5950"/>
        <v>14</v>
      </c>
      <c r="L1129" s="4">
        <f t="shared" si="5950"/>
        <v>15</v>
      </c>
      <c r="M1129" s="4">
        <f t="shared" si="5950"/>
        <v>16</v>
      </c>
      <c r="N1129" s="4">
        <f t="shared" si="5950"/>
        <v>17</v>
      </c>
      <c r="O1129" s="4">
        <f t="shared" si="5950"/>
        <v>18</v>
      </c>
      <c r="P1129" s="4">
        <f t="shared" si="5950"/>
        <v>19</v>
      </c>
      <c r="Q1129" s="4">
        <f t="shared" si="5950"/>
        <v>20</v>
      </c>
      <c r="R1129" s="4">
        <f>Q1129</f>
        <v>20</v>
      </c>
      <c r="S1129" s="4">
        <f t="shared" ref="S1129:BI1129" si="5951">R1129</f>
        <v>20</v>
      </c>
      <c r="T1129" s="4">
        <f t="shared" si="5951"/>
        <v>20</v>
      </c>
      <c r="U1129" s="4">
        <f t="shared" si="5951"/>
        <v>20</v>
      </c>
      <c r="V1129" s="4">
        <f t="shared" si="5951"/>
        <v>20</v>
      </c>
      <c r="W1129" s="4">
        <f t="shared" si="5951"/>
        <v>20</v>
      </c>
      <c r="X1129" s="4">
        <f t="shared" si="5951"/>
        <v>20</v>
      </c>
      <c r="Y1129" s="4">
        <f t="shared" si="5951"/>
        <v>20</v>
      </c>
      <c r="Z1129" s="4">
        <f t="shared" si="5951"/>
        <v>20</v>
      </c>
      <c r="AA1129" s="4">
        <f t="shared" si="5951"/>
        <v>20</v>
      </c>
      <c r="AB1129" s="4">
        <f t="shared" si="5951"/>
        <v>20</v>
      </c>
      <c r="AC1129" s="4">
        <f t="shared" si="5951"/>
        <v>20</v>
      </c>
      <c r="AD1129" s="4">
        <f t="shared" si="5951"/>
        <v>20</v>
      </c>
      <c r="AE1129" s="4">
        <f t="shared" si="5951"/>
        <v>20</v>
      </c>
      <c r="AF1129" s="4">
        <f t="shared" si="5951"/>
        <v>20</v>
      </c>
      <c r="AG1129" s="4">
        <f t="shared" si="5951"/>
        <v>20</v>
      </c>
      <c r="AH1129" s="4">
        <f t="shared" si="5951"/>
        <v>20</v>
      </c>
      <c r="AI1129" s="4">
        <f t="shared" si="5951"/>
        <v>20</v>
      </c>
      <c r="AJ1129" s="4">
        <f t="shared" si="5951"/>
        <v>20</v>
      </c>
      <c r="AK1129" s="4">
        <f t="shared" si="5951"/>
        <v>20</v>
      </c>
      <c r="AL1129" s="4">
        <f t="shared" si="5951"/>
        <v>20</v>
      </c>
      <c r="AM1129" s="4">
        <f t="shared" si="5951"/>
        <v>20</v>
      </c>
      <c r="AN1129" s="4">
        <f t="shared" si="5951"/>
        <v>20</v>
      </c>
      <c r="AO1129" s="4">
        <f t="shared" si="5951"/>
        <v>20</v>
      </c>
      <c r="AP1129" s="4">
        <f t="shared" si="5951"/>
        <v>20</v>
      </c>
      <c r="AQ1129" s="4">
        <f t="shared" si="5951"/>
        <v>20</v>
      </c>
      <c r="AR1129" s="4">
        <f t="shared" si="5951"/>
        <v>20</v>
      </c>
      <c r="AS1129" s="4">
        <f t="shared" si="5951"/>
        <v>20</v>
      </c>
      <c r="AT1129" s="4">
        <f t="shared" si="5951"/>
        <v>20</v>
      </c>
      <c r="AU1129" s="4">
        <f t="shared" si="5951"/>
        <v>20</v>
      </c>
      <c r="AV1129" s="4">
        <f t="shared" si="5951"/>
        <v>20</v>
      </c>
      <c r="AW1129" s="4">
        <f t="shared" si="5951"/>
        <v>20</v>
      </c>
      <c r="AX1129" s="4">
        <f t="shared" si="5951"/>
        <v>20</v>
      </c>
      <c r="AY1129" s="4">
        <f t="shared" si="5951"/>
        <v>20</v>
      </c>
      <c r="AZ1129" s="4">
        <f t="shared" si="5951"/>
        <v>20</v>
      </c>
      <c r="BA1129" s="4">
        <f t="shared" si="5951"/>
        <v>20</v>
      </c>
      <c r="BB1129" s="4">
        <f t="shared" si="5951"/>
        <v>20</v>
      </c>
      <c r="BC1129" s="4">
        <f t="shared" si="5951"/>
        <v>20</v>
      </c>
      <c r="BD1129" s="4">
        <f t="shared" si="5951"/>
        <v>20</v>
      </c>
      <c r="BE1129" s="4">
        <f t="shared" si="5951"/>
        <v>20</v>
      </c>
      <c r="BF1129" s="4">
        <f t="shared" si="5951"/>
        <v>20</v>
      </c>
      <c r="BG1129" s="4">
        <f t="shared" si="5951"/>
        <v>20</v>
      </c>
      <c r="BH1129" s="4">
        <f t="shared" si="5951"/>
        <v>20</v>
      </c>
      <c r="BI1129" s="4">
        <f t="shared" si="5951"/>
        <v>20</v>
      </c>
      <c r="BJ1129" t="s">
        <v>0</v>
      </c>
    </row>
    <row r="1130" spans="1:62">
      <c r="A1130" s="4" t="s">
        <v>169</v>
      </c>
      <c r="B1130" s="4">
        <v>0</v>
      </c>
      <c r="C1130" s="4">
        <v>1</v>
      </c>
      <c r="D1130" s="4">
        <v>1</v>
      </c>
      <c r="E1130" s="4">
        <v>2</v>
      </c>
      <c r="F1130" s="4">
        <v>2</v>
      </c>
      <c r="G1130" s="4">
        <v>3</v>
      </c>
      <c r="H1130" s="4">
        <v>3</v>
      </c>
      <c r="I1130" s="4">
        <v>4</v>
      </c>
      <c r="J1130" s="16">
        <v>4</v>
      </c>
      <c r="K1130" s="5">
        <v>5</v>
      </c>
      <c r="L1130" s="4">
        <v>5</v>
      </c>
      <c r="M1130" s="4">
        <v>6</v>
      </c>
      <c r="N1130" s="4">
        <v>6</v>
      </c>
      <c r="O1130" s="4">
        <v>7</v>
      </c>
      <c r="P1130" s="4">
        <v>7</v>
      </c>
      <c r="Q1130" s="4">
        <v>8</v>
      </c>
      <c r="R1130" s="16">
        <v>8</v>
      </c>
      <c r="S1130" s="4">
        <v>9</v>
      </c>
      <c r="T1130" s="4">
        <v>9</v>
      </c>
      <c r="U1130" s="6">
        <v>10</v>
      </c>
      <c r="V1130" s="4">
        <v>10</v>
      </c>
      <c r="W1130" s="4">
        <v>11</v>
      </c>
      <c r="X1130" s="16">
        <v>11</v>
      </c>
      <c r="Y1130" s="4">
        <v>12</v>
      </c>
      <c r="Z1130" s="4">
        <v>12</v>
      </c>
      <c r="AA1130" s="4">
        <v>13</v>
      </c>
      <c r="AB1130" s="4">
        <v>13</v>
      </c>
      <c r="AC1130" s="4">
        <v>14</v>
      </c>
      <c r="AD1130" s="16">
        <v>14</v>
      </c>
      <c r="AE1130" s="5">
        <v>15</v>
      </c>
      <c r="AF1130" s="4">
        <v>15</v>
      </c>
      <c r="AG1130" s="4">
        <v>16</v>
      </c>
      <c r="AH1130" s="4">
        <v>16</v>
      </c>
      <c r="AI1130" s="4">
        <v>17</v>
      </c>
      <c r="AJ1130" s="4">
        <v>17</v>
      </c>
      <c r="AK1130" s="4">
        <v>18</v>
      </c>
      <c r="AL1130" s="4">
        <v>18</v>
      </c>
      <c r="AM1130" s="4">
        <v>19</v>
      </c>
      <c r="AN1130" s="4">
        <v>19</v>
      </c>
      <c r="AO1130" s="6">
        <v>20</v>
      </c>
      <c r="AP1130" s="4">
        <v>20</v>
      </c>
      <c r="AQ1130" s="4">
        <v>21</v>
      </c>
      <c r="AR1130" s="4">
        <v>21</v>
      </c>
      <c r="AS1130" s="4">
        <v>22</v>
      </c>
      <c r="AT1130" s="4">
        <v>22</v>
      </c>
      <c r="AU1130" s="4">
        <v>23</v>
      </c>
      <c r="AV1130" s="4">
        <v>23</v>
      </c>
      <c r="AW1130" s="4">
        <v>24</v>
      </c>
      <c r="AX1130" s="4">
        <v>24</v>
      </c>
      <c r="AY1130" s="5">
        <v>25</v>
      </c>
      <c r="AZ1130" s="4">
        <v>25</v>
      </c>
      <c r="BA1130" s="4">
        <v>26</v>
      </c>
      <c r="BB1130" s="4">
        <v>26</v>
      </c>
      <c r="BC1130" s="4">
        <v>27</v>
      </c>
      <c r="BD1130" s="4">
        <v>27</v>
      </c>
      <c r="BE1130" s="4">
        <v>28</v>
      </c>
      <c r="BF1130" s="4">
        <v>28</v>
      </c>
      <c r="BG1130" s="4">
        <v>29</v>
      </c>
      <c r="BH1130" s="4">
        <v>29</v>
      </c>
      <c r="BI1130" s="6">
        <v>30</v>
      </c>
      <c r="BJ1130" t="s">
        <v>0</v>
      </c>
    </row>
    <row r="1131" spans="1:62">
      <c r="A1131" s="4" t="s">
        <v>192</v>
      </c>
      <c r="B1131" s="4">
        <v>19</v>
      </c>
      <c r="C1131" s="4">
        <v>27</v>
      </c>
      <c r="D1131" s="4">
        <v>33</v>
      </c>
      <c r="E1131" s="4">
        <v>38</v>
      </c>
      <c r="F1131" s="4">
        <v>42</v>
      </c>
      <c r="G1131" s="4">
        <v>45</v>
      </c>
      <c r="H1131" s="4">
        <v>48</v>
      </c>
      <c r="I1131" s="4">
        <v>50</v>
      </c>
      <c r="J1131" s="16">
        <v>52</v>
      </c>
      <c r="K1131" s="5">
        <v>54</v>
      </c>
      <c r="L1131" s="4">
        <v>56</v>
      </c>
      <c r="M1131" s="4">
        <v>57</v>
      </c>
      <c r="N1131" s="4">
        <v>58</v>
      </c>
      <c r="O1131" s="4">
        <v>60</v>
      </c>
      <c r="P1131" s="4">
        <v>60</v>
      </c>
      <c r="Q1131" s="4">
        <v>62</v>
      </c>
      <c r="R1131" s="16">
        <v>62</v>
      </c>
      <c r="S1131" s="4">
        <v>63</v>
      </c>
      <c r="T1131" s="4">
        <v>63</v>
      </c>
      <c r="U1131" s="6">
        <v>64</v>
      </c>
      <c r="V1131" s="4">
        <v>65</v>
      </c>
      <c r="W1131" s="4">
        <v>65</v>
      </c>
      <c r="X1131" s="16">
        <v>66</v>
      </c>
      <c r="Y1131" s="4">
        <v>67</v>
      </c>
      <c r="Z1131" s="4">
        <v>67</v>
      </c>
      <c r="AA1131" s="4">
        <v>67</v>
      </c>
      <c r="AB1131" s="4">
        <v>68</v>
      </c>
      <c r="AC1131" s="4">
        <v>68</v>
      </c>
      <c r="AD1131" s="16">
        <v>69</v>
      </c>
      <c r="AE1131" s="5">
        <v>69</v>
      </c>
      <c r="AF1131" s="4">
        <v>69</v>
      </c>
      <c r="AG1131" s="4">
        <v>69</v>
      </c>
      <c r="AH1131" s="4">
        <v>70</v>
      </c>
      <c r="AI1131" s="4">
        <v>70</v>
      </c>
      <c r="AJ1131" s="4">
        <v>70</v>
      </c>
      <c r="AK1131" s="4">
        <v>71</v>
      </c>
      <c r="AL1131" s="4">
        <v>71</v>
      </c>
      <c r="AM1131" s="4">
        <v>71</v>
      </c>
      <c r="AN1131" s="4">
        <v>71</v>
      </c>
      <c r="AO1131" s="6">
        <v>71</v>
      </c>
      <c r="AP1131" s="4">
        <v>71</v>
      </c>
      <c r="AQ1131" s="4">
        <v>72</v>
      </c>
      <c r="AR1131" s="4">
        <v>72</v>
      </c>
      <c r="AS1131" s="4">
        <v>72</v>
      </c>
      <c r="AT1131" s="4">
        <v>73</v>
      </c>
      <c r="AU1131" s="4">
        <v>73</v>
      </c>
      <c r="AV1131" s="4">
        <v>73</v>
      </c>
      <c r="AW1131" s="4">
        <v>73</v>
      </c>
      <c r="AX1131" s="4">
        <v>73</v>
      </c>
      <c r="AY1131" s="5">
        <v>73</v>
      </c>
      <c r="AZ1131" s="4">
        <v>73</v>
      </c>
      <c r="BA1131" s="4">
        <v>73</v>
      </c>
      <c r="BB1131" s="4">
        <v>73</v>
      </c>
      <c r="BC1131" s="4">
        <v>74</v>
      </c>
      <c r="BD1131" s="4">
        <v>74</v>
      </c>
      <c r="BE1131" s="4">
        <v>74</v>
      </c>
      <c r="BF1131" s="4">
        <v>74</v>
      </c>
      <c r="BG1131" s="4">
        <v>74</v>
      </c>
      <c r="BH1131" s="4">
        <v>74</v>
      </c>
      <c r="BI1131" s="6">
        <v>75</v>
      </c>
      <c r="BJ1131" t="s">
        <v>0</v>
      </c>
    </row>
    <row r="1132" spans="1:62">
      <c r="A1132" s="4" t="s">
        <v>4</v>
      </c>
      <c r="B1132" s="4">
        <v>120</v>
      </c>
      <c r="C1132" s="4">
        <v>132</v>
      </c>
      <c r="D1132" s="4">
        <v>144</v>
      </c>
      <c r="E1132" s="4">
        <v>156</v>
      </c>
      <c r="F1132" s="4">
        <v>168</v>
      </c>
      <c r="G1132" s="4">
        <v>180</v>
      </c>
      <c r="H1132" s="4">
        <v>192</v>
      </c>
      <c r="I1132" s="4">
        <v>204</v>
      </c>
      <c r="J1132" s="16">
        <v>216</v>
      </c>
      <c r="K1132" s="5">
        <v>228</v>
      </c>
      <c r="L1132" s="4">
        <v>240</v>
      </c>
      <c r="M1132" s="4">
        <v>252</v>
      </c>
      <c r="N1132" s="4">
        <v>264</v>
      </c>
      <c r="O1132" s="4">
        <v>276</v>
      </c>
      <c r="P1132" s="4">
        <v>288</v>
      </c>
      <c r="Q1132" s="4">
        <v>300</v>
      </c>
      <c r="R1132" s="16">
        <v>312</v>
      </c>
      <c r="S1132" s="4">
        <v>324</v>
      </c>
      <c r="T1132" s="4">
        <v>336</v>
      </c>
      <c r="U1132" s="6">
        <v>348</v>
      </c>
      <c r="V1132" s="4">
        <v>360</v>
      </c>
      <c r="W1132" s="4">
        <v>372</v>
      </c>
      <c r="X1132" s="16">
        <v>384</v>
      </c>
      <c r="Y1132" s="4">
        <v>396</v>
      </c>
      <c r="Z1132" s="4">
        <v>408</v>
      </c>
      <c r="AA1132" s="4">
        <v>420</v>
      </c>
      <c r="AB1132" s="4">
        <v>432</v>
      </c>
      <c r="AC1132" s="4">
        <v>444</v>
      </c>
      <c r="AD1132" s="16">
        <v>456</v>
      </c>
      <c r="AE1132" s="5">
        <v>468</v>
      </c>
      <c r="AF1132" s="4">
        <v>480</v>
      </c>
      <c r="AG1132" s="4">
        <v>492</v>
      </c>
      <c r="AH1132" s="4">
        <v>504</v>
      </c>
      <c r="AI1132" s="4">
        <v>516</v>
      </c>
      <c r="AJ1132" s="4">
        <v>528</v>
      </c>
      <c r="AK1132" s="4">
        <v>540</v>
      </c>
      <c r="AL1132" s="4">
        <v>552</v>
      </c>
      <c r="AM1132" s="4">
        <v>564</v>
      </c>
      <c r="AN1132" s="4">
        <v>576</v>
      </c>
      <c r="AO1132" s="6">
        <v>588</v>
      </c>
      <c r="AP1132" s="4">
        <v>600</v>
      </c>
      <c r="AQ1132" s="4">
        <v>612</v>
      </c>
      <c r="AR1132" s="4">
        <v>624</v>
      </c>
      <c r="AS1132" s="4">
        <v>636</v>
      </c>
      <c r="AT1132" s="4">
        <v>648</v>
      </c>
      <c r="AU1132" s="4">
        <v>660</v>
      </c>
      <c r="AV1132" s="4">
        <v>672</v>
      </c>
      <c r="AW1132" s="4">
        <v>684</v>
      </c>
      <c r="AX1132" s="4">
        <v>696</v>
      </c>
      <c r="AY1132" s="5">
        <v>708</v>
      </c>
      <c r="AZ1132" s="4">
        <v>720</v>
      </c>
      <c r="BA1132" s="4">
        <v>732</v>
      </c>
      <c r="BB1132" s="4">
        <v>744</v>
      </c>
      <c r="BC1132" s="4">
        <v>756</v>
      </c>
      <c r="BD1132" s="4">
        <v>768</v>
      </c>
      <c r="BE1132" s="4">
        <v>780</v>
      </c>
      <c r="BF1132" s="4">
        <v>792</v>
      </c>
      <c r="BG1132" s="4">
        <v>804</v>
      </c>
      <c r="BH1132" s="4">
        <v>816</v>
      </c>
      <c r="BI1132" s="6">
        <v>828</v>
      </c>
      <c r="BJ1132" t="s">
        <v>0</v>
      </c>
    </row>
    <row r="1133" spans="1:62">
      <c r="A1133" s="4" t="s">
        <v>3</v>
      </c>
      <c r="J1133" s="16"/>
      <c r="K1133" s="5"/>
      <c r="R1133" s="16"/>
      <c r="U1133" s="6"/>
      <c r="X1133" s="16"/>
      <c r="AD1133" s="16"/>
      <c r="AE1133" s="5"/>
      <c r="AO1133" s="6"/>
      <c r="AY1133" s="5"/>
      <c r="BI1133" s="6"/>
    </row>
    <row r="1134" spans="1:62">
      <c r="A1134" s="4" t="s">
        <v>346</v>
      </c>
      <c r="J1134" s="16"/>
      <c r="K1134" s="5"/>
      <c r="R1134" s="16"/>
      <c r="U1134" s="6"/>
      <c r="X1134" s="16"/>
      <c r="AD1134" s="16"/>
      <c r="AE1134" s="5"/>
      <c r="AO1134" s="6"/>
      <c r="AY1134" s="5"/>
      <c r="BI1134" s="6"/>
    </row>
    <row r="1135" spans="1:62">
      <c r="A1135" s="4" t="s">
        <v>71</v>
      </c>
      <c r="B1135" s="4">
        <v>376</v>
      </c>
      <c r="C1135" s="4">
        <v>432</v>
      </c>
      <c r="D1135" s="4">
        <v>488</v>
      </c>
      <c r="E1135" s="4">
        <v>545</v>
      </c>
      <c r="F1135" s="4">
        <v>601</v>
      </c>
      <c r="G1135" s="4">
        <v>658</v>
      </c>
      <c r="H1135" s="4">
        <v>714</v>
      </c>
      <c r="I1135" s="4">
        <v>770</v>
      </c>
      <c r="J1135" s="16">
        <v>827</v>
      </c>
      <c r="K1135" s="5">
        <v>883</v>
      </c>
      <c r="L1135" s="4">
        <v>940</v>
      </c>
      <c r="M1135" s="4">
        <v>996</v>
      </c>
      <c r="N1135" s="4">
        <v>1052</v>
      </c>
      <c r="O1135" s="4">
        <v>1109</v>
      </c>
      <c r="P1135" s="4">
        <v>1165</v>
      </c>
      <c r="Q1135" s="4">
        <v>1222</v>
      </c>
      <c r="R1135" s="16">
        <v>1278</v>
      </c>
      <c r="S1135" s="4">
        <v>1334</v>
      </c>
      <c r="T1135" s="4">
        <v>1391</v>
      </c>
      <c r="U1135" s="6">
        <v>1447</v>
      </c>
      <c r="V1135" s="4">
        <v>1504</v>
      </c>
      <c r="W1135" s="4">
        <v>1560</v>
      </c>
      <c r="X1135" s="16">
        <v>1616</v>
      </c>
      <c r="Y1135" s="4">
        <v>1673</v>
      </c>
      <c r="Z1135" s="4">
        <v>1729</v>
      </c>
      <c r="AA1135" s="4">
        <v>1786</v>
      </c>
      <c r="AB1135" s="4">
        <v>1842</v>
      </c>
      <c r="AC1135" s="4">
        <v>1898</v>
      </c>
      <c r="AD1135" s="16">
        <v>1955</v>
      </c>
      <c r="AE1135" s="5">
        <v>2011</v>
      </c>
      <c r="AF1135" s="4">
        <v>2068</v>
      </c>
      <c r="AG1135" s="4">
        <v>2124</v>
      </c>
      <c r="AH1135" s="4">
        <v>2180</v>
      </c>
      <c r="AI1135" s="4">
        <v>2237</v>
      </c>
      <c r="AJ1135" s="4">
        <v>2293</v>
      </c>
      <c r="AK1135" s="4">
        <v>2350</v>
      </c>
      <c r="AL1135" s="4">
        <v>2406</v>
      </c>
      <c r="AM1135" s="4">
        <v>2462</v>
      </c>
      <c r="AN1135" s="4">
        <v>2519</v>
      </c>
      <c r="AO1135" s="6">
        <v>2575</v>
      </c>
      <c r="AP1135" s="4">
        <v>2632</v>
      </c>
      <c r="AQ1135" s="4">
        <v>2688</v>
      </c>
      <c r="AR1135" s="4">
        <v>2744</v>
      </c>
      <c r="AS1135" s="4">
        <v>2801</v>
      </c>
      <c r="AT1135" s="4">
        <v>2857</v>
      </c>
      <c r="AU1135" s="4">
        <v>2914</v>
      </c>
      <c r="AV1135" s="4">
        <v>2970</v>
      </c>
      <c r="AW1135" s="4">
        <v>3026</v>
      </c>
      <c r="AX1135" s="4">
        <v>3083</v>
      </c>
      <c r="AY1135" s="5">
        <v>3139</v>
      </c>
      <c r="AZ1135" s="4">
        <v>3196</v>
      </c>
      <c r="BA1135" s="4">
        <v>3252</v>
      </c>
      <c r="BB1135" s="4">
        <v>3308</v>
      </c>
      <c r="BC1135" s="4">
        <v>3365</v>
      </c>
      <c r="BD1135" s="4">
        <v>3421</v>
      </c>
      <c r="BE1135" s="4">
        <v>3478</v>
      </c>
      <c r="BF1135" s="4">
        <v>3534</v>
      </c>
      <c r="BG1135" s="4">
        <v>3590</v>
      </c>
      <c r="BH1135" s="4">
        <v>3647</v>
      </c>
      <c r="BI1135" s="6">
        <v>3703</v>
      </c>
      <c r="BJ1135" t="s">
        <v>0</v>
      </c>
    </row>
    <row r="1136" spans="1:62">
      <c r="A1136" s="4" t="s">
        <v>48</v>
      </c>
      <c r="B1136" s="4">
        <v>40</v>
      </c>
      <c r="C1136" s="4">
        <v>80</v>
      </c>
      <c r="D1136" s="4">
        <v>120</v>
      </c>
      <c r="E1136" s="4">
        <v>160</v>
      </c>
      <c r="F1136" s="4">
        <v>200</v>
      </c>
      <c r="G1136" s="4">
        <v>240</v>
      </c>
      <c r="H1136" s="4">
        <v>280</v>
      </c>
      <c r="I1136" s="4">
        <v>320</v>
      </c>
      <c r="J1136" s="16">
        <v>360</v>
      </c>
      <c r="K1136" s="5">
        <v>400</v>
      </c>
      <c r="L1136" s="4">
        <v>440</v>
      </c>
      <c r="M1136" s="4">
        <v>480</v>
      </c>
      <c r="N1136" s="4">
        <v>520</v>
      </c>
      <c r="O1136" s="4">
        <v>560</v>
      </c>
      <c r="P1136" s="4">
        <v>600</v>
      </c>
      <c r="Q1136" s="4">
        <v>640</v>
      </c>
      <c r="R1136" s="16">
        <v>680</v>
      </c>
      <c r="S1136" s="4">
        <v>720</v>
      </c>
      <c r="T1136" s="4">
        <v>760</v>
      </c>
      <c r="U1136" s="6">
        <v>800</v>
      </c>
      <c r="V1136" s="4">
        <v>840</v>
      </c>
      <c r="W1136" s="4">
        <v>880</v>
      </c>
      <c r="X1136" s="16">
        <v>920</v>
      </c>
      <c r="Y1136" s="4">
        <v>960</v>
      </c>
      <c r="Z1136" s="4">
        <v>1000</v>
      </c>
      <c r="AA1136" s="4">
        <v>1040</v>
      </c>
      <c r="AB1136" s="4">
        <v>1080</v>
      </c>
      <c r="AC1136" s="4">
        <v>1120</v>
      </c>
      <c r="AD1136" s="16">
        <v>1160</v>
      </c>
      <c r="AE1136" s="5">
        <v>1200</v>
      </c>
      <c r="AF1136" s="4">
        <v>1240</v>
      </c>
      <c r="AG1136" s="4">
        <v>1280</v>
      </c>
      <c r="AH1136" s="4">
        <v>1320</v>
      </c>
      <c r="AI1136" s="4">
        <v>1360</v>
      </c>
      <c r="AJ1136" s="4">
        <v>1400</v>
      </c>
      <c r="AK1136" s="4">
        <v>1440</v>
      </c>
      <c r="AL1136" s="4">
        <v>1480</v>
      </c>
      <c r="AM1136" s="4">
        <v>1520</v>
      </c>
      <c r="AN1136" s="4">
        <v>1560</v>
      </c>
      <c r="AO1136" s="6">
        <v>1600</v>
      </c>
      <c r="AP1136" s="4">
        <v>1640</v>
      </c>
      <c r="AQ1136" s="4">
        <v>1680</v>
      </c>
      <c r="AR1136" s="4">
        <v>1720</v>
      </c>
      <c r="AS1136" s="4">
        <v>1760</v>
      </c>
      <c r="AT1136" s="4">
        <v>1800</v>
      </c>
      <c r="AU1136" s="4">
        <v>1840</v>
      </c>
      <c r="AV1136" s="4">
        <v>1880</v>
      </c>
      <c r="AW1136" s="4">
        <v>1920</v>
      </c>
      <c r="AX1136" s="4">
        <v>1960</v>
      </c>
      <c r="AY1136" s="5">
        <v>2000</v>
      </c>
      <c r="AZ1136" s="4">
        <v>2040</v>
      </c>
      <c r="BA1136" s="4">
        <v>2080</v>
      </c>
      <c r="BB1136" s="4">
        <v>2120</v>
      </c>
      <c r="BC1136" s="4">
        <v>2160</v>
      </c>
      <c r="BD1136" s="4">
        <v>2200</v>
      </c>
      <c r="BE1136" s="4">
        <v>2240</v>
      </c>
      <c r="BF1136" s="4">
        <v>2280</v>
      </c>
      <c r="BG1136" s="4">
        <v>2320</v>
      </c>
      <c r="BH1136" s="4">
        <v>2360</v>
      </c>
      <c r="BI1136" s="6">
        <v>2400</v>
      </c>
      <c r="BJ1136" t="s">
        <v>0</v>
      </c>
    </row>
    <row r="1137" spans="1:62">
      <c r="A1137" s="4" t="s">
        <v>189</v>
      </c>
      <c r="B1137" s="4">
        <v>0</v>
      </c>
      <c r="C1137" s="4">
        <v>12</v>
      </c>
      <c r="D1137" s="4">
        <v>24</v>
      </c>
      <c r="E1137" s="4">
        <v>36</v>
      </c>
      <c r="F1137" s="4">
        <v>48</v>
      </c>
      <c r="G1137" s="4">
        <v>60</v>
      </c>
      <c r="H1137" s="4">
        <v>72</v>
      </c>
      <c r="I1137" s="4">
        <v>84</v>
      </c>
      <c r="J1137" s="16">
        <v>96</v>
      </c>
      <c r="K1137" s="5">
        <v>108</v>
      </c>
      <c r="L1137" s="4">
        <v>120</v>
      </c>
      <c r="M1137" s="4">
        <v>132</v>
      </c>
      <c r="N1137" s="4">
        <v>144</v>
      </c>
      <c r="O1137" s="4">
        <v>156</v>
      </c>
      <c r="P1137" s="4">
        <v>168</v>
      </c>
      <c r="Q1137" s="4">
        <v>180</v>
      </c>
      <c r="R1137" s="16">
        <v>192</v>
      </c>
      <c r="S1137" s="4">
        <v>204</v>
      </c>
      <c r="T1137" s="4">
        <v>216</v>
      </c>
      <c r="U1137" s="6">
        <v>228</v>
      </c>
      <c r="V1137" s="4">
        <v>240</v>
      </c>
      <c r="W1137" s="4">
        <v>252</v>
      </c>
      <c r="X1137" s="16">
        <v>264</v>
      </c>
      <c r="Y1137" s="4">
        <v>276</v>
      </c>
      <c r="Z1137" s="4">
        <v>288</v>
      </c>
      <c r="AA1137" s="4">
        <v>300</v>
      </c>
      <c r="AB1137" s="4">
        <v>312</v>
      </c>
      <c r="AC1137" s="4">
        <v>324</v>
      </c>
      <c r="AD1137" s="16">
        <v>336</v>
      </c>
      <c r="AE1137" s="5">
        <v>348</v>
      </c>
      <c r="AF1137" s="4">
        <v>360</v>
      </c>
      <c r="AG1137" s="4">
        <v>372</v>
      </c>
      <c r="AH1137" s="4">
        <v>384</v>
      </c>
      <c r="AI1137" s="4">
        <v>396</v>
      </c>
      <c r="AJ1137" s="4">
        <v>408</v>
      </c>
      <c r="AK1137" s="4">
        <v>420</v>
      </c>
      <c r="AL1137" s="4">
        <v>432</v>
      </c>
      <c r="AM1137" s="4">
        <v>444</v>
      </c>
      <c r="AN1137" s="4">
        <v>456</v>
      </c>
      <c r="AO1137" s="6">
        <v>468</v>
      </c>
      <c r="AP1137" s="4">
        <v>480</v>
      </c>
      <c r="AQ1137" s="4">
        <v>492</v>
      </c>
      <c r="AR1137" s="4">
        <v>504</v>
      </c>
      <c r="AS1137" s="4">
        <v>516</v>
      </c>
      <c r="AT1137" s="4">
        <v>528</v>
      </c>
      <c r="AU1137" s="4">
        <v>540</v>
      </c>
      <c r="AV1137" s="4">
        <v>552</v>
      </c>
      <c r="AW1137" s="4">
        <v>564</v>
      </c>
      <c r="AX1137" s="4">
        <v>576</v>
      </c>
      <c r="AY1137" s="5">
        <v>588</v>
      </c>
      <c r="AZ1137" s="4">
        <v>600</v>
      </c>
      <c r="BA1137" s="4">
        <v>612</v>
      </c>
      <c r="BB1137" s="4">
        <v>624</v>
      </c>
      <c r="BC1137" s="4">
        <v>636</v>
      </c>
      <c r="BD1137" s="4">
        <v>648</v>
      </c>
      <c r="BE1137" s="4">
        <v>660</v>
      </c>
      <c r="BF1137" s="4">
        <v>672</v>
      </c>
      <c r="BG1137" s="4">
        <v>684</v>
      </c>
      <c r="BH1137" s="4">
        <v>696</v>
      </c>
      <c r="BI1137" s="6">
        <v>708</v>
      </c>
      <c r="BJ1137" t="s">
        <v>0</v>
      </c>
    </row>
    <row r="1138" spans="1:62">
      <c r="A1138" s="4" t="s">
        <v>2</v>
      </c>
      <c r="B1138" s="4">
        <v>27</v>
      </c>
      <c r="C1138" s="4">
        <v>27</v>
      </c>
      <c r="D1138" s="4">
        <v>28</v>
      </c>
      <c r="E1138" s="4">
        <v>28</v>
      </c>
      <c r="F1138" s="4">
        <v>29</v>
      </c>
      <c r="G1138" s="4">
        <v>29</v>
      </c>
      <c r="H1138" s="4">
        <v>30</v>
      </c>
      <c r="I1138" s="4">
        <v>30</v>
      </c>
      <c r="J1138" s="16">
        <v>31</v>
      </c>
      <c r="K1138" s="5">
        <v>31</v>
      </c>
      <c r="L1138" s="4">
        <v>32</v>
      </c>
      <c r="M1138" s="4">
        <v>32</v>
      </c>
      <c r="N1138" s="4">
        <v>33</v>
      </c>
      <c r="O1138" s="4">
        <v>33</v>
      </c>
      <c r="P1138" s="4">
        <v>34</v>
      </c>
      <c r="Q1138" s="4">
        <v>34</v>
      </c>
      <c r="R1138" s="16">
        <v>35</v>
      </c>
      <c r="S1138" s="4">
        <v>35</v>
      </c>
      <c r="T1138" s="4">
        <v>36</v>
      </c>
      <c r="U1138" s="6">
        <v>36</v>
      </c>
      <c r="V1138" s="4">
        <v>37</v>
      </c>
      <c r="W1138" s="4">
        <v>37</v>
      </c>
      <c r="X1138" s="16">
        <v>38</v>
      </c>
      <c r="Y1138" s="4">
        <v>38</v>
      </c>
      <c r="Z1138" s="4">
        <v>39</v>
      </c>
      <c r="AA1138" s="4">
        <v>39</v>
      </c>
      <c r="AB1138" s="4">
        <v>40</v>
      </c>
      <c r="AC1138" s="4">
        <v>40</v>
      </c>
      <c r="AD1138" s="16">
        <v>41</v>
      </c>
      <c r="AE1138" s="5">
        <v>41</v>
      </c>
      <c r="AF1138" s="4">
        <v>42</v>
      </c>
      <c r="AG1138" s="4">
        <v>42</v>
      </c>
      <c r="AH1138" s="4">
        <v>43</v>
      </c>
      <c r="AI1138" s="4">
        <v>43</v>
      </c>
      <c r="AJ1138" s="4">
        <v>44</v>
      </c>
      <c r="AK1138" s="4">
        <v>44</v>
      </c>
      <c r="AL1138" s="4">
        <v>45</v>
      </c>
      <c r="AM1138" s="4">
        <v>45</v>
      </c>
      <c r="AN1138" s="4">
        <v>46</v>
      </c>
      <c r="AO1138" s="6">
        <v>46</v>
      </c>
      <c r="AP1138" s="4">
        <v>47</v>
      </c>
      <c r="AQ1138" s="4">
        <v>47</v>
      </c>
      <c r="AR1138" s="4">
        <v>48</v>
      </c>
      <c r="AS1138" s="4">
        <v>48</v>
      </c>
      <c r="AT1138" s="4">
        <v>49</v>
      </c>
      <c r="AU1138" s="4">
        <v>49</v>
      </c>
      <c r="AV1138" s="4">
        <v>50</v>
      </c>
      <c r="AW1138" s="4">
        <v>50</v>
      </c>
      <c r="AX1138" s="4">
        <v>51</v>
      </c>
      <c r="AY1138" s="5">
        <v>51</v>
      </c>
      <c r="AZ1138" s="4">
        <v>52</v>
      </c>
      <c r="BA1138" s="4">
        <v>52</v>
      </c>
      <c r="BB1138" s="4">
        <v>53</v>
      </c>
      <c r="BC1138" s="4">
        <v>53</v>
      </c>
      <c r="BD1138" s="4">
        <v>54</v>
      </c>
      <c r="BE1138" s="4">
        <v>54</v>
      </c>
      <c r="BF1138" s="4">
        <v>55</v>
      </c>
      <c r="BG1138" s="4">
        <v>55</v>
      </c>
      <c r="BH1138" s="4">
        <v>56</v>
      </c>
      <c r="BI1138" s="6">
        <v>56</v>
      </c>
      <c r="BJ1138" t="s">
        <v>0</v>
      </c>
    </row>
    <row r="1139" spans="1:62">
      <c r="A1139" s="4" t="s">
        <v>3</v>
      </c>
      <c r="J1139" s="16"/>
      <c r="K1139" s="5"/>
      <c r="R1139" s="16"/>
      <c r="U1139" s="6"/>
      <c r="X1139" s="16"/>
      <c r="AD1139" s="16"/>
      <c r="AE1139" s="5"/>
      <c r="AO1139" s="6"/>
      <c r="AY1139" s="5"/>
      <c r="BI1139" s="6"/>
    </row>
    <row r="1140" spans="1:62">
      <c r="A1140" s="4" t="s">
        <v>422</v>
      </c>
      <c r="J1140" s="16"/>
      <c r="K1140" s="5"/>
      <c r="R1140" s="16"/>
      <c r="U1140" s="6"/>
      <c r="X1140" s="16"/>
      <c r="AD1140" s="16"/>
      <c r="AE1140" s="5"/>
      <c r="AO1140" s="6"/>
      <c r="AY1140" s="5"/>
      <c r="BI1140" s="6"/>
    </row>
    <row r="1141" spans="1:62">
      <c r="A1141" s="4" t="s">
        <v>193</v>
      </c>
      <c r="B1141" s="4" t="s">
        <v>0</v>
      </c>
      <c r="J1141" s="16"/>
      <c r="K1141" s="5"/>
      <c r="R1141" s="16"/>
      <c r="U1141" s="6"/>
      <c r="X1141" s="16"/>
      <c r="AD1141" s="16"/>
      <c r="AE1141" s="5"/>
      <c r="AO1141" s="6"/>
      <c r="AY1141" s="5"/>
      <c r="BI1141" s="6"/>
    </row>
    <row r="1142" spans="1:62">
      <c r="A1142" s="4" t="s">
        <v>22</v>
      </c>
      <c r="B1142" s="4">
        <v>2.6</v>
      </c>
      <c r="C1142" s="4">
        <f>B1142+0.7</f>
        <v>3.3</v>
      </c>
      <c r="D1142" s="4">
        <f t="shared" ref="D1142:U1142" si="5952">C1142</f>
        <v>3.3</v>
      </c>
      <c r="E1142" s="4">
        <f>D1142+0.7</f>
        <v>4</v>
      </c>
      <c r="F1142" s="4">
        <f t="shared" si="5952"/>
        <v>4</v>
      </c>
      <c r="G1142" s="4">
        <f>F1142+0.6</f>
        <v>4.5999999999999996</v>
      </c>
      <c r="H1142" s="4">
        <f t="shared" si="5952"/>
        <v>4.5999999999999996</v>
      </c>
      <c r="I1142" s="4">
        <f>H1142+0.7</f>
        <v>5.3</v>
      </c>
      <c r="J1142" s="16">
        <f t="shared" si="5952"/>
        <v>5.3</v>
      </c>
      <c r="K1142">
        <f>J1142+0.7</f>
        <v>6</v>
      </c>
      <c r="L1142" s="4">
        <f t="shared" si="5952"/>
        <v>6</v>
      </c>
      <c r="M1142" s="4">
        <f t="shared" si="5952"/>
        <v>6</v>
      </c>
      <c r="N1142" s="4">
        <f t="shared" si="5952"/>
        <v>6</v>
      </c>
      <c r="O1142" s="4">
        <f t="shared" si="5952"/>
        <v>6</v>
      </c>
      <c r="P1142" s="4">
        <f t="shared" si="5952"/>
        <v>6</v>
      </c>
      <c r="Q1142" s="4">
        <f t="shared" si="5952"/>
        <v>6</v>
      </c>
      <c r="R1142" s="16">
        <f t="shared" si="5952"/>
        <v>6</v>
      </c>
      <c r="S1142" s="4">
        <f t="shared" si="5952"/>
        <v>6</v>
      </c>
      <c r="T1142" s="4">
        <f t="shared" si="5952"/>
        <v>6</v>
      </c>
      <c r="U1142">
        <f t="shared" si="5952"/>
        <v>6</v>
      </c>
      <c r="V1142" s="4" t="s">
        <v>0</v>
      </c>
      <c r="X1142" s="16"/>
      <c r="AD1142" s="16"/>
      <c r="AE1142" s="5"/>
      <c r="AO1142" s="6"/>
      <c r="AY1142" s="5"/>
      <c r="BI1142" s="6"/>
    </row>
    <row r="1143" spans="1:62">
      <c r="A1143" s="4" t="s">
        <v>474</v>
      </c>
      <c r="B1143" s="4">
        <v>10</v>
      </c>
      <c r="C1143" s="4">
        <f>B1143+3</f>
        <v>13</v>
      </c>
      <c r="D1143" s="4">
        <f t="shared" ref="D1143:I1143" si="5953">C1143+3</f>
        <v>16</v>
      </c>
      <c r="E1143" s="4">
        <f t="shared" si="5953"/>
        <v>19</v>
      </c>
      <c r="F1143" s="4">
        <f t="shared" si="5953"/>
        <v>22</v>
      </c>
      <c r="G1143" s="4">
        <f t="shared" si="5953"/>
        <v>25</v>
      </c>
      <c r="H1143" s="4">
        <f t="shared" si="5953"/>
        <v>28</v>
      </c>
      <c r="I1143" s="4">
        <f t="shared" si="5953"/>
        <v>31</v>
      </c>
      <c r="J1143" s="16">
        <f>I1143+7</f>
        <v>38</v>
      </c>
      <c r="K1143">
        <f t="shared" ref="K1143:Q1143" si="5954">J1143+7</f>
        <v>45</v>
      </c>
      <c r="L1143" s="4">
        <f t="shared" si="5954"/>
        <v>52</v>
      </c>
      <c r="M1143" s="4">
        <f t="shared" si="5954"/>
        <v>59</v>
      </c>
      <c r="N1143" s="4">
        <f t="shared" si="5954"/>
        <v>66</v>
      </c>
      <c r="O1143" s="4">
        <f t="shared" si="5954"/>
        <v>73</v>
      </c>
      <c r="P1143" s="4">
        <f t="shared" si="5954"/>
        <v>80</v>
      </c>
      <c r="Q1143" s="4">
        <f t="shared" si="5954"/>
        <v>87</v>
      </c>
      <c r="R1143" s="16">
        <f>Q1143+17</f>
        <v>104</v>
      </c>
      <c r="S1143" s="4">
        <f t="shared" ref="S1143:W1143" si="5955">R1143+17</f>
        <v>121</v>
      </c>
      <c r="T1143" s="4">
        <f t="shared" si="5955"/>
        <v>138</v>
      </c>
      <c r="U1143">
        <f t="shared" si="5955"/>
        <v>155</v>
      </c>
      <c r="V1143" s="4">
        <f t="shared" si="5955"/>
        <v>172</v>
      </c>
      <c r="W1143" s="4">
        <f t="shared" si="5955"/>
        <v>189</v>
      </c>
      <c r="X1143" s="18">
        <f>W1143+34</f>
        <v>223</v>
      </c>
      <c r="Y1143" s="10">
        <f t="shared" ref="Y1143:AC1143" si="5956">X1143+34</f>
        <v>257</v>
      </c>
      <c r="Z1143" s="10">
        <f t="shared" si="5956"/>
        <v>291</v>
      </c>
      <c r="AA1143" s="10">
        <f t="shared" si="5956"/>
        <v>325</v>
      </c>
      <c r="AB1143" s="10">
        <f t="shared" si="5956"/>
        <v>359</v>
      </c>
      <c r="AC1143" s="10">
        <f t="shared" si="5956"/>
        <v>393</v>
      </c>
      <c r="AD1143" s="18">
        <f>AC1143+51</f>
        <v>444</v>
      </c>
      <c r="AE1143" s="10">
        <f t="shared" ref="AE1143:BI1143" si="5957">AD1143+51</f>
        <v>495</v>
      </c>
      <c r="AF1143" s="10">
        <f t="shared" si="5957"/>
        <v>546</v>
      </c>
      <c r="AG1143" s="10">
        <f t="shared" si="5957"/>
        <v>597</v>
      </c>
      <c r="AH1143" s="10">
        <f t="shared" si="5957"/>
        <v>648</v>
      </c>
      <c r="AI1143" s="10">
        <f t="shared" si="5957"/>
        <v>699</v>
      </c>
      <c r="AJ1143" s="10">
        <f t="shared" si="5957"/>
        <v>750</v>
      </c>
      <c r="AK1143" s="10">
        <f t="shared" si="5957"/>
        <v>801</v>
      </c>
      <c r="AL1143" s="10">
        <f t="shared" si="5957"/>
        <v>852</v>
      </c>
      <c r="AM1143" s="10">
        <f t="shared" si="5957"/>
        <v>903</v>
      </c>
      <c r="AN1143" s="10">
        <f t="shared" si="5957"/>
        <v>954</v>
      </c>
      <c r="AO1143" s="10">
        <f t="shared" si="5957"/>
        <v>1005</v>
      </c>
      <c r="AP1143" s="10">
        <f t="shared" si="5957"/>
        <v>1056</v>
      </c>
      <c r="AQ1143" s="10">
        <f t="shared" si="5957"/>
        <v>1107</v>
      </c>
      <c r="AR1143" s="10">
        <f t="shared" si="5957"/>
        <v>1158</v>
      </c>
      <c r="AS1143" s="10">
        <f t="shared" si="5957"/>
        <v>1209</v>
      </c>
      <c r="AT1143" s="10">
        <f t="shared" si="5957"/>
        <v>1260</v>
      </c>
      <c r="AU1143" s="10">
        <f t="shared" si="5957"/>
        <v>1311</v>
      </c>
      <c r="AV1143" s="10">
        <f t="shared" si="5957"/>
        <v>1362</v>
      </c>
      <c r="AW1143" s="10">
        <f t="shared" si="5957"/>
        <v>1413</v>
      </c>
      <c r="AX1143" s="10">
        <f t="shared" si="5957"/>
        <v>1464</v>
      </c>
      <c r="AY1143" s="10">
        <f t="shared" si="5957"/>
        <v>1515</v>
      </c>
      <c r="AZ1143" s="10">
        <f t="shared" si="5957"/>
        <v>1566</v>
      </c>
      <c r="BA1143" s="10">
        <f t="shared" si="5957"/>
        <v>1617</v>
      </c>
      <c r="BB1143" s="10">
        <f t="shared" si="5957"/>
        <v>1668</v>
      </c>
      <c r="BC1143" s="10">
        <f t="shared" si="5957"/>
        <v>1719</v>
      </c>
      <c r="BD1143" s="10">
        <f t="shared" si="5957"/>
        <v>1770</v>
      </c>
      <c r="BE1143" s="10">
        <f t="shared" si="5957"/>
        <v>1821</v>
      </c>
      <c r="BF1143" s="10">
        <f t="shared" si="5957"/>
        <v>1872</v>
      </c>
      <c r="BG1143" s="10">
        <f t="shared" si="5957"/>
        <v>1923</v>
      </c>
      <c r="BH1143" s="10">
        <f t="shared" si="5957"/>
        <v>1974</v>
      </c>
      <c r="BI1143" s="10">
        <f t="shared" si="5957"/>
        <v>2025</v>
      </c>
      <c r="BJ1143" t="s">
        <v>0</v>
      </c>
    </row>
    <row r="1144" spans="1:62">
      <c r="A1144" s="4" t="s">
        <v>475</v>
      </c>
      <c r="B1144" s="4">
        <v>20</v>
      </c>
      <c r="C1144" s="4">
        <f>B1144+3</f>
        <v>23</v>
      </c>
      <c r="D1144" s="4">
        <f t="shared" ref="D1144:I1144" si="5958">C1144+3</f>
        <v>26</v>
      </c>
      <c r="E1144" s="4">
        <f t="shared" si="5958"/>
        <v>29</v>
      </c>
      <c r="F1144" s="4">
        <f t="shared" si="5958"/>
        <v>32</v>
      </c>
      <c r="G1144" s="4">
        <f t="shared" si="5958"/>
        <v>35</v>
      </c>
      <c r="H1144" s="4">
        <f t="shared" si="5958"/>
        <v>38</v>
      </c>
      <c r="I1144" s="4">
        <f t="shared" si="5958"/>
        <v>41</v>
      </c>
      <c r="J1144" s="16">
        <f>I1144+7</f>
        <v>48</v>
      </c>
      <c r="K1144">
        <f t="shared" ref="K1144:Q1144" si="5959">J1144+7</f>
        <v>55</v>
      </c>
      <c r="L1144" s="4">
        <f t="shared" si="5959"/>
        <v>62</v>
      </c>
      <c r="M1144" s="4">
        <f t="shared" si="5959"/>
        <v>69</v>
      </c>
      <c r="N1144" s="4">
        <f t="shared" si="5959"/>
        <v>76</v>
      </c>
      <c r="O1144" s="4">
        <f t="shared" si="5959"/>
        <v>83</v>
      </c>
      <c r="P1144" s="4">
        <f t="shared" si="5959"/>
        <v>90</v>
      </c>
      <c r="Q1144" s="4">
        <f t="shared" si="5959"/>
        <v>97</v>
      </c>
      <c r="R1144" s="16">
        <f>Q1144+17</f>
        <v>114</v>
      </c>
      <c r="S1144" s="4">
        <f t="shared" ref="S1144:W1144" si="5960">R1144+17</f>
        <v>131</v>
      </c>
      <c r="T1144" s="4">
        <f t="shared" si="5960"/>
        <v>148</v>
      </c>
      <c r="U1144">
        <f t="shared" si="5960"/>
        <v>165</v>
      </c>
      <c r="V1144" s="4">
        <f t="shared" si="5960"/>
        <v>182</v>
      </c>
      <c r="W1144" s="4">
        <f t="shared" si="5960"/>
        <v>199</v>
      </c>
      <c r="X1144" s="18">
        <f>W1144+34</f>
        <v>233</v>
      </c>
      <c r="Y1144" s="10">
        <f t="shared" ref="Y1144:AC1144" si="5961">X1144+34</f>
        <v>267</v>
      </c>
      <c r="Z1144" s="10">
        <f t="shared" si="5961"/>
        <v>301</v>
      </c>
      <c r="AA1144" s="10">
        <f t="shared" si="5961"/>
        <v>335</v>
      </c>
      <c r="AB1144" s="10">
        <f t="shared" si="5961"/>
        <v>369</v>
      </c>
      <c r="AC1144" s="10">
        <f t="shared" si="5961"/>
        <v>403</v>
      </c>
      <c r="AD1144" s="18">
        <f>AC1144+51</f>
        <v>454</v>
      </c>
      <c r="AE1144" s="10">
        <f t="shared" ref="AE1144:BI1144" si="5962">AD1144+51</f>
        <v>505</v>
      </c>
      <c r="AF1144" s="10">
        <f t="shared" si="5962"/>
        <v>556</v>
      </c>
      <c r="AG1144" s="10">
        <f t="shared" si="5962"/>
        <v>607</v>
      </c>
      <c r="AH1144" s="10">
        <f t="shared" si="5962"/>
        <v>658</v>
      </c>
      <c r="AI1144" s="10">
        <f t="shared" si="5962"/>
        <v>709</v>
      </c>
      <c r="AJ1144" s="10">
        <f t="shared" si="5962"/>
        <v>760</v>
      </c>
      <c r="AK1144" s="10">
        <f t="shared" si="5962"/>
        <v>811</v>
      </c>
      <c r="AL1144" s="10">
        <f t="shared" si="5962"/>
        <v>862</v>
      </c>
      <c r="AM1144" s="10">
        <f t="shared" si="5962"/>
        <v>913</v>
      </c>
      <c r="AN1144" s="10">
        <f t="shared" si="5962"/>
        <v>964</v>
      </c>
      <c r="AO1144" s="10">
        <f t="shared" si="5962"/>
        <v>1015</v>
      </c>
      <c r="AP1144" s="10">
        <f t="shared" si="5962"/>
        <v>1066</v>
      </c>
      <c r="AQ1144" s="10">
        <f t="shared" si="5962"/>
        <v>1117</v>
      </c>
      <c r="AR1144" s="10">
        <f t="shared" si="5962"/>
        <v>1168</v>
      </c>
      <c r="AS1144" s="10">
        <f t="shared" si="5962"/>
        <v>1219</v>
      </c>
      <c r="AT1144" s="10">
        <f t="shared" si="5962"/>
        <v>1270</v>
      </c>
      <c r="AU1144" s="10">
        <f t="shared" si="5962"/>
        <v>1321</v>
      </c>
      <c r="AV1144" s="10">
        <f t="shared" si="5962"/>
        <v>1372</v>
      </c>
      <c r="AW1144" s="10">
        <f t="shared" si="5962"/>
        <v>1423</v>
      </c>
      <c r="AX1144" s="10">
        <f t="shared" si="5962"/>
        <v>1474</v>
      </c>
      <c r="AY1144" s="10">
        <f t="shared" si="5962"/>
        <v>1525</v>
      </c>
      <c r="AZ1144" s="10">
        <f t="shared" si="5962"/>
        <v>1576</v>
      </c>
      <c r="BA1144" s="10">
        <f t="shared" si="5962"/>
        <v>1627</v>
      </c>
      <c r="BB1144" s="10">
        <f t="shared" si="5962"/>
        <v>1678</v>
      </c>
      <c r="BC1144" s="10">
        <f t="shared" si="5962"/>
        <v>1729</v>
      </c>
      <c r="BD1144" s="10">
        <f t="shared" si="5962"/>
        <v>1780</v>
      </c>
      <c r="BE1144" s="10">
        <f t="shared" si="5962"/>
        <v>1831</v>
      </c>
      <c r="BF1144" s="10">
        <f t="shared" si="5962"/>
        <v>1882</v>
      </c>
      <c r="BG1144" s="10">
        <f t="shared" si="5962"/>
        <v>1933</v>
      </c>
      <c r="BH1144" s="10">
        <f t="shared" si="5962"/>
        <v>1984</v>
      </c>
      <c r="BI1144" s="10">
        <f t="shared" si="5962"/>
        <v>2035</v>
      </c>
      <c r="BJ1144" t="s">
        <v>0</v>
      </c>
    </row>
    <row r="1145" spans="1:62">
      <c r="A1145" s="4" t="s">
        <v>3</v>
      </c>
      <c r="J1145" s="16"/>
      <c r="K1145" s="5"/>
      <c r="R1145" s="16"/>
      <c r="U1145" s="6"/>
      <c r="X1145" s="16"/>
      <c r="AD1145" s="16"/>
      <c r="AE1145" s="5"/>
      <c r="AO1145" s="6"/>
      <c r="AY1145" s="5"/>
      <c r="BI1145" s="6"/>
    </row>
    <row r="1146" spans="1:62">
      <c r="A1146" s="4" t="s">
        <v>347</v>
      </c>
      <c r="J1146" s="16"/>
      <c r="K1146" s="5"/>
      <c r="R1146" s="16"/>
      <c r="U1146" s="6"/>
      <c r="X1146" s="16"/>
      <c r="AD1146" s="16"/>
      <c r="AE1146" s="5"/>
      <c r="AO1146" s="6"/>
      <c r="AY1146" s="5"/>
      <c r="BI1146" s="6"/>
    </row>
    <row r="1147" spans="1:62">
      <c r="A1147" s="4" t="s">
        <v>492</v>
      </c>
      <c r="B1147" s="4">
        <v>60</v>
      </c>
      <c r="C1147" s="4">
        <v>75</v>
      </c>
      <c r="D1147" s="4">
        <v>90</v>
      </c>
      <c r="E1147" s="4">
        <v>105</v>
      </c>
      <c r="F1147" s="4">
        <v>120</v>
      </c>
      <c r="G1147" s="4">
        <v>135</v>
      </c>
      <c r="H1147" s="4">
        <v>150</v>
      </c>
      <c r="I1147" s="4">
        <v>165</v>
      </c>
      <c r="J1147" s="16">
        <v>185</v>
      </c>
      <c r="K1147" s="5">
        <v>205</v>
      </c>
      <c r="L1147" s="4">
        <v>225</v>
      </c>
      <c r="M1147" s="4">
        <v>245</v>
      </c>
      <c r="N1147" s="4">
        <v>265</v>
      </c>
      <c r="O1147" s="4">
        <v>285</v>
      </c>
      <c r="P1147" s="4">
        <v>305</v>
      </c>
      <c r="Q1147" s="4">
        <v>325</v>
      </c>
      <c r="R1147" s="16">
        <v>350</v>
      </c>
      <c r="S1147" s="4">
        <v>375</v>
      </c>
      <c r="T1147" s="4">
        <v>400</v>
      </c>
      <c r="U1147" s="6">
        <v>425</v>
      </c>
      <c r="V1147" s="4">
        <v>450</v>
      </c>
      <c r="W1147" s="4">
        <v>475</v>
      </c>
      <c r="X1147" s="16">
        <v>507</v>
      </c>
      <c r="Y1147" s="4">
        <v>540</v>
      </c>
      <c r="Z1147" s="4">
        <v>572</v>
      </c>
      <c r="AA1147" s="4">
        <v>605</v>
      </c>
      <c r="AB1147" s="4">
        <v>637</v>
      </c>
      <c r="AC1147" s="4">
        <v>670</v>
      </c>
      <c r="AD1147" s="16">
        <v>712</v>
      </c>
      <c r="AE1147" s="5">
        <v>755</v>
      </c>
      <c r="AF1147" s="4">
        <v>797</v>
      </c>
      <c r="AG1147" s="4">
        <v>840</v>
      </c>
      <c r="AH1147" s="4">
        <v>882</v>
      </c>
      <c r="AI1147" s="4">
        <v>925</v>
      </c>
      <c r="AJ1147" s="4">
        <v>967</v>
      </c>
      <c r="AK1147" s="4">
        <v>1010</v>
      </c>
      <c r="AL1147" s="4">
        <v>1052</v>
      </c>
      <c r="AM1147" s="4">
        <v>1095</v>
      </c>
      <c r="AN1147" s="4">
        <v>1137</v>
      </c>
      <c r="AO1147" s="6">
        <v>1180</v>
      </c>
      <c r="AP1147" s="4">
        <v>1222</v>
      </c>
      <c r="AQ1147" s="4">
        <v>1265</v>
      </c>
      <c r="AR1147" s="4">
        <v>1307</v>
      </c>
      <c r="AS1147" s="4">
        <v>1350</v>
      </c>
      <c r="AT1147" s="4">
        <v>1392</v>
      </c>
      <c r="AU1147" s="4">
        <v>1435</v>
      </c>
      <c r="AV1147" s="4">
        <v>1477</v>
      </c>
      <c r="AW1147" s="4">
        <v>1520</v>
      </c>
      <c r="AX1147" s="4">
        <v>1562</v>
      </c>
      <c r="AY1147" s="5">
        <v>1605</v>
      </c>
      <c r="AZ1147" s="4">
        <v>1647</v>
      </c>
      <c r="BA1147" s="4">
        <v>1690</v>
      </c>
      <c r="BB1147" s="4">
        <v>1732</v>
      </c>
      <c r="BC1147" s="4">
        <v>1775</v>
      </c>
      <c r="BD1147" s="4">
        <v>1817</v>
      </c>
      <c r="BE1147" s="4">
        <v>1860</v>
      </c>
      <c r="BF1147" s="4">
        <v>1902</v>
      </c>
      <c r="BG1147" s="4">
        <v>1945</v>
      </c>
      <c r="BH1147" s="4">
        <v>1987</v>
      </c>
      <c r="BI1147" s="6">
        <v>2030</v>
      </c>
      <c r="BJ1147" t="s">
        <v>0</v>
      </c>
    </row>
    <row r="1148" spans="1:62">
      <c r="A1148" s="4" t="s">
        <v>493</v>
      </c>
      <c r="B1148" s="4">
        <v>80</v>
      </c>
      <c r="C1148" s="4">
        <v>95</v>
      </c>
      <c r="D1148" s="4">
        <v>110</v>
      </c>
      <c r="E1148" s="4">
        <v>125</v>
      </c>
      <c r="F1148" s="4">
        <v>140</v>
      </c>
      <c r="G1148" s="4">
        <v>155</v>
      </c>
      <c r="H1148" s="4">
        <v>170</v>
      </c>
      <c r="I1148" s="4">
        <v>185</v>
      </c>
      <c r="J1148" s="16">
        <v>205</v>
      </c>
      <c r="K1148" s="5">
        <v>225</v>
      </c>
      <c r="L1148" s="4">
        <v>245</v>
      </c>
      <c r="M1148" s="4">
        <v>265</v>
      </c>
      <c r="N1148" s="4">
        <v>285</v>
      </c>
      <c r="O1148" s="4">
        <v>305</v>
      </c>
      <c r="P1148" s="4">
        <v>325</v>
      </c>
      <c r="Q1148" s="4">
        <v>345</v>
      </c>
      <c r="R1148" s="16">
        <v>370</v>
      </c>
      <c r="S1148" s="4">
        <v>395</v>
      </c>
      <c r="T1148" s="4">
        <v>420</v>
      </c>
      <c r="U1148" s="6">
        <v>445</v>
      </c>
      <c r="V1148" s="4">
        <v>470</v>
      </c>
      <c r="W1148" s="4">
        <v>495</v>
      </c>
      <c r="X1148" s="16">
        <v>527</v>
      </c>
      <c r="Y1148" s="4">
        <v>560</v>
      </c>
      <c r="Z1148" s="4">
        <v>592</v>
      </c>
      <c r="AA1148" s="4">
        <v>625</v>
      </c>
      <c r="AB1148" s="4">
        <v>657</v>
      </c>
      <c r="AC1148" s="4">
        <v>690</v>
      </c>
      <c r="AD1148" s="16">
        <v>732</v>
      </c>
      <c r="AE1148" s="5">
        <v>775</v>
      </c>
      <c r="AF1148" s="4">
        <v>817</v>
      </c>
      <c r="AG1148" s="4">
        <v>860</v>
      </c>
      <c r="AH1148" s="4">
        <v>902</v>
      </c>
      <c r="AI1148" s="4">
        <v>945</v>
      </c>
      <c r="AJ1148" s="4">
        <v>987</v>
      </c>
      <c r="AK1148" s="4">
        <v>1030</v>
      </c>
      <c r="AL1148" s="4">
        <v>1072</v>
      </c>
      <c r="AM1148" s="4">
        <v>1115</v>
      </c>
      <c r="AN1148" s="4">
        <v>1157</v>
      </c>
      <c r="AO1148" s="6">
        <v>1200</v>
      </c>
      <c r="AP1148" s="4">
        <v>1242</v>
      </c>
      <c r="AQ1148" s="4">
        <v>1285</v>
      </c>
      <c r="AR1148" s="4">
        <v>1327</v>
      </c>
      <c r="AS1148" s="4">
        <v>1370</v>
      </c>
      <c r="AT1148" s="4">
        <v>1412</v>
      </c>
      <c r="AU1148" s="4">
        <v>1455</v>
      </c>
      <c r="AV1148" s="4">
        <v>1497</v>
      </c>
      <c r="AW1148" s="4">
        <v>1540</v>
      </c>
      <c r="AX1148" s="4">
        <v>1582</v>
      </c>
      <c r="AY1148" s="5">
        <v>1625</v>
      </c>
      <c r="AZ1148" s="4">
        <v>1667</v>
      </c>
      <c r="BA1148" s="4">
        <v>1710</v>
      </c>
      <c r="BB1148" s="4">
        <v>1752</v>
      </c>
      <c r="BC1148" s="4">
        <v>1795</v>
      </c>
      <c r="BD1148" s="4">
        <v>1837</v>
      </c>
      <c r="BE1148" s="4">
        <v>1880</v>
      </c>
      <c r="BF1148" s="4">
        <v>1922</v>
      </c>
      <c r="BG1148" s="4">
        <v>1965</v>
      </c>
      <c r="BH1148" s="4">
        <v>2007</v>
      </c>
      <c r="BI1148" s="6">
        <v>2050</v>
      </c>
      <c r="BJ1148" t="s">
        <v>0</v>
      </c>
    </row>
    <row r="1149" spans="1:62">
      <c r="A1149" s="4" t="s">
        <v>4</v>
      </c>
      <c r="B1149" s="4">
        <v>300</v>
      </c>
      <c r="C1149" s="4">
        <f>B1149+5</f>
        <v>305</v>
      </c>
      <c r="D1149" s="4">
        <f t="shared" ref="D1149:BI1149" si="5963">C1149+5</f>
        <v>310</v>
      </c>
      <c r="E1149" s="4">
        <f t="shared" si="5963"/>
        <v>315</v>
      </c>
      <c r="F1149" s="4">
        <f t="shared" si="5963"/>
        <v>320</v>
      </c>
      <c r="G1149" s="4">
        <f t="shared" si="5963"/>
        <v>325</v>
      </c>
      <c r="H1149" s="4">
        <f t="shared" si="5963"/>
        <v>330</v>
      </c>
      <c r="I1149" s="4">
        <f t="shared" si="5963"/>
        <v>335</v>
      </c>
      <c r="J1149" s="16">
        <f t="shared" si="5963"/>
        <v>340</v>
      </c>
      <c r="K1149" s="4">
        <f t="shared" si="5963"/>
        <v>345</v>
      </c>
      <c r="L1149" s="4">
        <f t="shared" si="5963"/>
        <v>350</v>
      </c>
      <c r="M1149" s="4">
        <f t="shared" si="5963"/>
        <v>355</v>
      </c>
      <c r="N1149" s="4">
        <f t="shared" si="5963"/>
        <v>360</v>
      </c>
      <c r="O1149" s="4">
        <f t="shared" si="5963"/>
        <v>365</v>
      </c>
      <c r="P1149" s="4">
        <f t="shared" si="5963"/>
        <v>370</v>
      </c>
      <c r="Q1149" s="4">
        <f t="shared" si="5963"/>
        <v>375</v>
      </c>
      <c r="R1149" s="16">
        <f t="shared" si="5963"/>
        <v>380</v>
      </c>
      <c r="S1149" s="4">
        <f t="shared" si="5963"/>
        <v>385</v>
      </c>
      <c r="T1149" s="4">
        <f t="shared" si="5963"/>
        <v>390</v>
      </c>
      <c r="U1149" s="4">
        <f t="shared" si="5963"/>
        <v>395</v>
      </c>
      <c r="V1149" s="4">
        <f t="shared" si="5963"/>
        <v>400</v>
      </c>
      <c r="W1149" s="4">
        <f t="shared" si="5963"/>
        <v>405</v>
      </c>
      <c r="X1149" s="16">
        <f t="shared" si="5963"/>
        <v>410</v>
      </c>
      <c r="Y1149" s="4">
        <f t="shared" si="5963"/>
        <v>415</v>
      </c>
      <c r="Z1149" s="4">
        <f t="shared" si="5963"/>
        <v>420</v>
      </c>
      <c r="AA1149" s="4">
        <f t="shared" si="5963"/>
        <v>425</v>
      </c>
      <c r="AB1149" s="4">
        <f t="shared" si="5963"/>
        <v>430</v>
      </c>
      <c r="AC1149" s="4">
        <f t="shared" si="5963"/>
        <v>435</v>
      </c>
      <c r="AD1149" s="16">
        <f t="shared" si="5963"/>
        <v>440</v>
      </c>
      <c r="AE1149" s="4">
        <f t="shared" si="5963"/>
        <v>445</v>
      </c>
      <c r="AF1149" s="4">
        <f t="shared" si="5963"/>
        <v>450</v>
      </c>
      <c r="AG1149" s="4">
        <f t="shared" si="5963"/>
        <v>455</v>
      </c>
      <c r="AH1149" s="4">
        <f t="shared" si="5963"/>
        <v>460</v>
      </c>
      <c r="AI1149" s="4">
        <f t="shared" si="5963"/>
        <v>465</v>
      </c>
      <c r="AJ1149" s="4">
        <f t="shared" si="5963"/>
        <v>470</v>
      </c>
      <c r="AK1149" s="4">
        <f t="shared" si="5963"/>
        <v>475</v>
      </c>
      <c r="AL1149" s="4">
        <f t="shared" si="5963"/>
        <v>480</v>
      </c>
      <c r="AM1149" s="4">
        <f t="shared" si="5963"/>
        <v>485</v>
      </c>
      <c r="AN1149" s="4">
        <f t="shared" si="5963"/>
        <v>490</v>
      </c>
      <c r="AO1149" s="4">
        <f t="shared" si="5963"/>
        <v>495</v>
      </c>
      <c r="AP1149" s="4">
        <f t="shared" si="5963"/>
        <v>500</v>
      </c>
      <c r="AQ1149" s="4">
        <f t="shared" si="5963"/>
        <v>505</v>
      </c>
      <c r="AR1149" s="4">
        <f t="shared" si="5963"/>
        <v>510</v>
      </c>
      <c r="AS1149" s="4">
        <f t="shared" si="5963"/>
        <v>515</v>
      </c>
      <c r="AT1149" s="4">
        <f t="shared" si="5963"/>
        <v>520</v>
      </c>
      <c r="AU1149" s="4">
        <f t="shared" si="5963"/>
        <v>525</v>
      </c>
      <c r="AV1149" s="4">
        <f t="shared" si="5963"/>
        <v>530</v>
      </c>
      <c r="AW1149" s="4">
        <f t="shared" si="5963"/>
        <v>535</v>
      </c>
      <c r="AX1149" s="4">
        <f t="shared" si="5963"/>
        <v>540</v>
      </c>
      <c r="AY1149" s="4">
        <f t="shared" si="5963"/>
        <v>545</v>
      </c>
      <c r="AZ1149" s="4">
        <f t="shared" si="5963"/>
        <v>550</v>
      </c>
      <c r="BA1149" s="4">
        <f t="shared" si="5963"/>
        <v>555</v>
      </c>
      <c r="BB1149" s="4">
        <f t="shared" si="5963"/>
        <v>560</v>
      </c>
      <c r="BC1149" s="4">
        <f t="shared" si="5963"/>
        <v>565</v>
      </c>
      <c r="BD1149" s="4">
        <f t="shared" si="5963"/>
        <v>570</v>
      </c>
      <c r="BE1149" s="4">
        <f t="shared" si="5963"/>
        <v>575</v>
      </c>
      <c r="BF1149" s="4">
        <f t="shared" si="5963"/>
        <v>580</v>
      </c>
      <c r="BG1149" s="4">
        <f t="shared" si="5963"/>
        <v>585</v>
      </c>
      <c r="BH1149" s="4">
        <f t="shared" si="5963"/>
        <v>590</v>
      </c>
      <c r="BI1149" s="4">
        <f t="shared" si="5963"/>
        <v>595</v>
      </c>
      <c r="BJ1149" t="s">
        <v>0</v>
      </c>
    </row>
    <row r="1150" spans="1:62">
      <c r="A1150" s="4" t="s">
        <v>3</v>
      </c>
      <c r="J1150" s="16"/>
      <c r="K1150" s="5"/>
      <c r="R1150" s="16"/>
      <c r="U1150" s="6"/>
      <c r="X1150" s="16"/>
      <c r="AD1150" s="16"/>
      <c r="AE1150" s="5"/>
      <c r="AO1150" s="6"/>
      <c r="AY1150" s="5"/>
      <c r="BI1150" s="6"/>
    </row>
    <row r="1151" spans="1:62">
      <c r="A1151" s="4" t="s">
        <v>348</v>
      </c>
      <c r="J1151" s="16"/>
      <c r="K1151" s="5"/>
      <c r="R1151" s="16"/>
      <c r="U1151" s="6"/>
      <c r="X1151" s="16"/>
      <c r="AD1151" s="16"/>
      <c r="AE1151" s="5"/>
      <c r="AO1151" s="6"/>
      <c r="AY1151" s="5"/>
      <c r="BI1151" s="6"/>
    </row>
    <row r="1152" spans="1:62">
      <c r="A1152" s="4" t="s">
        <v>71</v>
      </c>
      <c r="B1152" s="4">
        <v>376</v>
      </c>
      <c r="C1152" s="4">
        <v>432</v>
      </c>
      <c r="D1152" s="4">
        <v>488</v>
      </c>
      <c r="E1152" s="4">
        <v>545</v>
      </c>
      <c r="F1152" s="4">
        <v>601</v>
      </c>
      <c r="G1152" s="4">
        <v>658</v>
      </c>
      <c r="H1152" s="4">
        <v>714</v>
      </c>
      <c r="I1152" s="4">
        <v>770</v>
      </c>
      <c r="J1152" s="16">
        <v>827</v>
      </c>
      <c r="K1152" s="5">
        <v>883</v>
      </c>
      <c r="L1152" s="4">
        <v>940</v>
      </c>
      <c r="M1152" s="4">
        <v>996</v>
      </c>
      <c r="N1152" s="4">
        <v>1052</v>
      </c>
      <c r="O1152" s="4">
        <v>1109</v>
      </c>
      <c r="P1152" s="4">
        <v>1165</v>
      </c>
      <c r="Q1152" s="4">
        <v>1222</v>
      </c>
      <c r="R1152" s="16">
        <v>1278</v>
      </c>
      <c r="S1152" s="4">
        <v>1334</v>
      </c>
      <c r="T1152" s="4">
        <v>1391</v>
      </c>
      <c r="U1152" s="6">
        <v>1447</v>
      </c>
      <c r="V1152" s="4">
        <v>1504</v>
      </c>
      <c r="W1152" s="4">
        <v>1560</v>
      </c>
      <c r="X1152" s="16">
        <v>1616</v>
      </c>
      <c r="Y1152" s="4">
        <v>1673</v>
      </c>
      <c r="Z1152" s="4">
        <v>1729</v>
      </c>
      <c r="AA1152" s="4">
        <v>1786</v>
      </c>
      <c r="AB1152" s="4">
        <v>1842</v>
      </c>
      <c r="AC1152" s="4">
        <v>1898</v>
      </c>
      <c r="AD1152" s="16">
        <v>1955</v>
      </c>
      <c r="AE1152" s="5">
        <v>2011</v>
      </c>
      <c r="AF1152" s="4">
        <v>2068</v>
      </c>
      <c r="AG1152" s="4">
        <v>2124</v>
      </c>
      <c r="AH1152" s="4">
        <v>2180</v>
      </c>
      <c r="AI1152" s="4">
        <v>2237</v>
      </c>
      <c r="AJ1152" s="4">
        <v>2293</v>
      </c>
      <c r="AK1152" s="4">
        <v>2350</v>
      </c>
      <c r="AL1152" s="4">
        <v>2406</v>
      </c>
      <c r="AM1152" s="4">
        <v>2462</v>
      </c>
      <c r="AN1152" s="4">
        <v>2519</v>
      </c>
      <c r="AO1152" s="6">
        <v>2575</v>
      </c>
      <c r="AP1152" s="4">
        <v>2632</v>
      </c>
      <c r="AQ1152" s="4">
        <v>2688</v>
      </c>
      <c r="AR1152" s="4">
        <v>2744</v>
      </c>
      <c r="AS1152" s="4">
        <v>2801</v>
      </c>
      <c r="AT1152" s="4">
        <v>2857</v>
      </c>
      <c r="AU1152" s="4">
        <v>2914</v>
      </c>
      <c r="AV1152" s="4">
        <v>2970</v>
      </c>
      <c r="AW1152" s="4">
        <v>3026</v>
      </c>
      <c r="AX1152" s="4">
        <v>3083</v>
      </c>
      <c r="AY1152" s="5">
        <v>3139</v>
      </c>
      <c r="AZ1152" s="4">
        <v>3196</v>
      </c>
      <c r="BA1152" s="4">
        <v>3252</v>
      </c>
      <c r="BB1152" s="4">
        <v>3308</v>
      </c>
      <c r="BC1152" s="4">
        <v>3365</v>
      </c>
      <c r="BD1152" s="4">
        <v>3421</v>
      </c>
      <c r="BE1152" s="4">
        <v>3478</v>
      </c>
      <c r="BF1152" s="4">
        <v>3534</v>
      </c>
      <c r="BG1152" s="4">
        <v>3590</v>
      </c>
      <c r="BH1152" s="4">
        <v>3647</v>
      </c>
      <c r="BI1152" s="6">
        <v>3703</v>
      </c>
      <c r="BJ1152" t="s">
        <v>0</v>
      </c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6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6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6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6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192</v>
      </c>
      <c r="B1154" s="4">
        <v>5</v>
      </c>
      <c r="C1154" s="4">
        <v>17</v>
      </c>
      <c r="D1154" s="4">
        <v>27</v>
      </c>
      <c r="E1154" s="4">
        <v>35</v>
      </c>
      <c r="F1154" s="4">
        <v>42</v>
      </c>
      <c r="G1154" s="4">
        <v>47</v>
      </c>
      <c r="H1154" s="4">
        <v>51</v>
      </c>
      <c r="I1154" s="4">
        <v>55</v>
      </c>
      <c r="J1154" s="16">
        <v>57</v>
      </c>
      <c r="K1154" s="5">
        <v>61</v>
      </c>
      <c r="L1154" s="4">
        <v>62</v>
      </c>
      <c r="M1154" s="4">
        <v>65</v>
      </c>
      <c r="N1154" s="4">
        <v>67</v>
      </c>
      <c r="O1154" s="4">
        <v>68</v>
      </c>
      <c r="P1154" s="4">
        <v>70</v>
      </c>
      <c r="Q1154" s="4">
        <v>71</v>
      </c>
      <c r="R1154" s="16">
        <v>73</v>
      </c>
      <c r="S1154" s="4">
        <v>73</v>
      </c>
      <c r="T1154" s="4">
        <v>74</v>
      </c>
      <c r="U1154" s="6">
        <v>75</v>
      </c>
      <c r="V1154" s="4">
        <v>76</v>
      </c>
      <c r="W1154" s="4">
        <v>77</v>
      </c>
      <c r="X1154" s="16">
        <v>78</v>
      </c>
      <c r="Y1154" s="4">
        <v>78</v>
      </c>
      <c r="Z1154" s="4">
        <v>79</v>
      </c>
      <c r="AA1154" s="4">
        <v>79</v>
      </c>
      <c r="AB1154" s="4">
        <v>80</v>
      </c>
      <c r="AC1154" s="4">
        <v>81</v>
      </c>
      <c r="AD1154" s="16">
        <v>81</v>
      </c>
      <c r="AE1154" s="5">
        <v>82</v>
      </c>
      <c r="AF1154" s="4">
        <v>82</v>
      </c>
      <c r="AG1154" s="4">
        <v>83</v>
      </c>
      <c r="AH1154" s="4">
        <v>83</v>
      </c>
      <c r="AI1154" s="4">
        <v>84</v>
      </c>
      <c r="AJ1154" s="4">
        <v>84</v>
      </c>
      <c r="AK1154" s="4">
        <v>84</v>
      </c>
      <c r="AL1154" s="4">
        <v>84</v>
      </c>
      <c r="AM1154" s="4">
        <v>84</v>
      </c>
      <c r="AN1154" s="4">
        <v>85</v>
      </c>
      <c r="AO1154" s="6">
        <v>85</v>
      </c>
      <c r="AP1154" s="4">
        <v>85</v>
      </c>
      <c r="AQ1154" s="4">
        <v>85</v>
      </c>
      <c r="AR1154" s="4">
        <v>86</v>
      </c>
      <c r="AS1154" s="4">
        <v>86</v>
      </c>
      <c r="AT1154" s="4">
        <v>86</v>
      </c>
      <c r="AU1154" s="4">
        <v>87</v>
      </c>
      <c r="AV1154" s="4">
        <v>87</v>
      </c>
      <c r="AW1154" s="4">
        <v>87</v>
      </c>
      <c r="AX1154" s="4">
        <v>87</v>
      </c>
      <c r="AY1154" s="5">
        <v>88</v>
      </c>
      <c r="AZ1154" s="4">
        <v>88</v>
      </c>
      <c r="BA1154" s="4">
        <v>88</v>
      </c>
      <c r="BB1154" s="4">
        <v>88</v>
      </c>
      <c r="BC1154" s="4">
        <v>88</v>
      </c>
      <c r="BD1154" s="4">
        <v>89</v>
      </c>
      <c r="BE1154" s="4">
        <v>89</v>
      </c>
      <c r="BF1154" s="4">
        <v>89</v>
      </c>
      <c r="BG1154" s="4">
        <v>89</v>
      </c>
      <c r="BH1154" s="4">
        <v>89</v>
      </c>
      <c r="BI1154" s="6">
        <v>89</v>
      </c>
      <c r="BJ1154" t="s">
        <v>0</v>
      </c>
    </row>
    <row r="1155" spans="1:62">
      <c r="A1155" s="4" t="s">
        <v>2</v>
      </c>
      <c r="B1155" s="4">
        <v>35</v>
      </c>
      <c r="C1155" s="4">
        <v>35</v>
      </c>
      <c r="D1155" s="4">
        <v>36</v>
      </c>
      <c r="E1155" s="4">
        <v>36</v>
      </c>
      <c r="F1155" s="4">
        <v>37</v>
      </c>
      <c r="G1155" s="4">
        <v>37</v>
      </c>
      <c r="H1155" s="4">
        <v>38</v>
      </c>
      <c r="I1155" s="4">
        <v>38</v>
      </c>
      <c r="J1155" s="16">
        <v>39</v>
      </c>
      <c r="K1155" s="5">
        <v>39</v>
      </c>
      <c r="L1155" s="4">
        <v>40</v>
      </c>
      <c r="M1155" s="4">
        <v>40</v>
      </c>
      <c r="N1155" s="4">
        <v>41</v>
      </c>
      <c r="O1155" s="4">
        <v>41</v>
      </c>
      <c r="P1155" s="4">
        <v>42</v>
      </c>
      <c r="Q1155" s="4">
        <v>42</v>
      </c>
      <c r="R1155" s="16">
        <v>43</v>
      </c>
      <c r="S1155" s="4">
        <v>43</v>
      </c>
      <c r="T1155" s="4">
        <v>44</v>
      </c>
      <c r="U1155" s="6">
        <v>44</v>
      </c>
      <c r="V1155" s="4">
        <v>45</v>
      </c>
      <c r="W1155" s="4">
        <v>45</v>
      </c>
      <c r="X1155" s="16">
        <v>46</v>
      </c>
      <c r="Y1155" s="4">
        <v>46</v>
      </c>
      <c r="Z1155" s="4">
        <v>47</v>
      </c>
      <c r="AA1155" s="4">
        <v>47</v>
      </c>
      <c r="AB1155" s="4">
        <v>48</v>
      </c>
      <c r="AC1155" s="4">
        <v>48</v>
      </c>
      <c r="AD1155" s="16">
        <v>49</v>
      </c>
      <c r="AE1155" s="5">
        <v>49</v>
      </c>
      <c r="AF1155" s="4">
        <v>50</v>
      </c>
      <c r="AG1155" s="4">
        <v>50</v>
      </c>
      <c r="AH1155" s="4">
        <v>51</v>
      </c>
      <c r="AI1155" s="4">
        <v>51</v>
      </c>
      <c r="AJ1155" s="4">
        <v>52</v>
      </c>
      <c r="AK1155" s="4">
        <v>52</v>
      </c>
      <c r="AL1155" s="4">
        <v>53</v>
      </c>
      <c r="AM1155" s="4">
        <v>53</v>
      </c>
      <c r="AN1155" s="4">
        <v>54</v>
      </c>
      <c r="AO1155" s="6">
        <v>54</v>
      </c>
      <c r="AP1155" s="4">
        <v>55</v>
      </c>
      <c r="AQ1155" s="4">
        <v>55</v>
      </c>
      <c r="AR1155" s="4">
        <v>56</v>
      </c>
      <c r="AS1155" s="4">
        <v>56</v>
      </c>
      <c r="AT1155" s="4">
        <v>57</v>
      </c>
      <c r="AU1155" s="4">
        <v>57</v>
      </c>
      <c r="AV1155" s="4">
        <v>58</v>
      </c>
      <c r="AW1155" s="4">
        <v>58</v>
      </c>
      <c r="AX1155" s="4">
        <v>59</v>
      </c>
      <c r="AY1155" s="5">
        <v>59</v>
      </c>
      <c r="AZ1155" s="4">
        <v>60</v>
      </c>
      <c r="BA1155" s="4">
        <v>60</v>
      </c>
      <c r="BB1155" s="4">
        <v>61</v>
      </c>
      <c r="BC1155" s="4">
        <v>61</v>
      </c>
      <c r="BD1155" s="4">
        <v>62</v>
      </c>
      <c r="BE1155" s="4">
        <v>62</v>
      </c>
      <c r="BF1155" s="4">
        <v>63</v>
      </c>
      <c r="BG1155" s="4">
        <v>63</v>
      </c>
      <c r="BH1155" s="4">
        <v>64</v>
      </c>
      <c r="BI1155" s="6">
        <v>64</v>
      </c>
      <c r="BJ1155" t="s">
        <v>0</v>
      </c>
    </row>
    <row r="1156" spans="1:62">
      <c r="A1156" s="4" t="s">
        <v>3</v>
      </c>
      <c r="J1156" s="16"/>
      <c r="K1156" s="5"/>
      <c r="R1156" s="16"/>
      <c r="U1156" s="6"/>
      <c r="X1156" s="16"/>
      <c r="AD1156" s="16"/>
      <c r="AE1156" s="5"/>
      <c r="AO1156" s="6"/>
      <c r="AY1156" s="5"/>
      <c r="BI1156" s="6"/>
    </row>
    <row r="1157" spans="1:62">
      <c r="J1157" s="16"/>
      <c r="K1157" s="5"/>
      <c r="R1157" s="16"/>
      <c r="U1157" s="6"/>
      <c r="X1157" s="16"/>
      <c r="AD1157" s="16"/>
      <c r="AE1157" s="5"/>
      <c r="AO1157" s="6"/>
      <c r="AY1157" s="5"/>
      <c r="BI1157" s="6"/>
    </row>
    <row r="1158" spans="1:62">
      <c r="A1158" s="4" t="s">
        <v>423</v>
      </c>
      <c r="J1158" s="16"/>
      <c r="K1158" s="5"/>
      <c r="R1158" s="16"/>
      <c r="U1158" s="6"/>
      <c r="X1158" s="16"/>
      <c r="AD1158" s="16"/>
      <c r="AE1158" s="5"/>
      <c r="AO1158" s="6"/>
      <c r="AY1158" s="5"/>
      <c r="BI1158" s="6"/>
    </row>
    <row r="1159" spans="1:62">
      <c r="A1159" s="4" t="s">
        <v>194</v>
      </c>
      <c r="B1159" s="4" t="s">
        <v>0</v>
      </c>
      <c r="J1159" s="16"/>
      <c r="K1159" s="5"/>
      <c r="R1159" s="16"/>
      <c r="U1159" s="6"/>
      <c r="X1159" s="16"/>
      <c r="AD1159" s="16"/>
      <c r="AE1159" s="5"/>
      <c r="AO1159" s="6"/>
      <c r="AY1159" s="5"/>
      <c r="BI1159" s="6"/>
    </row>
    <row r="1160" spans="1:62">
      <c r="A1160" s="4" t="s">
        <v>469</v>
      </c>
      <c r="B1160" s="4">
        <v>2</v>
      </c>
      <c r="C1160" s="4">
        <v>3</v>
      </c>
      <c r="D1160" s="4">
        <v>4</v>
      </c>
      <c r="E1160" s="4">
        <v>5</v>
      </c>
      <c r="F1160" s="4">
        <v>6</v>
      </c>
      <c r="G1160" s="4">
        <v>7</v>
      </c>
      <c r="H1160" s="4">
        <v>8</v>
      </c>
      <c r="I1160" s="4">
        <v>9</v>
      </c>
      <c r="J1160" s="16">
        <v>11</v>
      </c>
      <c r="K1160" s="5">
        <v>13</v>
      </c>
      <c r="L1160" s="4">
        <v>15</v>
      </c>
      <c r="M1160" s="4">
        <v>17</v>
      </c>
      <c r="N1160" s="4">
        <v>19</v>
      </c>
      <c r="O1160" s="4">
        <v>21</v>
      </c>
      <c r="P1160" s="4">
        <v>23</v>
      </c>
      <c r="Q1160" s="4">
        <v>25</v>
      </c>
      <c r="R1160" s="16">
        <v>29</v>
      </c>
      <c r="S1160" s="4">
        <v>33</v>
      </c>
      <c r="T1160" s="4">
        <v>37</v>
      </c>
      <c r="U1160" s="6">
        <v>41</v>
      </c>
      <c r="V1160" s="4">
        <v>45</v>
      </c>
      <c r="W1160" s="4">
        <v>49</v>
      </c>
      <c r="X1160" s="16">
        <v>58</v>
      </c>
      <c r="Y1160" s="4">
        <v>67</v>
      </c>
      <c r="Z1160" s="4">
        <v>76</v>
      </c>
      <c r="AA1160" s="4">
        <v>85</v>
      </c>
      <c r="AB1160" s="4">
        <v>94</v>
      </c>
      <c r="AC1160" s="4">
        <v>103</v>
      </c>
      <c r="AD1160" s="16">
        <v>112</v>
      </c>
      <c r="AE1160" s="5">
        <v>121</v>
      </c>
      <c r="AF1160" s="4">
        <v>130</v>
      </c>
      <c r="AG1160" s="4">
        <v>139</v>
      </c>
      <c r="AH1160" s="4">
        <v>148</v>
      </c>
      <c r="AI1160" s="4">
        <v>157</v>
      </c>
      <c r="AJ1160" s="4">
        <v>166</v>
      </c>
      <c r="AK1160" s="4">
        <v>175</v>
      </c>
      <c r="AL1160" s="4">
        <v>184</v>
      </c>
      <c r="AM1160" s="4">
        <v>193</v>
      </c>
      <c r="AN1160" s="4">
        <v>202</v>
      </c>
      <c r="AO1160" s="6">
        <v>211</v>
      </c>
      <c r="AP1160" s="4">
        <v>220</v>
      </c>
      <c r="AQ1160" s="4">
        <v>229</v>
      </c>
      <c r="AR1160" s="4">
        <v>238</v>
      </c>
      <c r="AS1160" s="4">
        <v>247</v>
      </c>
      <c r="AT1160" s="4">
        <v>256</v>
      </c>
      <c r="AU1160" s="4">
        <v>265</v>
      </c>
      <c r="AV1160" s="4">
        <v>274</v>
      </c>
      <c r="AW1160" s="4">
        <v>283</v>
      </c>
      <c r="AX1160" s="4">
        <v>292</v>
      </c>
      <c r="AY1160" s="5">
        <v>301</v>
      </c>
      <c r="AZ1160" s="4">
        <v>310</v>
      </c>
      <c r="BA1160" s="4">
        <v>319</v>
      </c>
      <c r="BB1160" s="4">
        <v>328</v>
      </c>
      <c r="BC1160" s="4">
        <v>337</v>
      </c>
      <c r="BD1160" s="4">
        <v>346</v>
      </c>
      <c r="BE1160" s="4">
        <v>355</v>
      </c>
      <c r="BF1160" s="4">
        <v>364</v>
      </c>
      <c r="BG1160" s="4">
        <v>373</v>
      </c>
      <c r="BH1160" s="4">
        <v>382</v>
      </c>
      <c r="BI1160" s="6">
        <v>391</v>
      </c>
      <c r="BJ1160" t="s">
        <v>0</v>
      </c>
    </row>
    <row r="1161" spans="1:62">
      <c r="A1161" s="4" t="s">
        <v>470</v>
      </c>
      <c r="B1161" s="4">
        <v>3</v>
      </c>
      <c r="C1161" s="4">
        <v>4</v>
      </c>
      <c r="D1161" s="4">
        <v>6</v>
      </c>
      <c r="E1161" s="4">
        <v>7</v>
      </c>
      <c r="F1161" s="4">
        <v>9</v>
      </c>
      <c r="G1161" s="4">
        <v>10</v>
      </c>
      <c r="H1161" s="4">
        <v>12</v>
      </c>
      <c r="I1161" s="4">
        <v>13</v>
      </c>
      <c r="J1161" s="16">
        <v>16</v>
      </c>
      <c r="K1161" s="5">
        <v>18</v>
      </c>
      <c r="L1161" s="4">
        <v>21</v>
      </c>
      <c r="M1161" s="4">
        <v>23</v>
      </c>
      <c r="N1161" s="4">
        <v>26</v>
      </c>
      <c r="O1161" s="4">
        <v>28</v>
      </c>
      <c r="P1161" s="4">
        <v>31</v>
      </c>
      <c r="Q1161" s="4">
        <v>33</v>
      </c>
      <c r="R1161" s="16">
        <v>38</v>
      </c>
      <c r="S1161" s="4">
        <v>43</v>
      </c>
      <c r="T1161" s="4">
        <v>48</v>
      </c>
      <c r="U1161" s="6">
        <v>53</v>
      </c>
      <c r="V1161" s="4">
        <v>58</v>
      </c>
      <c r="W1161" s="4">
        <v>63</v>
      </c>
      <c r="X1161" s="16">
        <v>73</v>
      </c>
      <c r="Y1161" s="4">
        <v>83</v>
      </c>
      <c r="Z1161" s="4">
        <v>93</v>
      </c>
      <c r="AA1161" s="4">
        <v>103</v>
      </c>
      <c r="AB1161" s="4">
        <v>113</v>
      </c>
      <c r="AC1161" s="4">
        <v>123</v>
      </c>
      <c r="AD1161" s="16">
        <v>133</v>
      </c>
      <c r="AE1161" s="5">
        <v>143</v>
      </c>
      <c r="AF1161" s="4">
        <v>153</v>
      </c>
      <c r="AG1161" s="4">
        <v>163</v>
      </c>
      <c r="AH1161" s="4">
        <v>173</v>
      </c>
      <c r="AI1161" s="4">
        <v>183</v>
      </c>
      <c r="AJ1161" s="4">
        <v>193</v>
      </c>
      <c r="AK1161" s="4">
        <v>203</v>
      </c>
      <c r="AL1161" s="4">
        <v>213</v>
      </c>
      <c r="AM1161" s="4">
        <v>223</v>
      </c>
      <c r="AN1161" s="4">
        <v>233</v>
      </c>
      <c r="AO1161" s="6">
        <v>243</v>
      </c>
      <c r="AP1161" s="4">
        <v>253</v>
      </c>
      <c r="AQ1161" s="4">
        <v>263</v>
      </c>
      <c r="AR1161" s="4">
        <v>273</v>
      </c>
      <c r="AS1161" s="4">
        <v>283</v>
      </c>
      <c r="AT1161" s="4">
        <v>293</v>
      </c>
      <c r="AU1161" s="4">
        <v>303</v>
      </c>
      <c r="AV1161" s="4">
        <v>313</v>
      </c>
      <c r="AW1161" s="4">
        <v>323</v>
      </c>
      <c r="AX1161" s="4">
        <v>333</v>
      </c>
      <c r="AY1161" s="5">
        <v>343</v>
      </c>
      <c r="AZ1161" s="4">
        <v>353</v>
      </c>
      <c r="BA1161" s="4">
        <v>363</v>
      </c>
      <c r="BB1161" s="4">
        <v>373</v>
      </c>
      <c r="BC1161" s="4">
        <v>383</v>
      </c>
      <c r="BD1161" s="4">
        <v>393</v>
      </c>
      <c r="BE1161" s="4">
        <v>403</v>
      </c>
      <c r="BF1161" s="4">
        <v>413</v>
      </c>
      <c r="BG1161" s="4">
        <v>423</v>
      </c>
      <c r="BH1161" s="4">
        <v>433</v>
      </c>
      <c r="BI1161" s="6">
        <v>443</v>
      </c>
      <c r="BJ1161" t="s">
        <v>0</v>
      </c>
    </row>
    <row r="1162" spans="1:62">
      <c r="A1162" s="4" t="s">
        <v>2</v>
      </c>
      <c r="B1162" s="4">
        <v>2</v>
      </c>
      <c r="C1162" s="4">
        <v>2.1</v>
      </c>
      <c r="D1162" s="4">
        <v>2.2000000000000002</v>
      </c>
      <c r="E1162" s="4">
        <v>2.2999999999999998</v>
      </c>
      <c r="F1162" s="4">
        <v>2.5</v>
      </c>
      <c r="G1162" s="4">
        <v>2.6</v>
      </c>
      <c r="H1162" s="4">
        <v>2.7</v>
      </c>
      <c r="I1162" s="4">
        <v>2.8</v>
      </c>
      <c r="J1162" s="16">
        <v>3</v>
      </c>
      <c r="K1162" s="5">
        <v>3.1</v>
      </c>
      <c r="L1162" s="4">
        <v>3.2</v>
      </c>
      <c r="M1162" s="4">
        <v>3.3</v>
      </c>
      <c r="N1162" s="4">
        <v>3.5</v>
      </c>
      <c r="O1162" s="4">
        <v>3.6</v>
      </c>
      <c r="P1162" s="4">
        <v>3.7</v>
      </c>
      <c r="Q1162" s="4">
        <v>3.8</v>
      </c>
      <c r="R1162" s="16">
        <v>4</v>
      </c>
      <c r="S1162" s="4">
        <v>4.0999999999999996</v>
      </c>
      <c r="T1162" s="4">
        <v>4.2</v>
      </c>
      <c r="U1162" s="6">
        <v>4.3</v>
      </c>
      <c r="V1162" s="4">
        <v>4.5</v>
      </c>
      <c r="W1162" s="4">
        <v>4.5999999999999996</v>
      </c>
      <c r="X1162" s="16">
        <v>4.7</v>
      </c>
      <c r="Y1162" s="4">
        <v>4.8</v>
      </c>
      <c r="Z1162" s="4">
        <v>5</v>
      </c>
      <c r="AA1162" s="4">
        <v>5.0999999999999996</v>
      </c>
      <c r="AB1162" s="4">
        <v>5.2</v>
      </c>
      <c r="AC1162" s="4">
        <v>5.3</v>
      </c>
      <c r="AD1162" s="16">
        <v>5.5</v>
      </c>
      <c r="AE1162" s="5">
        <v>5.6</v>
      </c>
      <c r="AF1162" s="4">
        <v>5.7</v>
      </c>
      <c r="AG1162" s="4">
        <v>5.8</v>
      </c>
      <c r="AH1162" s="4">
        <v>6</v>
      </c>
      <c r="AI1162" s="4">
        <v>6.1</v>
      </c>
      <c r="AJ1162" s="4">
        <v>6.2</v>
      </c>
      <c r="AK1162" s="4">
        <v>6.3</v>
      </c>
      <c r="AL1162" s="4">
        <v>6.5</v>
      </c>
      <c r="AM1162" s="4">
        <v>6.6</v>
      </c>
      <c r="AN1162" s="4">
        <v>6.7</v>
      </c>
      <c r="AO1162" s="6">
        <v>6.8</v>
      </c>
      <c r="AP1162" s="4">
        <v>7</v>
      </c>
      <c r="AQ1162" s="4">
        <v>7.1</v>
      </c>
      <c r="AR1162" s="4">
        <v>7.2</v>
      </c>
      <c r="AS1162" s="4">
        <v>7.3</v>
      </c>
      <c r="AT1162" s="4">
        <v>7.5</v>
      </c>
      <c r="AU1162" s="4">
        <v>7.6</v>
      </c>
      <c r="AV1162" s="4">
        <v>7.7</v>
      </c>
      <c r="AW1162" s="4">
        <v>7.8</v>
      </c>
      <c r="AX1162" s="4">
        <v>8</v>
      </c>
      <c r="AY1162" s="5">
        <v>8.1</v>
      </c>
      <c r="AZ1162" s="4">
        <v>8.1999999999999993</v>
      </c>
      <c r="BA1162" s="4">
        <v>8.3000000000000007</v>
      </c>
      <c r="BB1162" s="4">
        <v>8.5</v>
      </c>
      <c r="BC1162" s="4">
        <v>8.6</v>
      </c>
      <c r="BD1162" s="4">
        <v>8.6999999999999993</v>
      </c>
      <c r="BE1162" s="4">
        <v>8.8000000000000007</v>
      </c>
      <c r="BF1162" s="4">
        <v>9</v>
      </c>
      <c r="BG1162" s="4">
        <v>9.1</v>
      </c>
      <c r="BH1162" s="4">
        <v>9.1999999999999993</v>
      </c>
      <c r="BI1162" s="6">
        <v>9.3000000000000007</v>
      </c>
      <c r="BJ1162" t="s">
        <v>0</v>
      </c>
    </row>
    <row r="1163" spans="1:62">
      <c r="A1163" s="4" t="s">
        <v>3</v>
      </c>
      <c r="J1163" s="16"/>
      <c r="K1163" s="5"/>
      <c r="R1163" s="16"/>
      <c r="U1163" s="6"/>
      <c r="X1163" s="16"/>
      <c r="AD1163" s="16"/>
      <c r="AE1163" s="5"/>
      <c r="AO1163" s="6"/>
      <c r="AY1163" s="5"/>
      <c r="BI1163" s="6"/>
    </row>
    <row r="1164" spans="1:62">
      <c r="A1164" s="4" t="s">
        <v>349</v>
      </c>
      <c r="J1164" s="16"/>
      <c r="K1164" s="5"/>
      <c r="R1164" s="16"/>
      <c r="U1164" s="6"/>
      <c r="X1164" s="16"/>
      <c r="AD1164" s="16"/>
      <c r="AE1164" s="5"/>
      <c r="AO1164" s="6"/>
      <c r="AY1164" s="5"/>
      <c r="BI1164" s="6"/>
    </row>
    <row r="1165" spans="1:62">
      <c r="A1165" s="4" t="s">
        <v>195</v>
      </c>
      <c r="B1165" s="4">
        <v>4</v>
      </c>
      <c r="C1165" s="4">
        <v>4</v>
      </c>
      <c r="D1165" s="4">
        <v>5</v>
      </c>
      <c r="E1165" s="4">
        <v>5</v>
      </c>
      <c r="F1165" s="4">
        <v>5</v>
      </c>
      <c r="G1165" s="4">
        <v>6</v>
      </c>
      <c r="H1165" s="4">
        <v>6</v>
      </c>
      <c r="I1165" s="4">
        <v>6</v>
      </c>
      <c r="J1165" s="16">
        <v>7</v>
      </c>
      <c r="K1165" s="5">
        <v>7</v>
      </c>
      <c r="L1165" s="4">
        <v>7</v>
      </c>
      <c r="M1165" s="4">
        <v>8</v>
      </c>
      <c r="N1165" s="4">
        <v>8</v>
      </c>
      <c r="O1165" s="4">
        <v>8</v>
      </c>
      <c r="P1165" s="4">
        <v>9</v>
      </c>
      <c r="Q1165" s="4">
        <v>9</v>
      </c>
      <c r="R1165" s="16">
        <v>9</v>
      </c>
      <c r="S1165" s="4">
        <v>10</v>
      </c>
      <c r="T1165" s="4">
        <v>10</v>
      </c>
      <c r="U1165" s="6">
        <v>10</v>
      </c>
      <c r="V1165" s="4">
        <v>11</v>
      </c>
      <c r="W1165" s="4">
        <v>11</v>
      </c>
      <c r="X1165" s="16">
        <v>11</v>
      </c>
      <c r="Y1165" s="4">
        <v>12</v>
      </c>
      <c r="Z1165" s="4">
        <v>12</v>
      </c>
      <c r="AA1165" s="4">
        <v>12</v>
      </c>
      <c r="AB1165" s="4">
        <v>13</v>
      </c>
      <c r="AC1165" s="4">
        <v>13</v>
      </c>
      <c r="AD1165" s="16">
        <v>13</v>
      </c>
      <c r="AE1165" s="5">
        <v>14</v>
      </c>
      <c r="AF1165" s="4">
        <v>14</v>
      </c>
      <c r="AG1165" s="4">
        <v>14</v>
      </c>
      <c r="AH1165" s="4">
        <v>15</v>
      </c>
      <c r="AI1165" s="4">
        <v>15</v>
      </c>
      <c r="AJ1165" s="4">
        <v>15</v>
      </c>
      <c r="AK1165" s="4">
        <v>16</v>
      </c>
      <c r="AL1165" s="4">
        <v>16</v>
      </c>
      <c r="AM1165" s="4">
        <v>16</v>
      </c>
      <c r="AN1165" s="4">
        <v>17</v>
      </c>
      <c r="AO1165" s="6">
        <v>17</v>
      </c>
      <c r="AP1165" s="4">
        <v>17</v>
      </c>
      <c r="AQ1165" s="4">
        <v>18</v>
      </c>
      <c r="AR1165" s="4">
        <v>18</v>
      </c>
      <c r="AS1165" s="4">
        <v>18</v>
      </c>
      <c r="AT1165" s="4">
        <v>19</v>
      </c>
      <c r="AU1165" s="4">
        <v>19</v>
      </c>
      <c r="AV1165" s="4">
        <v>19</v>
      </c>
      <c r="AW1165" s="4">
        <v>20</v>
      </c>
      <c r="AX1165" s="4">
        <v>20</v>
      </c>
      <c r="AY1165" s="5">
        <v>20</v>
      </c>
      <c r="AZ1165" s="4">
        <v>21</v>
      </c>
      <c r="BA1165" s="4">
        <v>21</v>
      </c>
      <c r="BB1165" s="4">
        <v>21</v>
      </c>
      <c r="BC1165" s="4">
        <v>22</v>
      </c>
      <c r="BD1165" s="4">
        <v>22</v>
      </c>
      <c r="BE1165" s="4">
        <v>22</v>
      </c>
      <c r="BF1165" s="4">
        <v>23</v>
      </c>
      <c r="BG1165" s="4">
        <v>23</v>
      </c>
      <c r="BH1165" s="4">
        <v>23</v>
      </c>
      <c r="BI1165" s="6">
        <v>24</v>
      </c>
      <c r="BJ1165" t="s">
        <v>0</v>
      </c>
    </row>
    <row r="1166" spans="1:62">
      <c r="A1166" s="4" t="s">
        <v>464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16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16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16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16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0</v>
      </c>
    </row>
    <row r="1167" spans="1:62">
      <c r="A1167" s="4" t="s">
        <v>465</v>
      </c>
      <c r="B1167" s="4">
        <v>7</v>
      </c>
      <c r="C1167" s="4">
        <f>B1167+7</f>
        <v>14</v>
      </c>
      <c r="D1167" s="4">
        <f>C1167+6</f>
        <v>20</v>
      </c>
      <c r="E1167" s="4">
        <f>D1167+6</f>
        <v>26</v>
      </c>
      <c r="F1167" s="4">
        <f t="shared" ref="F1167" si="5964">E1167+6</f>
        <v>32</v>
      </c>
      <c r="G1167" s="4">
        <f t="shared" ref="G1167" si="5965">F1167+7</f>
        <v>39</v>
      </c>
      <c r="H1167" s="4">
        <f t="shared" ref="H1167:I1167" si="5966">G1167+6</f>
        <v>45</v>
      </c>
      <c r="I1167" s="4">
        <f t="shared" si="5966"/>
        <v>51</v>
      </c>
      <c r="J1167" s="16">
        <f>I1167+13</f>
        <v>64</v>
      </c>
      <c r="K1167">
        <f>J1167+12</f>
        <v>76</v>
      </c>
      <c r="L1167" s="4">
        <f t="shared" ref="L1167:P1167" si="5967">K1167+13</f>
        <v>89</v>
      </c>
      <c r="M1167" s="4">
        <f t="shared" ref="M1167" si="5968">L1167+12</f>
        <v>101</v>
      </c>
      <c r="N1167" s="4">
        <f t="shared" si="5967"/>
        <v>114</v>
      </c>
      <c r="O1167" s="4">
        <f t="shared" ref="O1167" si="5969">N1167+12</f>
        <v>126</v>
      </c>
      <c r="P1167" s="4">
        <f t="shared" si="5967"/>
        <v>139</v>
      </c>
      <c r="Q1167" s="4">
        <f t="shared" ref="Q1167" si="5970">P1167+12</f>
        <v>151</v>
      </c>
      <c r="R1167" s="16">
        <f>Q1167+22</f>
        <v>173</v>
      </c>
      <c r="S1167" s="4">
        <f t="shared" ref="S1167:W1167" si="5971">R1167+22</f>
        <v>195</v>
      </c>
      <c r="T1167" s="4">
        <f t="shared" si="5971"/>
        <v>217</v>
      </c>
      <c r="U1167">
        <f t="shared" si="5971"/>
        <v>239</v>
      </c>
      <c r="V1167" s="4">
        <f>U1167+21</f>
        <v>260</v>
      </c>
      <c r="W1167" s="4">
        <f t="shared" si="5971"/>
        <v>282</v>
      </c>
      <c r="X1167" s="16">
        <f>W1167+32</f>
        <v>314</v>
      </c>
      <c r="Y1167" s="4">
        <f>X1167+31</f>
        <v>345</v>
      </c>
      <c r="Z1167" s="4">
        <f t="shared" ref="Z1167:AA1167" si="5972">Y1167+31</f>
        <v>376</v>
      </c>
      <c r="AA1167" s="4">
        <f t="shared" si="5972"/>
        <v>407</v>
      </c>
      <c r="AB1167" s="4">
        <f t="shared" ref="AB1167" si="5973">AA1167+32</f>
        <v>439</v>
      </c>
      <c r="AC1167" s="4">
        <f t="shared" ref="AC1167" si="5974">AB1167+31</f>
        <v>470</v>
      </c>
      <c r="AD1167" s="16">
        <f>AC1167+40</f>
        <v>510</v>
      </c>
      <c r="AE1167">
        <f>AD1167+41</f>
        <v>551</v>
      </c>
      <c r="AF1167" s="4">
        <f t="shared" ref="AF1167:BG1167" si="5975">AE1167+41</f>
        <v>592</v>
      </c>
      <c r="AG1167" s="4">
        <f>AF1167+40</f>
        <v>632</v>
      </c>
      <c r="AH1167" s="4">
        <f t="shared" ref="AH1167" si="5976">AG1167+41</f>
        <v>673</v>
      </c>
      <c r="AI1167" s="4">
        <f t="shared" si="5975"/>
        <v>714</v>
      </c>
      <c r="AJ1167" s="4">
        <f t="shared" ref="AJ1167" si="5977">AI1167+40</f>
        <v>754</v>
      </c>
      <c r="AK1167" s="4">
        <f t="shared" ref="AK1167" si="5978">AJ1167+41</f>
        <v>795</v>
      </c>
      <c r="AL1167" s="4">
        <f>AK1167+40</f>
        <v>835</v>
      </c>
      <c r="AM1167" s="4">
        <f t="shared" ref="AM1167" si="5979">AL1167+40</f>
        <v>875</v>
      </c>
      <c r="AN1167" s="4">
        <f t="shared" ref="AN1167" si="5980">AM1167+41</f>
        <v>916</v>
      </c>
      <c r="AO1167">
        <f t="shared" si="5975"/>
        <v>957</v>
      </c>
      <c r="AP1167" s="4">
        <f t="shared" ref="AP1167" si="5981">AO1167+40</f>
        <v>997</v>
      </c>
      <c r="AQ1167" s="4">
        <f t="shared" ref="AQ1167" si="5982">AP1167+41</f>
        <v>1038</v>
      </c>
      <c r="AR1167" s="4">
        <f t="shared" si="5975"/>
        <v>1079</v>
      </c>
      <c r="AS1167" s="4">
        <f t="shared" ref="AS1167:BH1167" si="5983">AR1167+40</f>
        <v>1119</v>
      </c>
      <c r="AT1167" s="4">
        <f t="shared" ref="AT1167:BI1167" si="5984">AS1167+41</f>
        <v>1160</v>
      </c>
      <c r="AU1167" s="4">
        <f t="shared" si="5975"/>
        <v>1201</v>
      </c>
      <c r="AV1167" s="4">
        <f t="shared" si="5983"/>
        <v>1241</v>
      </c>
      <c r="AW1167" s="4">
        <f t="shared" si="5984"/>
        <v>1282</v>
      </c>
      <c r="AX1167" s="4">
        <f t="shared" si="5975"/>
        <v>1323</v>
      </c>
      <c r="AY1167">
        <f t="shared" si="5983"/>
        <v>1363</v>
      </c>
      <c r="AZ1167" s="4">
        <f t="shared" si="5984"/>
        <v>1404</v>
      </c>
      <c r="BA1167" s="4">
        <f t="shared" si="5975"/>
        <v>1445</v>
      </c>
      <c r="BB1167" s="4">
        <f t="shared" si="5983"/>
        <v>1485</v>
      </c>
      <c r="BC1167" s="4">
        <f t="shared" si="5984"/>
        <v>1526</v>
      </c>
      <c r="BD1167" s="4">
        <f t="shared" si="5975"/>
        <v>1567</v>
      </c>
      <c r="BE1167" s="4">
        <f t="shared" si="5983"/>
        <v>1607</v>
      </c>
      <c r="BF1167" s="4">
        <f t="shared" si="5984"/>
        <v>1648</v>
      </c>
      <c r="BG1167" s="4">
        <f t="shared" si="5975"/>
        <v>1689</v>
      </c>
      <c r="BH1167" s="4">
        <f t="shared" si="5983"/>
        <v>1729</v>
      </c>
      <c r="BI1167">
        <f t="shared" si="5984"/>
        <v>1770</v>
      </c>
      <c r="BJ1167" t="s">
        <v>0</v>
      </c>
    </row>
    <row r="1168" spans="1:62">
      <c r="A1168" s="4" t="s">
        <v>3</v>
      </c>
      <c r="J1168" s="16"/>
      <c r="K1168" s="5"/>
      <c r="R1168" s="16"/>
      <c r="U1168" s="6"/>
      <c r="X1168" s="16"/>
      <c r="AD1168" s="16"/>
      <c r="AE1168" s="5"/>
      <c r="AO1168" s="6"/>
      <c r="AY1168" s="5"/>
      <c r="BI1168" s="6"/>
    </row>
    <row r="1169" spans="1:62">
      <c r="A1169" s="4" t="s">
        <v>350</v>
      </c>
      <c r="J1169" s="16"/>
      <c r="K1169" s="5"/>
      <c r="R1169" s="16"/>
      <c r="U1169" s="6"/>
      <c r="X1169" s="16"/>
      <c r="AD1169" s="16"/>
      <c r="AE1169" s="5"/>
      <c r="AO1169" s="6"/>
      <c r="AY1169" s="5"/>
      <c r="BI1169" s="6"/>
    </row>
    <row r="1170" spans="1:62">
      <c r="A1170" s="4" t="s">
        <v>474</v>
      </c>
      <c r="B1170" s="4">
        <v>1</v>
      </c>
      <c r="C1170" s="4">
        <v>2</v>
      </c>
      <c r="D1170" s="4">
        <v>3</v>
      </c>
      <c r="E1170" s="4">
        <v>4</v>
      </c>
      <c r="F1170" s="4">
        <v>5</v>
      </c>
      <c r="G1170" s="4">
        <v>6</v>
      </c>
      <c r="H1170" s="4">
        <v>7</v>
      </c>
      <c r="I1170" s="4">
        <v>8</v>
      </c>
      <c r="J1170" s="16">
        <v>10</v>
      </c>
      <c r="K1170" s="5">
        <v>12</v>
      </c>
      <c r="L1170" s="4">
        <v>14</v>
      </c>
      <c r="M1170" s="4">
        <v>16</v>
      </c>
      <c r="N1170" s="4">
        <v>18</v>
      </c>
      <c r="O1170" s="4">
        <v>20</v>
      </c>
      <c r="P1170" s="4">
        <v>22</v>
      </c>
      <c r="Q1170" s="4">
        <v>24</v>
      </c>
      <c r="R1170" s="16">
        <v>28</v>
      </c>
      <c r="S1170" s="4">
        <v>32</v>
      </c>
      <c r="T1170" s="4">
        <v>36</v>
      </c>
      <c r="U1170" s="6">
        <v>40</v>
      </c>
      <c r="V1170" s="4">
        <v>44</v>
      </c>
      <c r="W1170" s="4">
        <v>48</v>
      </c>
      <c r="X1170" s="16">
        <f>W1170+6</f>
        <v>54</v>
      </c>
      <c r="Y1170" s="16">
        <f t="shared" ref="Y1170:AC1170" si="5985">X1170+6</f>
        <v>60</v>
      </c>
      <c r="Z1170" s="16">
        <f t="shared" si="5985"/>
        <v>66</v>
      </c>
      <c r="AA1170" s="16">
        <f t="shared" si="5985"/>
        <v>72</v>
      </c>
      <c r="AB1170" s="16">
        <f t="shared" si="5985"/>
        <v>78</v>
      </c>
      <c r="AC1170" s="16">
        <f t="shared" si="5985"/>
        <v>84</v>
      </c>
      <c r="AD1170" s="16">
        <f>AC1170+8</f>
        <v>92</v>
      </c>
      <c r="AE1170" s="16">
        <f t="shared" ref="AE1170:BI1170" si="5986">AD1170+8</f>
        <v>100</v>
      </c>
      <c r="AF1170" s="16">
        <f t="shared" si="5986"/>
        <v>108</v>
      </c>
      <c r="AG1170" s="16">
        <f t="shared" si="5986"/>
        <v>116</v>
      </c>
      <c r="AH1170" s="16">
        <f t="shared" si="5986"/>
        <v>124</v>
      </c>
      <c r="AI1170" s="16">
        <f t="shared" si="5986"/>
        <v>132</v>
      </c>
      <c r="AJ1170" s="16">
        <f t="shared" si="5986"/>
        <v>140</v>
      </c>
      <c r="AK1170" s="16">
        <f t="shared" si="5986"/>
        <v>148</v>
      </c>
      <c r="AL1170" s="16">
        <f t="shared" si="5986"/>
        <v>156</v>
      </c>
      <c r="AM1170" s="16">
        <f t="shared" si="5986"/>
        <v>164</v>
      </c>
      <c r="AN1170" s="16">
        <f t="shared" si="5986"/>
        <v>172</v>
      </c>
      <c r="AO1170" s="16">
        <f t="shared" si="5986"/>
        <v>180</v>
      </c>
      <c r="AP1170" s="16">
        <f t="shared" si="5986"/>
        <v>188</v>
      </c>
      <c r="AQ1170" s="16">
        <f t="shared" si="5986"/>
        <v>196</v>
      </c>
      <c r="AR1170" s="16">
        <f t="shared" si="5986"/>
        <v>204</v>
      </c>
      <c r="AS1170" s="16">
        <f t="shared" si="5986"/>
        <v>212</v>
      </c>
      <c r="AT1170" s="16">
        <f t="shared" si="5986"/>
        <v>220</v>
      </c>
      <c r="AU1170" s="16">
        <f t="shared" si="5986"/>
        <v>228</v>
      </c>
      <c r="AV1170" s="16">
        <f t="shared" si="5986"/>
        <v>236</v>
      </c>
      <c r="AW1170" s="16">
        <f t="shared" si="5986"/>
        <v>244</v>
      </c>
      <c r="AX1170" s="16">
        <f t="shared" si="5986"/>
        <v>252</v>
      </c>
      <c r="AY1170" s="16">
        <f t="shared" si="5986"/>
        <v>260</v>
      </c>
      <c r="AZ1170" s="16">
        <f t="shared" si="5986"/>
        <v>268</v>
      </c>
      <c r="BA1170" s="16">
        <f t="shared" si="5986"/>
        <v>276</v>
      </c>
      <c r="BB1170" s="16">
        <f t="shared" si="5986"/>
        <v>284</v>
      </c>
      <c r="BC1170" s="16">
        <f t="shared" si="5986"/>
        <v>292</v>
      </c>
      <c r="BD1170" s="16">
        <f t="shared" si="5986"/>
        <v>300</v>
      </c>
      <c r="BE1170" s="16">
        <f t="shared" si="5986"/>
        <v>308</v>
      </c>
      <c r="BF1170" s="16">
        <f t="shared" si="5986"/>
        <v>316</v>
      </c>
      <c r="BG1170" s="16">
        <f t="shared" si="5986"/>
        <v>324</v>
      </c>
      <c r="BH1170" s="16">
        <f t="shared" si="5986"/>
        <v>332</v>
      </c>
      <c r="BI1170" s="16">
        <f t="shared" si="5986"/>
        <v>340</v>
      </c>
      <c r="BJ1170" t="s">
        <v>0</v>
      </c>
    </row>
    <row r="1171" spans="1:62">
      <c r="A1171" s="4" t="s">
        <v>475</v>
      </c>
      <c r="B1171" s="4">
        <v>3</v>
      </c>
      <c r="C1171" s="4">
        <v>4</v>
      </c>
      <c r="D1171" s="4">
        <v>5</v>
      </c>
      <c r="E1171" s="4">
        <v>6</v>
      </c>
      <c r="F1171" s="4">
        <v>7</v>
      </c>
      <c r="G1171" s="4">
        <v>8</v>
      </c>
      <c r="H1171" s="4">
        <v>9</v>
      </c>
      <c r="I1171" s="4">
        <v>10</v>
      </c>
      <c r="J1171" s="16">
        <v>12</v>
      </c>
      <c r="K1171" s="5">
        <v>14</v>
      </c>
      <c r="L1171" s="4">
        <v>16</v>
      </c>
      <c r="M1171" s="4">
        <v>18</v>
      </c>
      <c r="N1171" s="4">
        <v>20</v>
      </c>
      <c r="O1171" s="4">
        <v>22</v>
      </c>
      <c r="P1171" s="4">
        <v>24</v>
      </c>
      <c r="Q1171" s="4">
        <v>26</v>
      </c>
      <c r="R1171" s="16">
        <v>30</v>
      </c>
      <c r="S1171" s="4">
        <v>34</v>
      </c>
      <c r="T1171" s="4">
        <v>38</v>
      </c>
      <c r="U1171" s="6">
        <v>42</v>
      </c>
      <c r="V1171" s="4">
        <v>46</v>
      </c>
      <c r="W1171" s="4">
        <v>50</v>
      </c>
      <c r="X1171" s="16">
        <f>W1171+6</f>
        <v>56</v>
      </c>
      <c r="Y1171" s="16">
        <f t="shared" ref="Y1171:AC1171" si="5987">X1171+6</f>
        <v>62</v>
      </c>
      <c r="Z1171" s="16">
        <f t="shared" si="5987"/>
        <v>68</v>
      </c>
      <c r="AA1171" s="16">
        <f t="shared" si="5987"/>
        <v>74</v>
      </c>
      <c r="AB1171" s="16">
        <f t="shared" si="5987"/>
        <v>80</v>
      </c>
      <c r="AC1171" s="16">
        <f t="shared" si="5987"/>
        <v>86</v>
      </c>
      <c r="AD1171" s="16">
        <f>AC1171+8</f>
        <v>94</v>
      </c>
      <c r="AE1171" s="16">
        <f t="shared" ref="AE1171:BI1171" si="5988">AD1171+8</f>
        <v>102</v>
      </c>
      <c r="AF1171" s="16">
        <f t="shared" si="5988"/>
        <v>110</v>
      </c>
      <c r="AG1171" s="16">
        <f t="shared" si="5988"/>
        <v>118</v>
      </c>
      <c r="AH1171" s="16">
        <f t="shared" si="5988"/>
        <v>126</v>
      </c>
      <c r="AI1171" s="16">
        <f t="shared" si="5988"/>
        <v>134</v>
      </c>
      <c r="AJ1171" s="16">
        <f t="shared" si="5988"/>
        <v>142</v>
      </c>
      <c r="AK1171" s="16">
        <f t="shared" si="5988"/>
        <v>150</v>
      </c>
      <c r="AL1171" s="16">
        <f t="shared" si="5988"/>
        <v>158</v>
      </c>
      <c r="AM1171" s="16">
        <f t="shared" si="5988"/>
        <v>166</v>
      </c>
      <c r="AN1171" s="16">
        <f t="shared" si="5988"/>
        <v>174</v>
      </c>
      <c r="AO1171" s="16">
        <f t="shared" si="5988"/>
        <v>182</v>
      </c>
      <c r="AP1171" s="16">
        <f t="shared" si="5988"/>
        <v>190</v>
      </c>
      <c r="AQ1171" s="16">
        <f t="shared" si="5988"/>
        <v>198</v>
      </c>
      <c r="AR1171" s="16">
        <f t="shared" si="5988"/>
        <v>206</v>
      </c>
      <c r="AS1171" s="16">
        <f t="shared" si="5988"/>
        <v>214</v>
      </c>
      <c r="AT1171" s="16">
        <f t="shared" si="5988"/>
        <v>222</v>
      </c>
      <c r="AU1171" s="16">
        <f t="shared" si="5988"/>
        <v>230</v>
      </c>
      <c r="AV1171" s="16">
        <f t="shared" si="5988"/>
        <v>238</v>
      </c>
      <c r="AW1171" s="16">
        <f t="shared" si="5988"/>
        <v>246</v>
      </c>
      <c r="AX1171" s="16">
        <f t="shared" si="5988"/>
        <v>254</v>
      </c>
      <c r="AY1171" s="16">
        <f t="shared" si="5988"/>
        <v>262</v>
      </c>
      <c r="AZ1171" s="16">
        <f t="shared" si="5988"/>
        <v>270</v>
      </c>
      <c r="BA1171" s="16">
        <f t="shared" si="5988"/>
        <v>278</v>
      </c>
      <c r="BB1171" s="16">
        <f t="shared" si="5988"/>
        <v>286</v>
      </c>
      <c r="BC1171" s="16">
        <f t="shared" si="5988"/>
        <v>294</v>
      </c>
      <c r="BD1171" s="16">
        <f t="shared" si="5988"/>
        <v>302</v>
      </c>
      <c r="BE1171" s="16">
        <f t="shared" si="5988"/>
        <v>310</v>
      </c>
      <c r="BF1171" s="16">
        <f t="shared" si="5988"/>
        <v>318</v>
      </c>
      <c r="BG1171" s="16">
        <f t="shared" si="5988"/>
        <v>326</v>
      </c>
      <c r="BH1171" s="16">
        <f t="shared" si="5988"/>
        <v>334</v>
      </c>
      <c r="BI1171" s="16">
        <f t="shared" si="5988"/>
        <v>342</v>
      </c>
      <c r="BJ1171" t="s">
        <v>0</v>
      </c>
    </row>
    <row r="1172" spans="1:62">
      <c r="A1172" s="4" t="s">
        <v>3</v>
      </c>
      <c r="J1172" s="16"/>
      <c r="K1172" s="5"/>
      <c r="R1172" s="16"/>
      <c r="U1172" s="6"/>
      <c r="X1172" s="16"/>
      <c r="AD1172" s="16"/>
      <c r="AE1172" s="5"/>
      <c r="AO1172" s="6"/>
      <c r="AY1172" s="5"/>
      <c r="BI1172" s="6"/>
    </row>
    <row r="1173" spans="1:62">
      <c r="A1173" s="4" t="s">
        <v>424</v>
      </c>
      <c r="J1173" s="16"/>
      <c r="K1173" s="5"/>
      <c r="R1173" s="16"/>
      <c r="U1173" s="6"/>
      <c r="X1173" s="16"/>
      <c r="AD1173" s="16"/>
      <c r="AE1173" s="5"/>
      <c r="AO1173" s="6"/>
      <c r="AY1173" s="5"/>
      <c r="BI1173" s="6"/>
    </row>
    <row r="1174" spans="1:62">
      <c r="A1174" s="4" t="s">
        <v>196</v>
      </c>
      <c r="B1174" s="4">
        <v>5</v>
      </c>
      <c r="C1174" s="4">
        <v>5</v>
      </c>
      <c r="D1174" s="4">
        <v>6</v>
      </c>
      <c r="E1174" s="4">
        <v>6</v>
      </c>
      <c r="F1174" s="4">
        <v>6</v>
      </c>
      <c r="G1174" s="4">
        <v>7</v>
      </c>
      <c r="H1174" s="4">
        <v>7</v>
      </c>
      <c r="I1174" s="4">
        <v>7</v>
      </c>
      <c r="J1174" s="16">
        <v>8</v>
      </c>
      <c r="K1174" s="5">
        <v>8</v>
      </c>
      <c r="L1174" s="4">
        <v>8</v>
      </c>
      <c r="M1174" s="4">
        <v>9</v>
      </c>
      <c r="N1174" s="4">
        <v>9</v>
      </c>
      <c r="O1174" s="4">
        <v>9</v>
      </c>
      <c r="P1174" s="4">
        <v>10</v>
      </c>
      <c r="Q1174" s="4">
        <v>10</v>
      </c>
      <c r="R1174" s="16">
        <v>10</v>
      </c>
      <c r="S1174" s="4">
        <v>11</v>
      </c>
      <c r="T1174" s="4">
        <v>11</v>
      </c>
      <c r="U1174" s="6">
        <v>11</v>
      </c>
      <c r="V1174" s="4">
        <v>11</v>
      </c>
      <c r="W1174" s="4">
        <v>11</v>
      </c>
      <c r="X1174" s="16">
        <v>11</v>
      </c>
      <c r="Y1174" s="4">
        <v>11</v>
      </c>
      <c r="Z1174" s="4">
        <v>11</v>
      </c>
      <c r="AA1174" s="4">
        <v>11</v>
      </c>
      <c r="AB1174" s="4">
        <v>11</v>
      </c>
      <c r="AC1174" s="4">
        <v>11</v>
      </c>
      <c r="AD1174" s="16">
        <v>11</v>
      </c>
      <c r="AE1174" s="5">
        <v>11</v>
      </c>
      <c r="AF1174" s="4">
        <v>11</v>
      </c>
      <c r="AG1174" s="4">
        <v>11</v>
      </c>
      <c r="AH1174" s="4">
        <v>11</v>
      </c>
      <c r="AI1174" s="4">
        <v>11</v>
      </c>
      <c r="AJ1174" s="4">
        <v>11</v>
      </c>
      <c r="AK1174" s="4">
        <v>11</v>
      </c>
      <c r="AL1174" s="4">
        <v>11</v>
      </c>
      <c r="AM1174" s="4">
        <v>11</v>
      </c>
      <c r="AN1174" s="4">
        <v>11</v>
      </c>
      <c r="AO1174" s="6">
        <v>11</v>
      </c>
      <c r="AP1174" s="4">
        <v>11</v>
      </c>
      <c r="AQ1174" s="4">
        <v>11</v>
      </c>
      <c r="AR1174" s="4">
        <v>11</v>
      </c>
      <c r="AS1174" s="4">
        <v>11</v>
      </c>
      <c r="AT1174" s="4">
        <v>11</v>
      </c>
      <c r="AU1174" s="4">
        <v>11</v>
      </c>
      <c r="AV1174" s="4">
        <v>11</v>
      </c>
      <c r="AW1174" s="4">
        <v>11</v>
      </c>
      <c r="AX1174" s="4">
        <v>11</v>
      </c>
      <c r="AY1174" s="5">
        <v>11</v>
      </c>
      <c r="AZ1174" s="4">
        <v>11</v>
      </c>
      <c r="BA1174" s="4">
        <v>11</v>
      </c>
      <c r="BB1174" s="4">
        <v>11</v>
      </c>
      <c r="BC1174" s="4">
        <v>11</v>
      </c>
      <c r="BD1174" s="4">
        <v>11</v>
      </c>
      <c r="BE1174" s="4">
        <v>11</v>
      </c>
      <c r="BF1174" s="4">
        <v>11</v>
      </c>
      <c r="BG1174" s="4">
        <v>11</v>
      </c>
      <c r="BH1174" s="4">
        <v>11</v>
      </c>
      <c r="BI1174" s="6">
        <v>11</v>
      </c>
      <c r="BJ1174" t="s">
        <v>0</v>
      </c>
    </row>
    <row r="1175" spans="1:62">
      <c r="A1175" s="4" t="s">
        <v>464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16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16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16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16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0</v>
      </c>
    </row>
    <row r="1176" spans="1:62">
      <c r="A1176" s="4" t="s">
        <v>465</v>
      </c>
      <c r="B1176" s="4">
        <v>8</v>
      </c>
      <c r="C1176" s="4">
        <f>B1176+3</f>
        <v>11</v>
      </c>
      <c r="D1176" s="4">
        <f>C1176+4</f>
        <v>15</v>
      </c>
      <c r="E1176" s="4">
        <f t="shared" ref="E1176:I1176" si="5989">D1176+3</f>
        <v>18</v>
      </c>
      <c r="F1176" s="4">
        <f t="shared" ref="F1176" si="5990">E1176+4</f>
        <v>22</v>
      </c>
      <c r="G1176" s="4">
        <f t="shared" si="5989"/>
        <v>25</v>
      </c>
      <c r="H1176" s="4">
        <f t="shared" ref="H1176" si="5991">G1176+4</f>
        <v>29</v>
      </c>
      <c r="I1176" s="4">
        <f t="shared" si="5989"/>
        <v>32</v>
      </c>
      <c r="J1176" s="16">
        <f>I1176+5</f>
        <v>37</v>
      </c>
      <c r="K1176">
        <f>J1176+4</f>
        <v>41</v>
      </c>
      <c r="L1176" s="4">
        <f t="shared" ref="L1176" si="5992">K1176+5</f>
        <v>46</v>
      </c>
      <c r="M1176" s="4">
        <f t="shared" ref="M1176" si="5993">L1176+4</f>
        <v>50</v>
      </c>
      <c r="N1176" s="4">
        <f t="shared" ref="N1176" si="5994">M1176+5</f>
        <v>55</v>
      </c>
      <c r="O1176" s="4">
        <f t="shared" ref="O1176" si="5995">N1176+4</f>
        <v>59</v>
      </c>
      <c r="P1176" s="4">
        <f t="shared" ref="P1176" si="5996">O1176+5</f>
        <v>64</v>
      </c>
      <c r="Q1176" s="4">
        <f t="shared" ref="Q1176" si="5997">P1176+4</f>
        <v>68</v>
      </c>
      <c r="R1176" s="16">
        <f>Q1176+6</f>
        <v>74</v>
      </c>
      <c r="S1176" s="4">
        <f t="shared" ref="S1176:W1176" si="5998">R1176+6</f>
        <v>80</v>
      </c>
      <c r="T1176" s="4">
        <f t="shared" si="5998"/>
        <v>86</v>
      </c>
      <c r="U1176">
        <f t="shared" si="5998"/>
        <v>92</v>
      </c>
      <c r="V1176" s="4">
        <f t="shared" si="5998"/>
        <v>98</v>
      </c>
      <c r="W1176" s="4">
        <f t="shared" si="5998"/>
        <v>104</v>
      </c>
      <c r="X1176" s="16">
        <f>W1176+7</f>
        <v>111</v>
      </c>
      <c r="Y1176" s="4">
        <f t="shared" ref="Y1176:AC1176" si="5999">X1176+7</f>
        <v>118</v>
      </c>
      <c r="Z1176" s="4">
        <f t="shared" si="5999"/>
        <v>125</v>
      </c>
      <c r="AA1176" s="4">
        <f t="shared" si="5999"/>
        <v>132</v>
      </c>
      <c r="AB1176" s="4">
        <f t="shared" si="5999"/>
        <v>139</v>
      </c>
      <c r="AC1176" s="4">
        <f t="shared" si="5999"/>
        <v>146</v>
      </c>
      <c r="AD1176" s="16">
        <f>AC1176+8</f>
        <v>154</v>
      </c>
      <c r="AE1176">
        <f t="shared" ref="AE1176:BI1176" si="6000">AD1176+8</f>
        <v>162</v>
      </c>
      <c r="AF1176" s="4">
        <f t="shared" si="6000"/>
        <v>170</v>
      </c>
      <c r="AG1176" s="4">
        <f t="shared" si="6000"/>
        <v>178</v>
      </c>
      <c r="AH1176" s="4">
        <f t="shared" si="6000"/>
        <v>186</v>
      </c>
      <c r="AI1176" s="4">
        <f t="shared" si="6000"/>
        <v>194</v>
      </c>
      <c r="AJ1176" s="4">
        <f t="shared" si="6000"/>
        <v>202</v>
      </c>
      <c r="AK1176" s="4">
        <f t="shared" si="6000"/>
        <v>210</v>
      </c>
      <c r="AL1176" s="4">
        <f t="shared" si="6000"/>
        <v>218</v>
      </c>
      <c r="AM1176" s="4">
        <f t="shared" si="6000"/>
        <v>226</v>
      </c>
      <c r="AN1176" s="4">
        <f t="shared" si="6000"/>
        <v>234</v>
      </c>
      <c r="AO1176">
        <f t="shared" si="6000"/>
        <v>242</v>
      </c>
      <c r="AP1176" s="4">
        <f t="shared" si="6000"/>
        <v>250</v>
      </c>
      <c r="AQ1176" s="4">
        <f t="shared" si="6000"/>
        <v>258</v>
      </c>
      <c r="AR1176" s="4">
        <f t="shared" si="6000"/>
        <v>266</v>
      </c>
      <c r="AS1176" s="4">
        <f t="shared" si="6000"/>
        <v>274</v>
      </c>
      <c r="AT1176" s="4">
        <f t="shared" si="6000"/>
        <v>282</v>
      </c>
      <c r="AU1176" s="4">
        <f t="shared" si="6000"/>
        <v>290</v>
      </c>
      <c r="AV1176" s="4">
        <f t="shared" si="6000"/>
        <v>298</v>
      </c>
      <c r="AW1176" s="4">
        <f t="shared" si="6000"/>
        <v>306</v>
      </c>
      <c r="AX1176" s="4">
        <f t="shared" si="6000"/>
        <v>314</v>
      </c>
      <c r="AY1176">
        <f t="shared" si="6000"/>
        <v>322</v>
      </c>
      <c r="AZ1176" s="4">
        <f t="shared" si="6000"/>
        <v>330</v>
      </c>
      <c r="BA1176" s="4">
        <f t="shared" si="6000"/>
        <v>338</v>
      </c>
      <c r="BB1176" s="4">
        <f t="shared" si="6000"/>
        <v>346</v>
      </c>
      <c r="BC1176" s="4">
        <f t="shared" si="6000"/>
        <v>354</v>
      </c>
      <c r="BD1176" s="4">
        <f t="shared" si="6000"/>
        <v>362</v>
      </c>
      <c r="BE1176" s="4">
        <f t="shared" si="6000"/>
        <v>370</v>
      </c>
      <c r="BF1176" s="4">
        <f t="shared" si="6000"/>
        <v>378</v>
      </c>
      <c r="BG1176" s="4">
        <f t="shared" si="6000"/>
        <v>386</v>
      </c>
      <c r="BH1176" s="4">
        <f t="shared" si="6000"/>
        <v>394</v>
      </c>
      <c r="BI1176">
        <f t="shared" si="6000"/>
        <v>402</v>
      </c>
      <c r="BJ1176" t="s">
        <v>0</v>
      </c>
    </row>
    <row r="1177" spans="1:62">
      <c r="A1177" s="4" t="s">
        <v>3</v>
      </c>
      <c r="J1177" s="16"/>
      <c r="K1177" s="5"/>
      <c r="R1177" s="16"/>
      <c r="U1177" s="6"/>
      <c r="X1177" s="16"/>
      <c r="AD1177" s="16"/>
      <c r="AE1177" s="5"/>
      <c r="AO1177" s="6"/>
      <c r="AY1177" s="5"/>
      <c r="BI1177" s="6"/>
    </row>
    <row r="1178" spans="1:62">
      <c r="A1178" s="4" t="s">
        <v>351</v>
      </c>
      <c r="J1178" s="16"/>
      <c r="K1178" s="5"/>
      <c r="R1178" s="16"/>
      <c r="U1178" s="6"/>
      <c r="X1178" s="16"/>
      <c r="AD1178" s="16"/>
      <c r="AE1178" s="5"/>
      <c r="AO1178" s="6"/>
      <c r="AY1178" s="5"/>
      <c r="BI1178" s="6"/>
    </row>
    <row r="1179" spans="1:62">
      <c r="A1179" s="4" t="s">
        <v>469</v>
      </c>
      <c r="B1179" s="4">
        <v>2</v>
      </c>
      <c r="C1179" s="4">
        <f>B1179+1</f>
        <v>3</v>
      </c>
      <c r="D1179" s="4">
        <f t="shared" ref="D1179:I1179" si="6001">C1179+1</f>
        <v>4</v>
      </c>
      <c r="E1179" s="4">
        <f t="shared" si="6001"/>
        <v>5</v>
      </c>
      <c r="F1179" s="4">
        <f t="shared" si="6001"/>
        <v>6</v>
      </c>
      <c r="G1179" s="4">
        <f t="shared" si="6001"/>
        <v>7</v>
      </c>
      <c r="H1179" s="4">
        <f t="shared" si="6001"/>
        <v>8</v>
      </c>
      <c r="I1179" s="4">
        <f t="shared" si="6001"/>
        <v>9</v>
      </c>
      <c r="J1179" s="16">
        <f>I1179+4</f>
        <v>13</v>
      </c>
      <c r="K1179">
        <f t="shared" ref="K1179:Q1179" si="6002">J1179+4</f>
        <v>17</v>
      </c>
      <c r="L1179" s="4">
        <f t="shared" si="6002"/>
        <v>21</v>
      </c>
      <c r="M1179" s="4">
        <f t="shared" si="6002"/>
        <v>25</v>
      </c>
      <c r="N1179" s="4">
        <f t="shared" si="6002"/>
        <v>29</v>
      </c>
      <c r="O1179" s="4">
        <f t="shared" si="6002"/>
        <v>33</v>
      </c>
      <c r="P1179" s="4">
        <f t="shared" si="6002"/>
        <v>37</v>
      </c>
      <c r="Q1179" s="4">
        <f t="shared" si="6002"/>
        <v>41</v>
      </c>
      <c r="R1179" s="16">
        <f>Q1179+12</f>
        <v>53</v>
      </c>
      <c r="S1179" s="4">
        <f t="shared" ref="S1179:W1179" si="6003">R1179+12</f>
        <v>65</v>
      </c>
      <c r="T1179" s="4">
        <f t="shared" si="6003"/>
        <v>77</v>
      </c>
      <c r="U1179">
        <f t="shared" si="6003"/>
        <v>89</v>
      </c>
      <c r="V1179" s="4">
        <f t="shared" si="6003"/>
        <v>101</v>
      </c>
      <c r="W1179" s="4">
        <f t="shared" si="6003"/>
        <v>113</v>
      </c>
      <c r="X1179" s="16">
        <f>W1179+20</f>
        <v>133</v>
      </c>
      <c r="Y1179" s="4">
        <f t="shared" ref="Y1179:AC1179" si="6004">X1179+20</f>
        <v>153</v>
      </c>
      <c r="Z1179" s="4">
        <f t="shared" si="6004"/>
        <v>173</v>
      </c>
      <c r="AA1179" s="4">
        <f t="shared" si="6004"/>
        <v>193</v>
      </c>
      <c r="AB1179" s="4">
        <f t="shared" si="6004"/>
        <v>213</v>
      </c>
      <c r="AC1179" s="4">
        <f t="shared" si="6004"/>
        <v>233</v>
      </c>
      <c r="AD1179" s="16">
        <f>AC1179+28</f>
        <v>261</v>
      </c>
      <c r="AE1179" s="4">
        <f t="shared" ref="AE1179:BI1179" si="6005">AD1179+28</f>
        <v>289</v>
      </c>
      <c r="AF1179" s="4">
        <f t="shared" si="6005"/>
        <v>317</v>
      </c>
      <c r="AG1179" s="4">
        <f t="shared" si="6005"/>
        <v>345</v>
      </c>
      <c r="AH1179" s="4">
        <f t="shared" si="6005"/>
        <v>373</v>
      </c>
      <c r="AI1179" s="4">
        <f t="shared" si="6005"/>
        <v>401</v>
      </c>
      <c r="AJ1179" s="4">
        <f t="shared" si="6005"/>
        <v>429</v>
      </c>
      <c r="AK1179" s="4">
        <f t="shared" si="6005"/>
        <v>457</v>
      </c>
      <c r="AL1179" s="4">
        <f t="shared" si="6005"/>
        <v>485</v>
      </c>
      <c r="AM1179" s="4">
        <f t="shared" si="6005"/>
        <v>513</v>
      </c>
      <c r="AN1179" s="4">
        <f t="shared" si="6005"/>
        <v>541</v>
      </c>
      <c r="AO1179" s="4">
        <f t="shared" si="6005"/>
        <v>569</v>
      </c>
      <c r="AP1179" s="4">
        <f t="shared" si="6005"/>
        <v>597</v>
      </c>
      <c r="AQ1179" s="4">
        <f t="shared" si="6005"/>
        <v>625</v>
      </c>
      <c r="AR1179" s="4">
        <f t="shared" si="6005"/>
        <v>653</v>
      </c>
      <c r="AS1179" s="4">
        <f t="shared" si="6005"/>
        <v>681</v>
      </c>
      <c r="AT1179" s="4">
        <f t="shared" si="6005"/>
        <v>709</v>
      </c>
      <c r="AU1179" s="4">
        <f t="shared" si="6005"/>
        <v>737</v>
      </c>
      <c r="AV1179" s="4">
        <f t="shared" si="6005"/>
        <v>765</v>
      </c>
      <c r="AW1179" s="4">
        <f t="shared" si="6005"/>
        <v>793</v>
      </c>
      <c r="AX1179" s="4">
        <f t="shared" si="6005"/>
        <v>821</v>
      </c>
      <c r="AY1179" s="4">
        <f t="shared" si="6005"/>
        <v>849</v>
      </c>
      <c r="AZ1179" s="4">
        <f t="shared" si="6005"/>
        <v>877</v>
      </c>
      <c r="BA1179" s="4">
        <f t="shared" si="6005"/>
        <v>905</v>
      </c>
      <c r="BB1179" s="4">
        <f t="shared" si="6005"/>
        <v>933</v>
      </c>
      <c r="BC1179" s="4">
        <f t="shared" si="6005"/>
        <v>961</v>
      </c>
      <c r="BD1179" s="4">
        <f t="shared" si="6005"/>
        <v>989</v>
      </c>
      <c r="BE1179" s="4">
        <f t="shared" si="6005"/>
        <v>1017</v>
      </c>
      <c r="BF1179" s="4">
        <f t="shared" si="6005"/>
        <v>1045</v>
      </c>
      <c r="BG1179" s="4">
        <f t="shared" si="6005"/>
        <v>1073</v>
      </c>
      <c r="BH1179" s="4">
        <f t="shared" si="6005"/>
        <v>1101</v>
      </c>
      <c r="BI1179" s="4">
        <f t="shared" si="6005"/>
        <v>1129</v>
      </c>
      <c r="BJ1179" t="s">
        <v>0</v>
      </c>
    </row>
    <row r="1180" spans="1:62">
      <c r="A1180" s="4" t="s">
        <v>470</v>
      </c>
      <c r="B1180" s="4">
        <v>4</v>
      </c>
      <c r="C1180" s="4">
        <f>B1180+2</f>
        <v>6</v>
      </c>
      <c r="D1180" s="4">
        <f t="shared" ref="D1180:I1180" si="6006">C1180+2</f>
        <v>8</v>
      </c>
      <c r="E1180" s="4">
        <f t="shared" si="6006"/>
        <v>10</v>
      </c>
      <c r="F1180" s="4">
        <f t="shared" si="6006"/>
        <v>12</v>
      </c>
      <c r="G1180" s="4">
        <f t="shared" si="6006"/>
        <v>14</v>
      </c>
      <c r="H1180" s="4">
        <f t="shared" si="6006"/>
        <v>16</v>
      </c>
      <c r="I1180" s="4">
        <f t="shared" si="6006"/>
        <v>18</v>
      </c>
      <c r="J1180" s="16">
        <f>I1180+6</f>
        <v>24</v>
      </c>
      <c r="K1180" s="4">
        <f t="shared" ref="K1180:Q1180" si="6007">J1180+6</f>
        <v>30</v>
      </c>
      <c r="L1180" s="4">
        <f t="shared" si="6007"/>
        <v>36</v>
      </c>
      <c r="M1180" s="4">
        <f t="shared" si="6007"/>
        <v>42</v>
      </c>
      <c r="N1180" s="4">
        <f t="shared" si="6007"/>
        <v>48</v>
      </c>
      <c r="O1180" s="4">
        <f t="shared" si="6007"/>
        <v>54</v>
      </c>
      <c r="P1180" s="4">
        <f t="shared" si="6007"/>
        <v>60</v>
      </c>
      <c r="Q1180" s="4">
        <f t="shared" si="6007"/>
        <v>66</v>
      </c>
      <c r="R1180" s="16">
        <f>Q1180+16</f>
        <v>82</v>
      </c>
      <c r="S1180" s="4">
        <f t="shared" ref="S1180:W1180" si="6008">R1180+16</f>
        <v>98</v>
      </c>
      <c r="T1180" s="4">
        <f t="shared" si="6008"/>
        <v>114</v>
      </c>
      <c r="U1180" s="4">
        <f t="shared" si="6008"/>
        <v>130</v>
      </c>
      <c r="V1180" s="4">
        <f t="shared" si="6008"/>
        <v>146</v>
      </c>
      <c r="W1180" s="4">
        <f t="shared" si="6008"/>
        <v>162</v>
      </c>
      <c r="X1180" s="16">
        <f>W1180+24</f>
        <v>186</v>
      </c>
      <c r="Y1180" s="4">
        <f t="shared" ref="Y1180:AC1180" si="6009">X1180+24</f>
        <v>210</v>
      </c>
      <c r="Z1180" s="4">
        <f t="shared" si="6009"/>
        <v>234</v>
      </c>
      <c r="AA1180" s="4">
        <f t="shared" si="6009"/>
        <v>258</v>
      </c>
      <c r="AB1180" s="4">
        <f t="shared" si="6009"/>
        <v>282</v>
      </c>
      <c r="AC1180" s="4">
        <f t="shared" si="6009"/>
        <v>306</v>
      </c>
      <c r="AD1180" s="16">
        <f>AC1180+32</f>
        <v>338</v>
      </c>
      <c r="AE1180" s="4">
        <f t="shared" ref="AE1180:BI1180" si="6010">AD1180+32</f>
        <v>370</v>
      </c>
      <c r="AF1180" s="4">
        <f t="shared" si="6010"/>
        <v>402</v>
      </c>
      <c r="AG1180" s="4">
        <f t="shared" si="6010"/>
        <v>434</v>
      </c>
      <c r="AH1180" s="4">
        <f t="shared" si="6010"/>
        <v>466</v>
      </c>
      <c r="AI1180" s="4">
        <f t="shared" si="6010"/>
        <v>498</v>
      </c>
      <c r="AJ1180" s="4">
        <f t="shared" si="6010"/>
        <v>530</v>
      </c>
      <c r="AK1180" s="4">
        <f t="shared" si="6010"/>
        <v>562</v>
      </c>
      <c r="AL1180" s="4">
        <f t="shared" si="6010"/>
        <v>594</v>
      </c>
      <c r="AM1180" s="4">
        <f t="shared" si="6010"/>
        <v>626</v>
      </c>
      <c r="AN1180" s="4">
        <f t="shared" si="6010"/>
        <v>658</v>
      </c>
      <c r="AO1180" s="4">
        <f t="shared" si="6010"/>
        <v>690</v>
      </c>
      <c r="AP1180" s="4">
        <f t="shared" si="6010"/>
        <v>722</v>
      </c>
      <c r="AQ1180" s="4">
        <f t="shared" si="6010"/>
        <v>754</v>
      </c>
      <c r="AR1180" s="4">
        <f t="shared" si="6010"/>
        <v>786</v>
      </c>
      <c r="AS1180" s="4">
        <f t="shared" si="6010"/>
        <v>818</v>
      </c>
      <c r="AT1180" s="4">
        <f t="shared" si="6010"/>
        <v>850</v>
      </c>
      <c r="AU1180" s="4">
        <f t="shared" si="6010"/>
        <v>882</v>
      </c>
      <c r="AV1180" s="4">
        <f t="shared" si="6010"/>
        <v>914</v>
      </c>
      <c r="AW1180" s="4">
        <f t="shared" si="6010"/>
        <v>946</v>
      </c>
      <c r="AX1180" s="4">
        <f t="shared" si="6010"/>
        <v>978</v>
      </c>
      <c r="AY1180" s="4">
        <f t="shared" si="6010"/>
        <v>1010</v>
      </c>
      <c r="AZ1180" s="4">
        <f t="shared" si="6010"/>
        <v>1042</v>
      </c>
      <c r="BA1180" s="4">
        <f t="shared" si="6010"/>
        <v>1074</v>
      </c>
      <c r="BB1180" s="4">
        <f t="shared" si="6010"/>
        <v>1106</v>
      </c>
      <c r="BC1180" s="4">
        <f t="shared" si="6010"/>
        <v>1138</v>
      </c>
      <c r="BD1180" s="4">
        <f t="shared" si="6010"/>
        <v>1170</v>
      </c>
      <c r="BE1180" s="4">
        <f t="shared" si="6010"/>
        <v>1202</v>
      </c>
      <c r="BF1180" s="4">
        <f t="shared" si="6010"/>
        <v>1234</v>
      </c>
      <c r="BG1180" s="4">
        <f t="shared" si="6010"/>
        <v>1266</v>
      </c>
      <c r="BH1180" s="4">
        <f t="shared" si="6010"/>
        <v>1298</v>
      </c>
      <c r="BI1180" s="4">
        <f t="shared" si="6010"/>
        <v>1330</v>
      </c>
      <c r="BJ1180" t="s">
        <v>0</v>
      </c>
    </row>
    <row r="1181" spans="1:62">
      <c r="A1181" s="4" t="s">
        <v>3</v>
      </c>
      <c r="J1181" s="16"/>
      <c r="K1181" s="5"/>
      <c r="R1181" s="16"/>
      <c r="U1181" s="6"/>
      <c r="X1181" s="16"/>
      <c r="AD1181" s="16"/>
      <c r="AE1181" s="5"/>
      <c r="AO1181" s="6"/>
      <c r="AY1181" s="5"/>
      <c r="BI1181" s="6"/>
    </row>
    <row r="1182" spans="1:62">
      <c r="A1182" s="4" t="s">
        <v>352</v>
      </c>
      <c r="J1182" s="16"/>
      <c r="K1182" s="5"/>
      <c r="R1182" s="16"/>
      <c r="U1182" s="6"/>
      <c r="X1182" s="16"/>
      <c r="AD1182" s="16"/>
      <c r="AE1182" s="5"/>
      <c r="AO1182" s="6"/>
      <c r="AY1182" s="5"/>
      <c r="BI1182" s="6"/>
    </row>
    <row r="1183" spans="1:62">
      <c r="A1183" s="4" t="s">
        <v>48</v>
      </c>
      <c r="B1183" s="4">
        <v>60</v>
      </c>
      <c r="C1183" s="4">
        <f>B1183+12</f>
        <v>72</v>
      </c>
      <c r="D1183" s="4">
        <f t="shared" ref="D1183:BI1183" si="6011">C1183+12</f>
        <v>84</v>
      </c>
      <c r="E1183" s="4">
        <f t="shared" si="6011"/>
        <v>96</v>
      </c>
      <c r="F1183" s="4">
        <f t="shared" si="6011"/>
        <v>108</v>
      </c>
      <c r="G1183" s="4">
        <f t="shared" si="6011"/>
        <v>120</v>
      </c>
      <c r="H1183" s="4">
        <f t="shared" si="6011"/>
        <v>132</v>
      </c>
      <c r="I1183" s="4">
        <f t="shared" si="6011"/>
        <v>144</v>
      </c>
      <c r="J1183" s="16">
        <f t="shared" si="6011"/>
        <v>156</v>
      </c>
      <c r="K1183" s="4">
        <f t="shared" si="6011"/>
        <v>168</v>
      </c>
      <c r="L1183" s="4">
        <f t="shared" si="6011"/>
        <v>180</v>
      </c>
      <c r="M1183" s="4">
        <f t="shared" si="6011"/>
        <v>192</v>
      </c>
      <c r="N1183" s="4">
        <f t="shared" si="6011"/>
        <v>204</v>
      </c>
      <c r="O1183" s="4">
        <f t="shared" si="6011"/>
        <v>216</v>
      </c>
      <c r="P1183" s="4">
        <f t="shared" si="6011"/>
        <v>228</v>
      </c>
      <c r="Q1183" s="4">
        <f t="shared" si="6011"/>
        <v>240</v>
      </c>
      <c r="R1183" s="16">
        <f t="shared" si="6011"/>
        <v>252</v>
      </c>
      <c r="S1183" s="4">
        <f t="shared" si="6011"/>
        <v>264</v>
      </c>
      <c r="T1183" s="4">
        <f t="shared" si="6011"/>
        <v>276</v>
      </c>
      <c r="U1183" s="4">
        <f t="shared" si="6011"/>
        <v>288</v>
      </c>
      <c r="V1183" s="4">
        <f t="shared" si="6011"/>
        <v>300</v>
      </c>
      <c r="W1183" s="4">
        <f t="shared" si="6011"/>
        <v>312</v>
      </c>
      <c r="X1183" s="16">
        <f t="shared" si="6011"/>
        <v>324</v>
      </c>
      <c r="Y1183" s="4">
        <f t="shared" si="6011"/>
        <v>336</v>
      </c>
      <c r="Z1183" s="4">
        <f t="shared" si="6011"/>
        <v>348</v>
      </c>
      <c r="AA1183" s="4">
        <f t="shared" si="6011"/>
        <v>360</v>
      </c>
      <c r="AB1183" s="4">
        <f t="shared" si="6011"/>
        <v>372</v>
      </c>
      <c r="AC1183" s="4">
        <f t="shared" si="6011"/>
        <v>384</v>
      </c>
      <c r="AD1183" s="16">
        <f t="shared" si="6011"/>
        <v>396</v>
      </c>
      <c r="AE1183" s="4">
        <f t="shared" si="6011"/>
        <v>408</v>
      </c>
      <c r="AF1183" s="4">
        <f t="shared" si="6011"/>
        <v>420</v>
      </c>
      <c r="AG1183" s="4">
        <f t="shared" si="6011"/>
        <v>432</v>
      </c>
      <c r="AH1183" s="4">
        <f t="shared" si="6011"/>
        <v>444</v>
      </c>
      <c r="AI1183" s="4">
        <f t="shared" si="6011"/>
        <v>456</v>
      </c>
      <c r="AJ1183" s="4">
        <f t="shared" si="6011"/>
        <v>468</v>
      </c>
      <c r="AK1183" s="4">
        <f t="shared" si="6011"/>
        <v>480</v>
      </c>
      <c r="AL1183" s="4">
        <f t="shared" si="6011"/>
        <v>492</v>
      </c>
      <c r="AM1183" s="4">
        <f t="shared" si="6011"/>
        <v>504</v>
      </c>
      <c r="AN1183" s="4">
        <f t="shared" si="6011"/>
        <v>516</v>
      </c>
      <c r="AO1183" s="4">
        <f t="shared" si="6011"/>
        <v>528</v>
      </c>
      <c r="AP1183" s="4">
        <f t="shared" si="6011"/>
        <v>540</v>
      </c>
      <c r="AQ1183" s="4">
        <f t="shared" si="6011"/>
        <v>552</v>
      </c>
      <c r="AR1183" s="4">
        <f t="shared" si="6011"/>
        <v>564</v>
      </c>
      <c r="AS1183" s="4">
        <f t="shared" si="6011"/>
        <v>576</v>
      </c>
      <c r="AT1183" s="4">
        <f t="shared" si="6011"/>
        <v>588</v>
      </c>
      <c r="AU1183" s="4">
        <f t="shared" si="6011"/>
        <v>600</v>
      </c>
      <c r="AV1183" s="4">
        <f t="shared" si="6011"/>
        <v>612</v>
      </c>
      <c r="AW1183" s="4">
        <f t="shared" si="6011"/>
        <v>624</v>
      </c>
      <c r="AX1183" s="4">
        <f t="shared" si="6011"/>
        <v>636</v>
      </c>
      <c r="AY1183" s="4">
        <f t="shared" si="6011"/>
        <v>648</v>
      </c>
      <c r="AZ1183" s="4">
        <f t="shared" si="6011"/>
        <v>660</v>
      </c>
      <c r="BA1183" s="4">
        <f t="shared" si="6011"/>
        <v>672</v>
      </c>
      <c r="BB1183" s="4">
        <f t="shared" si="6011"/>
        <v>684</v>
      </c>
      <c r="BC1183" s="4">
        <f t="shared" si="6011"/>
        <v>696</v>
      </c>
      <c r="BD1183" s="4">
        <f t="shared" si="6011"/>
        <v>708</v>
      </c>
      <c r="BE1183" s="4">
        <f t="shared" si="6011"/>
        <v>720</v>
      </c>
      <c r="BF1183" s="4">
        <f t="shared" si="6011"/>
        <v>732</v>
      </c>
      <c r="BG1183" s="4">
        <f t="shared" si="6011"/>
        <v>744</v>
      </c>
      <c r="BH1183" s="4">
        <f t="shared" si="6011"/>
        <v>756</v>
      </c>
      <c r="BI1183" s="4">
        <f t="shared" si="6011"/>
        <v>768</v>
      </c>
      <c r="BJ1183" t="s">
        <v>0</v>
      </c>
    </row>
    <row r="1184" spans="1:62">
      <c r="A1184" s="4" t="s">
        <v>474</v>
      </c>
      <c r="B1184" s="4">
        <v>3</v>
      </c>
      <c r="C1184" s="10">
        <v>4</v>
      </c>
      <c r="D1184" s="10">
        <v>5</v>
      </c>
      <c r="E1184" s="10">
        <v>6</v>
      </c>
      <c r="F1184" s="10">
        <v>7</v>
      </c>
      <c r="G1184" s="10">
        <v>8</v>
      </c>
      <c r="H1184" s="10">
        <v>9</v>
      </c>
      <c r="I1184" s="10">
        <v>10</v>
      </c>
      <c r="J1184" s="18">
        <v>12</v>
      </c>
      <c r="K1184" s="13">
        <v>14</v>
      </c>
      <c r="L1184" s="10">
        <v>16</v>
      </c>
      <c r="M1184" s="10">
        <v>18</v>
      </c>
      <c r="N1184" s="10">
        <v>20</v>
      </c>
      <c r="O1184" s="10">
        <v>22</v>
      </c>
      <c r="P1184" s="10">
        <v>24</v>
      </c>
      <c r="Q1184" s="10">
        <v>26</v>
      </c>
      <c r="R1184" s="18">
        <v>29</v>
      </c>
      <c r="S1184" s="10">
        <v>32</v>
      </c>
      <c r="T1184" s="10">
        <v>35</v>
      </c>
      <c r="U1184" s="13">
        <v>38</v>
      </c>
      <c r="V1184" s="10">
        <f>U1184+3</f>
        <v>41</v>
      </c>
      <c r="W1184" s="10">
        <f t="shared" ref="W1184" si="6012">V1184+3</f>
        <v>44</v>
      </c>
      <c r="X1184" s="18">
        <f>W1184+4</f>
        <v>48</v>
      </c>
      <c r="Y1184" s="10">
        <f t="shared" ref="Y1184:AC1184" si="6013">X1184+4</f>
        <v>52</v>
      </c>
      <c r="Z1184" s="10">
        <f t="shared" si="6013"/>
        <v>56</v>
      </c>
      <c r="AA1184" s="10">
        <f t="shared" si="6013"/>
        <v>60</v>
      </c>
      <c r="AB1184" s="10">
        <f t="shared" si="6013"/>
        <v>64</v>
      </c>
      <c r="AC1184" s="10">
        <f t="shared" si="6013"/>
        <v>68</v>
      </c>
      <c r="AD1184" s="18">
        <f>AC1184+5</f>
        <v>73</v>
      </c>
      <c r="AE1184" s="10">
        <f t="shared" ref="AE1184:BI1184" si="6014">AD1184+5</f>
        <v>78</v>
      </c>
      <c r="AF1184" s="10">
        <f t="shared" si="6014"/>
        <v>83</v>
      </c>
      <c r="AG1184" s="10">
        <f t="shared" si="6014"/>
        <v>88</v>
      </c>
      <c r="AH1184" s="10">
        <f t="shared" si="6014"/>
        <v>93</v>
      </c>
      <c r="AI1184" s="10">
        <f t="shared" si="6014"/>
        <v>98</v>
      </c>
      <c r="AJ1184" s="10">
        <f t="shared" si="6014"/>
        <v>103</v>
      </c>
      <c r="AK1184" s="10">
        <f t="shared" si="6014"/>
        <v>108</v>
      </c>
      <c r="AL1184" s="10">
        <f t="shared" si="6014"/>
        <v>113</v>
      </c>
      <c r="AM1184" s="10">
        <f t="shared" si="6014"/>
        <v>118</v>
      </c>
      <c r="AN1184" s="10">
        <f t="shared" si="6014"/>
        <v>123</v>
      </c>
      <c r="AO1184" s="10">
        <f t="shared" si="6014"/>
        <v>128</v>
      </c>
      <c r="AP1184" s="10">
        <f t="shared" si="6014"/>
        <v>133</v>
      </c>
      <c r="AQ1184" s="10">
        <f t="shared" si="6014"/>
        <v>138</v>
      </c>
      <c r="AR1184" s="10">
        <f t="shared" si="6014"/>
        <v>143</v>
      </c>
      <c r="AS1184" s="10">
        <f t="shared" si="6014"/>
        <v>148</v>
      </c>
      <c r="AT1184" s="10">
        <f t="shared" si="6014"/>
        <v>153</v>
      </c>
      <c r="AU1184" s="10">
        <f t="shared" si="6014"/>
        <v>158</v>
      </c>
      <c r="AV1184" s="10">
        <f t="shared" si="6014"/>
        <v>163</v>
      </c>
      <c r="AW1184" s="10">
        <f t="shared" si="6014"/>
        <v>168</v>
      </c>
      <c r="AX1184" s="10">
        <f t="shared" si="6014"/>
        <v>173</v>
      </c>
      <c r="AY1184" s="10">
        <f t="shared" si="6014"/>
        <v>178</v>
      </c>
      <c r="AZ1184" s="10">
        <f t="shared" si="6014"/>
        <v>183</v>
      </c>
      <c r="BA1184" s="10">
        <f t="shared" si="6014"/>
        <v>188</v>
      </c>
      <c r="BB1184" s="10">
        <f t="shared" si="6014"/>
        <v>193</v>
      </c>
      <c r="BC1184" s="10">
        <f t="shared" si="6014"/>
        <v>198</v>
      </c>
      <c r="BD1184" s="10">
        <f t="shared" si="6014"/>
        <v>203</v>
      </c>
      <c r="BE1184" s="10">
        <f t="shared" si="6014"/>
        <v>208</v>
      </c>
      <c r="BF1184" s="10">
        <f t="shared" si="6014"/>
        <v>213</v>
      </c>
      <c r="BG1184" s="10">
        <f t="shared" si="6014"/>
        <v>218</v>
      </c>
      <c r="BH1184" s="10">
        <f t="shared" si="6014"/>
        <v>223</v>
      </c>
      <c r="BI1184" s="10">
        <f t="shared" si="6014"/>
        <v>228</v>
      </c>
      <c r="BJ1184" t="s">
        <v>0</v>
      </c>
    </row>
    <row r="1185" spans="1:62">
      <c r="A1185" s="4" t="s">
        <v>475</v>
      </c>
      <c r="B1185" s="4">
        <v>6</v>
      </c>
      <c r="C1185" s="10">
        <v>8</v>
      </c>
      <c r="D1185" s="10">
        <v>10</v>
      </c>
      <c r="E1185" s="10">
        <v>12</v>
      </c>
      <c r="F1185" s="10">
        <v>14</v>
      </c>
      <c r="G1185" s="10">
        <v>16</v>
      </c>
      <c r="H1185" s="10">
        <v>18</v>
      </c>
      <c r="I1185" s="10">
        <v>20</v>
      </c>
      <c r="J1185" s="18">
        <f>I1185+3</f>
        <v>23</v>
      </c>
      <c r="K1185" s="10">
        <f t="shared" ref="K1185:Q1185" si="6015">J1185+3</f>
        <v>26</v>
      </c>
      <c r="L1185" s="10">
        <f t="shared" si="6015"/>
        <v>29</v>
      </c>
      <c r="M1185" s="10">
        <f t="shared" si="6015"/>
        <v>32</v>
      </c>
      <c r="N1185" s="10">
        <f t="shared" si="6015"/>
        <v>35</v>
      </c>
      <c r="O1185" s="10">
        <f t="shared" si="6015"/>
        <v>38</v>
      </c>
      <c r="P1185" s="10">
        <f t="shared" si="6015"/>
        <v>41</v>
      </c>
      <c r="Q1185" s="10">
        <f t="shared" si="6015"/>
        <v>44</v>
      </c>
      <c r="R1185" s="18">
        <f>Q1185+4</f>
        <v>48</v>
      </c>
      <c r="S1185" s="10">
        <f t="shared" ref="S1185:W1185" si="6016">R1185+4</f>
        <v>52</v>
      </c>
      <c r="T1185" s="10">
        <f t="shared" si="6016"/>
        <v>56</v>
      </c>
      <c r="U1185" s="10">
        <f t="shared" si="6016"/>
        <v>60</v>
      </c>
      <c r="V1185" s="10">
        <f t="shared" si="6016"/>
        <v>64</v>
      </c>
      <c r="W1185" s="10">
        <f t="shared" si="6016"/>
        <v>68</v>
      </c>
      <c r="X1185" s="18">
        <f>W1185+5</f>
        <v>73</v>
      </c>
      <c r="Y1185" s="10">
        <f t="shared" ref="Y1185:AC1185" si="6017">X1185+5</f>
        <v>78</v>
      </c>
      <c r="Z1185" s="10">
        <f t="shared" si="6017"/>
        <v>83</v>
      </c>
      <c r="AA1185" s="10">
        <f t="shared" si="6017"/>
        <v>88</v>
      </c>
      <c r="AB1185" s="10">
        <f t="shared" si="6017"/>
        <v>93</v>
      </c>
      <c r="AC1185" s="10">
        <f t="shared" si="6017"/>
        <v>98</v>
      </c>
      <c r="AD1185" s="18">
        <f>AC1185+6</f>
        <v>104</v>
      </c>
      <c r="AE1185" s="10">
        <f t="shared" ref="AE1185:BI1185" si="6018">AD1185+6</f>
        <v>110</v>
      </c>
      <c r="AF1185" s="10">
        <f t="shared" si="6018"/>
        <v>116</v>
      </c>
      <c r="AG1185" s="10">
        <f t="shared" si="6018"/>
        <v>122</v>
      </c>
      <c r="AH1185" s="10">
        <f t="shared" si="6018"/>
        <v>128</v>
      </c>
      <c r="AI1185" s="10">
        <f t="shared" si="6018"/>
        <v>134</v>
      </c>
      <c r="AJ1185" s="10">
        <f t="shared" si="6018"/>
        <v>140</v>
      </c>
      <c r="AK1185" s="10">
        <f t="shared" si="6018"/>
        <v>146</v>
      </c>
      <c r="AL1185" s="10">
        <f t="shared" si="6018"/>
        <v>152</v>
      </c>
      <c r="AM1185" s="10">
        <f t="shared" si="6018"/>
        <v>158</v>
      </c>
      <c r="AN1185" s="10">
        <f t="shared" si="6018"/>
        <v>164</v>
      </c>
      <c r="AO1185" s="10">
        <f t="shared" si="6018"/>
        <v>170</v>
      </c>
      <c r="AP1185" s="10">
        <f t="shared" si="6018"/>
        <v>176</v>
      </c>
      <c r="AQ1185" s="10">
        <f t="shared" si="6018"/>
        <v>182</v>
      </c>
      <c r="AR1185" s="10">
        <f t="shared" si="6018"/>
        <v>188</v>
      </c>
      <c r="AS1185" s="10">
        <f t="shared" si="6018"/>
        <v>194</v>
      </c>
      <c r="AT1185" s="10">
        <f t="shared" si="6018"/>
        <v>200</v>
      </c>
      <c r="AU1185" s="10">
        <f t="shared" si="6018"/>
        <v>206</v>
      </c>
      <c r="AV1185" s="10">
        <f t="shared" si="6018"/>
        <v>212</v>
      </c>
      <c r="AW1185" s="10">
        <f t="shared" si="6018"/>
        <v>218</v>
      </c>
      <c r="AX1185" s="10">
        <f t="shared" si="6018"/>
        <v>224</v>
      </c>
      <c r="AY1185" s="10">
        <f t="shared" si="6018"/>
        <v>230</v>
      </c>
      <c r="AZ1185" s="10">
        <f t="shared" si="6018"/>
        <v>236</v>
      </c>
      <c r="BA1185" s="10">
        <f t="shared" si="6018"/>
        <v>242</v>
      </c>
      <c r="BB1185" s="10">
        <f t="shared" si="6018"/>
        <v>248</v>
      </c>
      <c r="BC1185" s="10">
        <f t="shared" si="6018"/>
        <v>254</v>
      </c>
      <c r="BD1185" s="10">
        <f t="shared" si="6018"/>
        <v>260</v>
      </c>
      <c r="BE1185" s="10">
        <f t="shared" si="6018"/>
        <v>266</v>
      </c>
      <c r="BF1185" s="10">
        <f t="shared" si="6018"/>
        <v>272</v>
      </c>
      <c r="BG1185" s="10">
        <f t="shared" si="6018"/>
        <v>278</v>
      </c>
      <c r="BH1185" s="10">
        <f t="shared" si="6018"/>
        <v>284</v>
      </c>
      <c r="BI1185" s="10">
        <f t="shared" si="6018"/>
        <v>290</v>
      </c>
      <c r="BJ1185" t="s">
        <v>0</v>
      </c>
    </row>
    <row r="1186" spans="1:62">
      <c r="A1186" s="4" t="s">
        <v>197</v>
      </c>
      <c r="B1186" s="4">
        <v>1</v>
      </c>
      <c r="C1186" s="4">
        <v>1.1000000000000001</v>
      </c>
      <c r="D1186" s="4">
        <v>1.2</v>
      </c>
      <c r="E1186" s="4">
        <v>1.3</v>
      </c>
      <c r="F1186" s="4">
        <v>1.5</v>
      </c>
      <c r="G1186" s="4">
        <v>1.6</v>
      </c>
      <c r="H1186" s="4">
        <v>1.7</v>
      </c>
      <c r="I1186" s="4">
        <v>1.8</v>
      </c>
      <c r="J1186" s="16">
        <v>2</v>
      </c>
      <c r="K1186" s="5">
        <v>2.1</v>
      </c>
      <c r="L1186" s="4">
        <v>2.2000000000000002</v>
      </c>
      <c r="M1186" s="4">
        <v>2.2999999999999998</v>
      </c>
      <c r="N1186" s="4">
        <v>2.5</v>
      </c>
      <c r="O1186" s="4">
        <v>2.6</v>
      </c>
      <c r="P1186" s="4">
        <v>2.7</v>
      </c>
      <c r="Q1186" s="4">
        <v>2.8</v>
      </c>
      <c r="R1186" s="16">
        <v>3</v>
      </c>
      <c r="S1186" s="4">
        <v>3.1</v>
      </c>
      <c r="T1186" s="4">
        <v>3.2</v>
      </c>
      <c r="U1186" s="6">
        <v>3.3</v>
      </c>
      <c r="V1186" s="4">
        <v>3.5</v>
      </c>
      <c r="W1186" s="4">
        <v>3.6</v>
      </c>
      <c r="X1186" s="16">
        <v>3.7</v>
      </c>
      <c r="Y1186" s="4">
        <v>3.8</v>
      </c>
      <c r="Z1186" s="4">
        <v>4</v>
      </c>
      <c r="AA1186" s="4">
        <v>4.0999999999999996</v>
      </c>
      <c r="AB1186" s="4">
        <v>4.2</v>
      </c>
      <c r="AC1186" s="4">
        <v>4.3</v>
      </c>
      <c r="AD1186" s="16">
        <v>4.5</v>
      </c>
      <c r="AE1186" s="5">
        <v>4.5999999999999996</v>
      </c>
      <c r="AF1186" s="4">
        <v>4.7</v>
      </c>
      <c r="AG1186" s="4">
        <v>4.8</v>
      </c>
      <c r="AH1186" s="4">
        <v>5</v>
      </c>
      <c r="AI1186" s="4">
        <v>5.0999999999999996</v>
      </c>
      <c r="AJ1186" s="4">
        <v>5.2</v>
      </c>
      <c r="AK1186" s="4">
        <v>5.3</v>
      </c>
      <c r="AL1186" s="4">
        <v>5.5</v>
      </c>
      <c r="AM1186" s="4">
        <v>5.6</v>
      </c>
      <c r="AN1186" s="4">
        <v>5.7</v>
      </c>
      <c r="AO1186" s="6">
        <v>5.8</v>
      </c>
      <c r="AP1186" s="4">
        <v>6</v>
      </c>
      <c r="AQ1186" s="4">
        <v>6.1</v>
      </c>
      <c r="AR1186" s="4">
        <v>6.2</v>
      </c>
      <c r="AS1186" s="4">
        <v>6.3</v>
      </c>
      <c r="AT1186" s="4">
        <v>6.5</v>
      </c>
      <c r="AU1186" s="4">
        <v>6.6</v>
      </c>
      <c r="AV1186" s="4">
        <v>6.7</v>
      </c>
      <c r="AW1186" s="4">
        <v>6.8</v>
      </c>
      <c r="AX1186" s="4">
        <v>7</v>
      </c>
      <c r="AY1186" s="5">
        <v>7.1</v>
      </c>
      <c r="AZ1186" s="4">
        <v>7.2</v>
      </c>
      <c r="BA1186" s="4">
        <v>7.3</v>
      </c>
      <c r="BB1186" s="4">
        <v>7.5</v>
      </c>
      <c r="BC1186" s="4">
        <v>7.6</v>
      </c>
      <c r="BD1186" s="4">
        <v>7.7</v>
      </c>
      <c r="BE1186" s="4">
        <v>7.8</v>
      </c>
      <c r="BF1186" s="4">
        <v>8</v>
      </c>
      <c r="BG1186" s="4">
        <v>8.1</v>
      </c>
      <c r="BH1186" s="4">
        <v>8.1999999999999993</v>
      </c>
      <c r="BI1186" s="6">
        <v>8.3000000000000007</v>
      </c>
      <c r="BJ1186" t="s">
        <v>0</v>
      </c>
    </row>
    <row r="1187" spans="1:62">
      <c r="A1187" s="4" t="s">
        <v>3</v>
      </c>
      <c r="J1187" s="16"/>
      <c r="K1187" s="5"/>
      <c r="R1187" s="16"/>
      <c r="U1187" s="6"/>
      <c r="X1187" s="16"/>
      <c r="AD1187" s="16"/>
      <c r="AE1187" s="5"/>
      <c r="AO1187" s="6"/>
      <c r="AY1187" s="5"/>
      <c r="BI1187" s="6"/>
    </row>
    <row r="1188" spans="1:62">
      <c r="A1188" s="4" t="s">
        <v>353</v>
      </c>
      <c r="J1188" s="16"/>
      <c r="K1188" s="5"/>
      <c r="R1188" s="16"/>
      <c r="U1188" s="6"/>
      <c r="X1188" s="16"/>
      <c r="AD1188" s="16"/>
      <c r="AE1188" s="5"/>
      <c r="AO1188" s="6"/>
      <c r="AY1188" s="5"/>
      <c r="BI1188" s="6"/>
    </row>
    <row r="1189" spans="1:62">
      <c r="A1189" s="4" t="s">
        <v>464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16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16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16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16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0</v>
      </c>
    </row>
    <row r="1190" spans="1:62">
      <c r="A1190" s="4" t="s">
        <v>465</v>
      </c>
      <c r="B1190" s="4">
        <v>30</v>
      </c>
      <c r="C1190" s="4">
        <f>B1190+15</f>
        <v>45</v>
      </c>
      <c r="D1190" s="4">
        <f t="shared" ref="D1190:I1190" si="6019">C1190+15</f>
        <v>60</v>
      </c>
      <c r="E1190" s="4">
        <f t="shared" si="6019"/>
        <v>75</v>
      </c>
      <c r="F1190" s="4">
        <f t="shared" si="6019"/>
        <v>90</v>
      </c>
      <c r="G1190" s="4">
        <f t="shared" si="6019"/>
        <v>105</v>
      </c>
      <c r="H1190" s="4">
        <f t="shared" si="6019"/>
        <v>120</v>
      </c>
      <c r="I1190" s="4">
        <f t="shared" si="6019"/>
        <v>135</v>
      </c>
      <c r="J1190" s="4">
        <f>I1190+20</f>
        <v>155</v>
      </c>
      <c r="K1190" s="4">
        <f t="shared" ref="K1190:Q1190" si="6020">J1190+20</f>
        <v>175</v>
      </c>
      <c r="L1190" s="4">
        <f t="shared" si="6020"/>
        <v>195</v>
      </c>
      <c r="M1190" s="4">
        <f t="shared" si="6020"/>
        <v>215</v>
      </c>
      <c r="N1190" s="4">
        <f t="shared" si="6020"/>
        <v>235</v>
      </c>
      <c r="O1190" s="4">
        <f t="shared" si="6020"/>
        <v>255</v>
      </c>
      <c r="P1190" s="4">
        <f t="shared" si="6020"/>
        <v>275</v>
      </c>
      <c r="Q1190" s="4">
        <f t="shared" si="6020"/>
        <v>295</v>
      </c>
      <c r="R1190" s="4">
        <f>Q1190+25</f>
        <v>320</v>
      </c>
      <c r="S1190" s="4">
        <f t="shared" ref="S1190:W1190" si="6021">R1190+25</f>
        <v>345</v>
      </c>
      <c r="T1190" s="4">
        <f t="shared" si="6021"/>
        <v>370</v>
      </c>
      <c r="U1190" s="4">
        <f t="shared" si="6021"/>
        <v>395</v>
      </c>
      <c r="V1190" s="4">
        <f t="shared" si="6021"/>
        <v>420</v>
      </c>
      <c r="W1190" s="4">
        <f t="shared" si="6021"/>
        <v>445</v>
      </c>
      <c r="X1190" s="4">
        <f>W1190+30</f>
        <v>475</v>
      </c>
      <c r="Y1190" s="4">
        <f t="shared" ref="Y1190:AC1190" si="6022">X1190+30</f>
        <v>505</v>
      </c>
      <c r="Z1190" s="4">
        <f t="shared" si="6022"/>
        <v>535</v>
      </c>
      <c r="AA1190" s="4">
        <f t="shared" si="6022"/>
        <v>565</v>
      </c>
      <c r="AB1190" s="4">
        <f t="shared" si="6022"/>
        <v>595</v>
      </c>
      <c r="AC1190" s="4">
        <f t="shared" si="6022"/>
        <v>625</v>
      </c>
      <c r="AD1190" s="4">
        <f>AC1190+35</f>
        <v>660</v>
      </c>
      <c r="AE1190" s="4">
        <f t="shared" ref="AE1190:BI1190" si="6023">AD1190+35</f>
        <v>695</v>
      </c>
      <c r="AF1190" s="4">
        <f t="shared" si="6023"/>
        <v>730</v>
      </c>
      <c r="AG1190" s="4">
        <f t="shared" si="6023"/>
        <v>765</v>
      </c>
      <c r="AH1190" s="4">
        <f t="shared" si="6023"/>
        <v>800</v>
      </c>
      <c r="AI1190" s="4">
        <f t="shared" si="6023"/>
        <v>835</v>
      </c>
      <c r="AJ1190" s="4">
        <f t="shared" si="6023"/>
        <v>870</v>
      </c>
      <c r="AK1190" s="4">
        <f t="shared" si="6023"/>
        <v>905</v>
      </c>
      <c r="AL1190" s="4">
        <f t="shared" si="6023"/>
        <v>940</v>
      </c>
      <c r="AM1190" s="4">
        <f t="shared" si="6023"/>
        <v>975</v>
      </c>
      <c r="AN1190" s="4">
        <f t="shared" si="6023"/>
        <v>1010</v>
      </c>
      <c r="AO1190" s="4">
        <f t="shared" si="6023"/>
        <v>1045</v>
      </c>
      <c r="AP1190" s="4">
        <f t="shared" si="6023"/>
        <v>1080</v>
      </c>
      <c r="AQ1190" s="4">
        <f t="shared" si="6023"/>
        <v>1115</v>
      </c>
      <c r="AR1190" s="4">
        <f t="shared" si="6023"/>
        <v>1150</v>
      </c>
      <c r="AS1190" s="4">
        <f t="shared" si="6023"/>
        <v>1185</v>
      </c>
      <c r="AT1190" s="4">
        <f t="shared" si="6023"/>
        <v>1220</v>
      </c>
      <c r="AU1190" s="4">
        <f t="shared" si="6023"/>
        <v>1255</v>
      </c>
      <c r="AV1190" s="4">
        <f t="shared" si="6023"/>
        <v>1290</v>
      </c>
      <c r="AW1190" s="4">
        <f t="shared" si="6023"/>
        <v>1325</v>
      </c>
      <c r="AX1190" s="4">
        <f t="shared" si="6023"/>
        <v>1360</v>
      </c>
      <c r="AY1190" s="4">
        <f t="shared" si="6023"/>
        <v>1395</v>
      </c>
      <c r="AZ1190" s="4">
        <f t="shared" si="6023"/>
        <v>1430</v>
      </c>
      <c r="BA1190" s="4">
        <f t="shared" si="6023"/>
        <v>1465</v>
      </c>
      <c r="BB1190" s="4">
        <f t="shared" si="6023"/>
        <v>1500</v>
      </c>
      <c r="BC1190" s="4">
        <f t="shared" si="6023"/>
        <v>1535</v>
      </c>
      <c r="BD1190" s="4">
        <f t="shared" si="6023"/>
        <v>1570</v>
      </c>
      <c r="BE1190" s="4">
        <f t="shared" si="6023"/>
        <v>1605</v>
      </c>
      <c r="BF1190" s="4">
        <f t="shared" si="6023"/>
        <v>1640</v>
      </c>
      <c r="BG1190" s="4">
        <f t="shared" si="6023"/>
        <v>1675</v>
      </c>
      <c r="BH1190" s="4">
        <f t="shared" si="6023"/>
        <v>1710</v>
      </c>
      <c r="BI1190" s="4">
        <f t="shared" si="6023"/>
        <v>1745</v>
      </c>
      <c r="BJ1190" t="s">
        <v>0</v>
      </c>
    </row>
    <row r="1191" spans="1:62">
      <c r="A1191" s="4" t="s">
        <v>3</v>
      </c>
      <c r="J1191" s="16"/>
      <c r="K1191" s="5"/>
      <c r="R1191" s="16"/>
      <c r="U1191" s="6"/>
      <c r="X1191" s="16"/>
      <c r="AD1191" s="16"/>
      <c r="AE1191" s="5"/>
      <c r="AO1191" s="6"/>
      <c r="AY1191" s="5"/>
      <c r="BI1191" s="6"/>
    </row>
    <row r="1192" spans="1:62">
      <c r="A1192" s="4" t="s">
        <v>354</v>
      </c>
      <c r="J1192" s="16"/>
      <c r="K1192" s="5"/>
      <c r="R1192" s="16"/>
      <c r="U1192" s="6"/>
      <c r="X1192" s="16"/>
      <c r="AD1192" s="16"/>
      <c r="AE1192" s="5"/>
      <c r="AO1192" s="6"/>
      <c r="AY1192" s="5"/>
      <c r="BI1192" s="6"/>
    </row>
    <row r="1193" spans="1:62">
      <c r="A1193" s="4" t="s">
        <v>469</v>
      </c>
      <c r="B1193" s="4">
        <v>20</v>
      </c>
      <c r="C1193" s="4">
        <f>B1193+17</f>
        <v>37</v>
      </c>
      <c r="D1193" s="4">
        <f t="shared" ref="D1193" si="6024">C1193+17</f>
        <v>54</v>
      </c>
      <c r="E1193" s="4">
        <f>D1193+16</f>
        <v>70</v>
      </c>
      <c r="F1193" s="4">
        <f t="shared" ref="F1193:H1193" si="6025">E1193+17</f>
        <v>87</v>
      </c>
      <c r="G1193" s="4">
        <f t="shared" si="6025"/>
        <v>104</v>
      </c>
      <c r="H1193" s="4">
        <f t="shared" si="6025"/>
        <v>121</v>
      </c>
      <c r="I1193" s="4">
        <f>H1193+16</f>
        <v>137</v>
      </c>
      <c r="J1193" s="16">
        <f>I1193+20</f>
        <v>157</v>
      </c>
      <c r="K1193" s="4">
        <f t="shared" ref="K1193" si="6026">J1193+20</f>
        <v>177</v>
      </c>
      <c r="L1193" s="4">
        <f>K1193+19</f>
        <v>196</v>
      </c>
      <c r="M1193" s="4">
        <f t="shared" ref="M1193:P1193" si="6027">L1193+20</f>
        <v>216</v>
      </c>
      <c r="N1193" s="4">
        <f t="shared" si="6027"/>
        <v>236</v>
      </c>
      <c r="O1193" s="4">
        <f t="shared" si="6027"/>
        <v>256</v>
      </c>
      <c r="P1193" s="4">
        <f t="shared" si="6027"/>
        <v>276</v>
      </c>
      <c r="Q1193" s="4">
        <f>P1193+19</f>
        <v>295</v>
      </c>
      <c r="R1193" s="16">
        <f>Q1193+23</f>
        <v>318</v>
      </c>
      <c r="S1193" s="4">
        <f t="shared" ref="S1193:W1193" si="6028">R1193+23</f>
        <v>341</v>
      </c>
      <c r="T1193" s="4">
        <f t="shared" si="6028"/>
        <v>364</v>
      </c>
      <c r="U1193" s="4">
        <f t="shared" si="6028"/>
        <v>387</v>
      </c>
      <c r="V1193" s="4">
        <f t="shared" si="6028"/>
        <v>410</v>
      </c>
      <c r="W1193" s="4">
        <f t="shared" si="6028"/>
        <v>433</v>
      </c>
      <c r="X1193" s="16">
        <f>W1193+26</f>
        <v>459</v>
      </c>
      <c r="Y1193" s="4">
        <f t="shared" ref="Y1193:AC1193" si="6029">X1193+26</f>
        <v>485</v>
      </c>
      <c r="Z1193" s="4">
        <f t="shared" si="6029"/>
        <v>511</v>
      </c>
      <c r="AA1193" s="4">
        <f t="shared" si="6029"/>
        <v>537</v>
      </c>
      <c r="AB1193" s="4">
        <f t="shared" si="6029"/>
        <v>563</v>
      </c>
      <c r="AC1193" s="4">
        <f t="shared" si="6029"/>
        <v>589</v>
      </c>
      <c r="AD1193" s="16">
        <f>AC1193+29</f>
        <v>618</v>
      </c>
      <c r="AE1193" s="4">
        <f t="shared" ref="AE1193" si="6030">AD1193+29</f>
        <v>647</v>
      </c>
      <c r="AF1193" s="4">
        <f>AE1193+30</f>
        <v>677</v>
      </c>
      <c r="AG1193" s="4">
        <f t="shared" ref="AG1193:AK1193" si="6031">AF1193+29</f>
        <v>706</v>
      </c>
      <c r="AH1193" s="4">
        <f t="shared" si="6031"/>
        <v>735</v>
      </c>
      <c r="AI1193" s="4">
        <f t="shared" si="6031"/>
        <v>764</v>
      </c>
      <c r="AJ1193" s="4">
        <f t="shared" si="6031"/>
        <v>793</v>
      </c>
      <c r="AK1193" s="4">
        <f t="shared" si="6031"/>
        <v>822</v>
      </c>
      <c r="AL1193" s="4">
        <f t="shared" ref="AL1193" si="6032">AK1193+30</f>
        <v>852</v>
      </c>
      <c r="AM1193" s="4">
        <f t="shared" ref="AM1193:AQ1193" si="6033">AL1193+29</f>
        <v>881</v>
      </c>
      <c r="AN1193" s="4">
        <f t="shared" si="6033"/>
        <v>910</v>
      </c>
      <c r="AO1193" s="4">
        <f t="shared" si="6033"/>
        <v>939</v>
      </c>
      <c r="AP1193" s="4">
        <f t="shared" si="6033"/>
        <v>968</v>
      </c>
      <c r="AQ1193" s="4">
        <f t="shared" si="6033"/>
        <v>997</v>
      </c>
      <c r="AR1193" s="4">
        <f t="shared" ref="AR1193" si="6034">AQ1193+30</f>
        <v>1027</v>
      </c>
      <c r="AS1193" s="4">
        <f t="shared" ref="AS1193:AW1193" si="6035">AR1193+29</f>
        <v>1056</v>
      </c>
      <c r="AT1193" s="4">
        <f t="shared" si="6035"/>
        <v>1085</v>
      </c>
      <c r="AU1193" s="4">
        <f t="shared" si="6035"/>
        <v>1114</v>
      </c>
      <c r="AV1193" s="4">
        <f t="shared" si="6035"/>
        <v>1143</v>
      </c>
      <c r="AW1193" s="4">
        <f t="shared" si="6035"/>
        <v>1172</v>
      </c>
      <c r="AX1193" s="4">
        <f t="shared" ref="AX1193" si="6036">AW1193+30</f>
        <v>1202</v>
      </c>
      <c r="AY1193" s="4">
        <f t="shared" ref="AY1193:BC1193" si="6037">AX1193+29</f>
        <v>1231</v>
      </c>
      <c r="AZ1193" s="4">
        <f t="shared" si="6037"/>
        <v>1260</v>
      </c>
      <c r="BA1193" s="4">
        <f t="shared" si="6037"/>
        <v>1289</v>
      </c>
      <c r="BB1193" s="4">
        <f t="shared" si="6037"/>
        <v>1318</v>
      </c>
      <c r="BC1193" s="4">
        <f t="shared" si="6037"/>
        <v>1347</v>
      </c>
      <c r="BD1193" s="4">
        <f t="shared" ref="BD1193" si="6038">BC1193+30</f>
        <v>1377</v>
      </c>
      <c r="BE1193" s="4">
        <f t="shared" ref="BE1193:BI1193" si="6039">BD1193+29</f>
        <v>1406</v>
      </c>
      <c r="BF1193" s="4">
        <f t="shared" si="6039"/>
        <v>1435</v>
      </c>
      <c r="BG1193" s="4">
        <f t="shared" si="6039"/>
        <v>1464</v>
      </c>
      <c r="BH1193" s="4">
        <f t="shared" si="6039"/>
        <v>1493</v>
      </c>
      <c r="BI1193" s="4">
        <f t="shared" si="6039"/>
        <v>1522</v>
      </c>
      <c r="BJ1193" t="s">
        <v>0</v>
      </c>
    </row>
    <row r="1194" spans="1:62">
      <c r="A1194" s="4" t="s">
        <v>470</v>
      </c>
      <c r="B1194" s="4">
        <v>52</v>
      </c>
      <c r="C1194" s="4">
        <f>B1194+18</f>
        <v>70</v>
      </c>
      <c r="D1194" s="4">
        <f t="shared" ref="D1194:F1194" si="6040">C1194+19</f>
        <v>89</v>
      </c>
      <c r="E1194" s="4">
        <f t="shared" si="6040"/>
        <v>108</v>
      </c>
      <c r="F1194" s="4">
        <f t="shared" si="6040"/>
        <v>127</v>
      </c>
      <c r="G1194" s="4">
        <f>F1194+19</f>
        <v>146</v>
      </c>
      <c r="H1194" s="4">
        <f>G1194+18</f>
        <v>164</v>
      </c>
      <c r="I1194" s="4">
        <f>H1194+19</f>
        <v>183</v>
      </c>
      <c r="J1194" s="16">
        <f>I1194+22</f>
        <v>205</v>
      </c>
      <c r="K1194" s="4">
        <f t="shared" ref="K1194" si="6041">J1194+22</f>
        <v>227</v>
      </c>
      <c r="L1194" s="4">
        <f>K1194+21</f>
        <v>248</v>
      </c>
      <c r="M1194" s="4">
        <f t="shared" ref="M1194:Q1194" si="6042">L1194+22</f>
        <v>270</v>
      </c>
      <c r="N1194" s="4">
        <f t="shared" si="6042"/>
        <v>292</v>
      </c>
      <c r="O1194" s="4">
        <f t="shared" si="6042"/>
        <v>314</v>
      </c>
      <c r="P1194" s="4">
        <f t="shared" si="6042"/>
        <v>336</v>
      </c>
      <c r="Q1194" s="4">
        <f t="shared" si="6042"/>
        <v>358</v>
      </c>
      <c r="R1194" s="16">
        <f>Q1194+25</f>
        <v>383</v>
      </c>
      <c r="S1194" s="4">
        <f t="shared" ref="S1194:W1194" si="6043">R1194+25</f>
        <v>408</v>
      </c>
      <c r="T1194" s="4">
        <f t="shared" si="6043"/>
        <v>433</v>
      </c>
      <c r="U1194" s="4">
        <f t="shared" si="6043"/>
        <v>458</v>
      </c>
      <c r="V1194" s="4">
        <f t="shared" si="6043"/>
        <v>483</v>
      </c>
      <c r="W1194" s="4">
        <f t="shared" si="6043"/>
        <v>508</v>
      </c>
      <c r="X1194" s="16">
        <f>W1194+28</f>
        <v>536</v>
      </c>
      <c r="Y1194" s="4">
        <f t="shared" ref="Y1194:AB1194" si="6044">X1194+28</f>
        <v>564</v>
      </c>
      <c r="Z1194" s="4">
        <f t="shared" si="6044"/>
        <v>592</v>
      </c>
      <c r="AA1194" s="4">
        <f t="shared" si="6044"/>
        <v>620</v>
      </c>
      <c r="AB1194" s="4">
        <f t="shared" si="6044"/>
        <v>648</v>
      </c>
      <c r="AC1194" s="4">
        <f>AB1194+29</f>
        <v>677</v>
      </c>
      <c r="AD1194" s="16">
        <f>AC1194+31</f>
        <v>708</v>
      </c>
      <c r="AE1194" s="4">
        <f t="shared" ref="AE1194:AF1194" si="6045">AD1194+31</f>
        <v>739</v>
      </c>
      <c r="AF1194" s="4">
        <f t="shared" si="6045"/>
        <v>770</v>
      </c>
      <c r="AG1194" s="4">
        <f>AF1194+32</f>
        <v>802</v>
      </c>
      <c r="AH1194" s="4">
        <f t="shared" ref="AH1194:AJ1194" si="6046">AG1194+31</f>
        <v>833</v>
      </c>
      <c r="AI1194" s="4">
        <f t="shared" si="6046"/>
        <v>864</v>
      </c>
      <c r="AJ1194" s="4">
        <f t="shared" si="6046"/>
        <v>895</v>
      </c>
      <c r="AK1194" s="4">
        <f t="shared" ref="AK1194" si="6047">AJ1194+32</f>
        <v>927</v>
      </c>
      <c r="AL1194" s="4">
        <f t="shared" ref="AL1194:AN1194" si="6048">AK1194+31</f>
        <v>958</v>
      </c>
      <c r="AM1194" s="4">
        <f t="shared" si="6048"/>
        <v>989</v>
      </c>
      <c r="AN1194" s="4">
        <f t="shared" si="6048"/>
        <v>1020</v>
      </c>
      <c r="AO1194" s="4">
        <f t="shared" ref="AO1194" si="6049">AN1194+32</f>
        <v>1052</v>
      </c>
      <c r="AP1194" s="4">
        <f t="shared" ref="AP1194:AR1194" si="6050">AO1194+31</f>
        <v>1083</v>
      </c>
      <c r="AQ1194" s="4">
        <f t="shared" si="6050"/>
        <v>1114</v>
      </c>
      <c r="AR1194" s="4">
        <f t="shared" si="6050"/>
        <v>1145</v>
      </c>
      <c r="AS1194" s="4">
        <f t="shared" ref="AS1194" si="6051">AR1194+32</f>
        <v>1177</v>
      </c>
      <c r="AT1194" s="4">
        <f t="shared" ref="AT1194:AV1194" si="6052">AS1194+31</f>
        <v>1208</v>
      </c>
      <c r="AU1194" s="4">
        <f t="shared" si="6052"/>
        <v>1239</v>
      </c>
      <c r="AV1194" s="4">
        <f t="shared" si="6052"/>
        <v>1270</v>
      </c>
      <c r="AW1194" s="4">
        <f t="shared" ref="AW1194" si="6053">AV1194+32</f>
        <v>1302</v>
      </c>
      <c r="AX1194" s="4">
        <f t="shared" ref="AX1194:AZ1194" si="6054">AW1194+31</f>
        <v>1333</v>
      </c>
      <c r="AY1194" s="4">
        <f t="shared" si="6054"/>
        <v>1364</v>
      </c>
      <c r="AZ1194" s="4">
        <f t="shared" si="6054"/>
        <v>1395</v>
      </c>
      <c r="BA1194" s="4">
        <f t="shared" ref="BA1194" si="6055">AZ1194+32</f>
        <v>1427</v>
      </c>
      <c r="BB1194" s="4">
        <f t="shared" ref="BB1194:BD1194" si="6056">BA1194+31</f>
        <v>1458</v>
      </c>
      <c r="BC1194" s="4">
        <f t="shared" si="6056"/>
        <v>1489</v>
      </c>
      <c r="BD1194" s="4">
        <f t="shared" si="6056"/>
        <v>1520</v>
      </c>
      <c r="BE1194" s="4">
        <f t="shared" ref="BE1194" si="6057">BD1194+32</f>
        <v>1552</v>
      </c>
      <c r="BF1194" s="4">
        <f t="shared" ref="BF1194:BH1194" si="6058">BE1194+31</f>
        <v>1583</v>
      </c>
      <c r="BG1194" s="4">
        <f t="shared" si="6058"/>
        <v>1614</v>
      </c>
      <c r="BH1194" s="4">
        <f t="shared" si="6058"/>
        <v>1645</v>
      </c>
      <c r="BI1194" s="4">
        <f t="shared" ref="BI1194" si="6059">BH1194+32</f>
        <v>1677</v>
      </c>
      <c r="BJ1194" t="s">
        <v>0</v>
      </c>
    </row>
    <row r="1195" spans="1:62">
      <c r="A1195" s="4" t="s">
        <v>3</v>
      </c>
      <c r="J1195" s="16"/>
      <c r="K1195" s="5"/>
      <c r="R1195" s="16"/>
      <c r="U1195" s="6"/>
      <c r="X1195" s="16"/>
      <c r="AD1195" s="16"/>
      <c r="AE1195" s="5"/>
      <c r="AO1195" s="6"/>
      <c r="AY1195" s="5"/>
      <c r="BI1195" s="6"/>
    </row>
    <row r="1196" spans="1:62">
      <c r="A1196" s="4" t="s">
        <v>425</v>
      </c>
      <c r="J1196" s="16"/>
      <c r="K1196" s="5"/>
      <c r="R1196" s="16"/>
      <c r="U1196" s="6"/>
      <c r="X1196" s="16"/>
      <c r="AD1196" s="16"/>
      <c r="AE1196" s="5"/>
      <c r="AO1196" s="6"/>
      <c r="AY1196" s="5"/>
      <c r="BI1196" s="6"/>
    </row>
    <row r="1197" spans="1:62">
      <c r="A1197" s="4" t="s">
        <v>198</v>
      </c>
      <c r="B1197" s="4" t="s">
        <v>0</v>
      </c>
      <c r="J1197" s="16"/>
      <c r="K1197" s="5"/>
      <c r="R1197" s="16"/>
      <c r="U1197" s="6"/>
      <c r="X1197" s="16"/>
      <c r="AD1197" s="16"/>
      <c r="AE1197" s="5"/>
      <c r="AO1197" s="6"/>
      <c r="AY1197" s="5"/>
      <c r="BI1197" s="6"/>
    </row>
    <row r="1198" spans="1:62">
      <c r="A1198" s="4" t="s">
        <v>474</v>
      </c>
      <c r="B1198" s="4">
        <v>16</v>
      </c>
      <c r="C1198" s="4">
        <f>B1198+1</f>
        <v>17</v>
      </c>
      <c r="D1198" s="4">
        <f t="shared" ref="D1198" si="6060">C1198+1</f>
        <v>18</v>
      </c>
      <c r="E1198" s="4">
        <f t="shared" ref="E1198" si="6061">D1198+1</f>
        <v>19</v>
      </c>
      <c r="F1198" s="4">
        <f t="shared" ref="F1198" si="6062">E1198+1</f>
        <v>20</v>
      </c>
      <c r="G1198" s="4">
        <f t="shared" ref="G1198" si="6063">F1198+1</f>
        <v>21</v>
      </c>
      <c r="H1198" s="4">
        <f t="shared" ref="H1198" si="6064">G1198+1</f>
        <v>22</v>
      </c>
      <c r="I1198" s="4">
        <f t="shared" ref="I1198" si="6065">H1198+1</f>
        <v>23</v>
      </c>
      <c r="J1198" s="4">
        <f>I1198+3</f>
        <v>26</v>
      </c>
      <c r="K1198" s="4">
        <f t="shared" ref="K1198:Q1198" si="6066">J1198+3</f>
        <v>29</v>
      </c>
      <c r="L1198" s="4">
        <f t="shared" si="6066"/>
        <v>32</v>
      </c>
      <c r="M1198" s="4">
        <f t="shared" si="6066"/>
        <v>35</v>
      </c>
      <c r="N1198" s="4">
        <f t="shared" si="6066"/>
        <v>38</v>
      </c>
      <c r="O1198" s="4">
        <f t="shared" si="6066"/>
        <v>41</v>
      </c>
      <c r="P1198" s="4">
        <f t="shared" si="6066"/>
        <v>44</v>
      </c>
      <c r="Q1198" s="4">
        <f t="shared" si="6066"/>
        <v>47</v>
      </c>
      <c r="R1198" s="4">
        <f>Q1198+5</f>
        <v>52</v>
      </c>
      <c r="S1198" s="4">
        <f t="shared" ref="S1198:W1198" si="6067">R1198+5</f>
        <v>57</v>
      </c>
      <c r="T1198" s="4">
        <f t="shared" si="6067"/>
        <v>62</v>
      </c>
      <c r="U1198" s="4">
        <f t="shared" si="6067"/>
        <v>67</v>
      </c>
      <c r="V1198" s="4">
        <f t="shared" si="6067"/>
        <v>72</v>
      </c>
      <c r="W1198" s="4">
        <f t="shared" si="6067"/>
        <v>77</v>
      </c>
      <c r="X1198" s="4">
        <f>W1198+7</f>
        <v>84</v>
      </c>
      <c r="Y1198" s="4">
        <f t="shared" ref="Y1198:AC1198" si="6068">X1198+7</f>
        <v>91</v>
      </c>
      <c r="Z1198" s="4">
        <f t="shared" si="6068"/>
        <v>98</v>
      </c>
      <c r="AA1198" s="4">
        <f t="shared" si="6068"/>
        <v>105</v>
      </c>
      <c r="AB1198" s="4">
        <f t="shared" si="6068"/>
        <v>112</v>
      </c>
      <c r="AC1198" s="4">
        <f t="shared" si="6068"/>
        <v>119</v>
      </c>
      <c r="AD1198" s="4">
        <f>AC1198+9</f>
        <v>128</v>
      </c>
      <c r="AE1198" s="4">
        <f t="shared" ref="AE1198:BI1198" si="6069">AD1198+9</f>
        <v>137</v>
      </c>
      <c r="AF1198" s="4">
        <f t="shared" si="6069"/>
        <v>146</v>
      </c>
      <c r="AG1198" s="4">
        <f t="shared" si="6069"/>
        <v>155</v>
      </c>
      <c r="AH1198" s="4">
        <f t="shared" si="6069"/>
        <v>164</v>
      </c>
      <c r="AI1198" s="4">
        <f t="shared" si="6069"/>
        <v>173</v>
      </c>
      <c r="AJ1198" s="4">
        <f t="shared" si="6069"/>
        <v>182</v>
      </c>
      <c r="AK1198" s="4">
        <f t="shared" si="6069"/>
        <v>191</v>
      </c>
      <c r="AL1198" s="4">
        <f t="shared" si="6069"/>
        <v>200</v>
      </c>
      <c r="AM1198" s="4">
        <f t="shared" si="6069"/>
        <v>209</v>
      </c>
      <c r="AN1198" s="4">
        <f t="shared" si="6069"/>
        <v>218</v>
      </c>
      <c r="AO1198" s="4">
        <f t="shared" si="6069"/>
        <v>227</v>
      </c>
      <c r="AP1198" s="4">
        <f t="shared" si="6069"/>
        <v>236</v>
      </c>
      <c r="AQ1198" s="4">
        <f t="shared" si="6069"/>
        <v>245</v>
      </c>
      <c r="AR1198" s="4">
        <f t="shared" si="6069"/>
        <v>254</v>
      </c>
      <c r="AS1198" s="4">
        <f t="shared" si="6069"/>
        <v>263</v>
      </c>
      <c r="AT1198" s="4">
        <f t="shared" si="6069"/>
        <v>272</v>
      </c>
      <c r="AU1198" s="4">
        <f t="shared" si="6069"/>
        <v>281</v>
      </c>
      <c r="AV1198" s="4">
        <f t="shared" si="6069"/>
        <v>290</v>
      </c>
      <c r="AW1198" s="4">
        <f t="shared" si="6069"/>
        <v>299</v>
      </c>
      <c r="AX1198" s="4">
        <f t="shared" si="6069"/>
        <v>308</v>
      </c>
      <c r="AY1198" s="4">
        <f t="shared" si="6069"/>
        <v>317</v>
      </c>
      <c r="AZ1198" s="4">
        <f t="shared" si="6069"/>
        <v>326</v>
      </c>
      <c r="BA1198" s="4">
        <f t="shared" si="6069"/>
        <v>335</v>
      </c>
      <c r="BB1198" s="4">
        <f t="shared" si="6069"/>
        <v>344</v>
      </c>
      <c r="BC1198" s="4">
        <f t="shared" si="6069"/>
        <v>353</v>
      </c>
      <c r="BD1198" s="4">
        <f t="shared" si="6069"/>
        <v>362</v>
      </c>
      <c r="BE1198" s="4">
        <f t="shared" si="6069"/>
        <v>371</v>
      </c>
      <c r="BF1198" s="4">
        <f t="shared" si="6069"/>
        <v>380</v>
      </c>
      <c r="BG1198" s="4">
        <f t="shared" si="6069"/>
        <v>389</v>
      </c>
      <c r="BH1198" s="4">
        <f t="shared" si="6069"/>
        <v>398</v>
      </c>
      <c r="BI1198" s="4">
        <f t="shared" si="6069"/>
        <v>407</v>
      </c>
      <c r="BJ1198" t="s">
        <v>0</v>
      </c>
    </row>
    <row r="1199" spans="1:62">
      <c r="A1199" s="4" t="s">
        <v>475</v>
      </c>
      <c r="B1199" s="4">
        <v>20</v>
      </c>
      <c r="C1199" s="4">
        <f>B1199+2</f>
        <v>22</v>
      </c>
      <c r="D1199" s="4">
        <f t="shared" ref="D1199:H1199" si="6070">C1199+2</f>
        <v>24</v>
      </c>
      <c r="E1199" s="4">
        <f t="shared" si="6070"/>
        <v>26</v>
      </c>
      <c r="F1199" s="4">
        <f t="shared" si="6070"/>
        <v>28</v>
      </c>
      <c r="G1199" s="4">
        <f t="shared" si="6070"/>
        <v>30</v>
      </c>
      <c r="H1199" s="4">
        <f t="shared" si="6070"/>
        <v>32</v>
      </c>
      <c r="I1199" s="4">
        <f t="shared" ref="I1199" si="6071">H1199+2</f>
        <v>34</v>
      </c>
      <c r="J1199" s="4">
        <f>I1199+4</f>
        <v>38</v>
      </c>
      <c r="K1199" s="4">
        <f t="shared" ref="K1199:Q1199" si="6072">J1199+4</f>
        <v>42</v>
      </c>
      <c r="L1199" s="4">
        <f t="shared" si="6072"/>
        <v>46</v>
      </c>
      <c r="M1199" s="4">
        <f t="shared" si="6072"/>
        <v>50</v>
      </c>
      <c r="N1199" s="4">
        <f t="shared" si="6072"/>
        <v>54</v>
      </c>
      <c r="O1199" s="4">
        <f t="shared" si="6072"/>
        <v>58</v>
      </c>
      <c r="P1199" s="4">
        <f t="shared" si="6072"/>
        <v>62</v>
      </c>
      <c r="Q1199" s="4">
        <f t="shared" si="6072"/>
        <v>66</v>
      </c>
      <c r="R1199" s="4">
        <f>Q1199+6</f>
        <v>72</v>
      </c>
      <c r="S1199" s="4">
        <f t="shared" ref="S1199:W1199" si="6073">R1199+6</f>
        <v>78</v>
      </c>
      <c r="T1199" s="4">
        <f t="shared" si="6073"/>
        <v>84</v>
      </c>
      <c r="U1199" s="4">
        <f t="shared" si="6073"/>
        <v>90</v>
      </c>
      <c r="V1199" s="4">
        <f t="shared" si="6073"/>
        <v>96</v>
      </c>
      <c r="W1199" s="4">
        <f t="shared" si="6073"/>
        <v>102</v>
      </c>
      <c r="X1199" s="4">
        <f>W1199+8</f>
        <v>110</v>
      </c>
      <c r="Y1199" s="4">
        <f t="shared" ref="Y1199:AC1199" si="6074">X1199+8</f>
        <v>118</v>
      </c>
      <c r="Z1199" s="4">
        <f t="shared" si="6074"/>
        <v>126</v>
      </c>
      <c r="AA1199" s="4">
        <f t="shared" si="6074"/>
        <v>134</v>
      </c>
      <c r="AB1199" s="4">
        <f t="shared" si="6074"/>
        <v>142</v>
      </c>
      <c r="AC1199" s="4">
        <f t="shared" si="6074"/>
        <v>150</v>
      </c>
      <c r="AD1199" s="4">
        <f>AC1199+10</f>
        <v>160</v>
      </c>
      <c r="AE1199" s="4">
        <f t="shared" ref="AE1199:BI1199" si="6075">AD1199+10</f>
        <v>170</v>
      </c>
      <c r="AF1199" s="4">
        <f t="shared" si="6075"/>
        <v>180</v>
      </c>
      <c r="AG1199" s="4">
        <f t="shared" si="6075"/>
        <v>190</v>
      </c>
      <c r="AH1199" s="4">
        <f t="shared" si="6075"/>
        <v>200</v>
      </c>
      <c r="AI1199" s="4">
        <f t="shared" si="6075"/>
        <v>210</v>
      </c>
      <c r="AJ1199" s="4">
        <f t="shared" si="6075"/>
        <v>220</v>
      </c>
      <c r="AK1199" s="4">
        <f t="shared" si="6075"/>
        <v>230</v>
      </c>
      <c r="AL1199" s="4">
        <f t="shared" si="6075"/>
        <v>240</v>
      </c>
      <c r="AM1199" s="4">
        <f t="shared" si="6075"/>
        <v>250</v>
      </c>
      <c r="AN1199" s="4">
        <f t="shared" si="6075"/>
        <v>260</v>
      </c>
      <c r="AO1199" s="4">
        <f t="shared" si="6075"/>
        <v>270</v>
      </c>
      <c r="AP1199" s="4">
        <f t="shared" si="6075"/>
        <v>280</v>
      </c>
      <c r="AQ1199" s="4">
        <f t="shared" si="6075"/>
        <v>290</v>
      </c>
      <c r="AR1199" s="4">
        <f t="shared" si="6075"/>
        <v>300</v>
      </c>
      <c r="AS1199" s="4">
        <f t="shared" si="6075"/>
        <v>310</v>
      </c>
      <c r="AT1199" s="4">
        <f t="shared" si="6075"/>
        <v>320</v>
      </c>
      <c r="AU1199" s="4">
        <f t="shared" si="6075"/>
        <v>330</v>
      </c>
      <c r="AV1199" s="4">
        <f t="shared" si="6075"/>
        <v>340</v>
      </c>
      <c r="AW1199" s="4">
        <f t="shared" si="6075"/>
        <v>350</v>
      </c>
      <c r="AX1199" s="4">
        <f t="shared" si="6075"/>
        <v>360</v>
      </c>
      <c r="AY1199" s="4">
        <f t="shared" si="6075"/>
        <v>370</v>
      </c>
      <c r="AZ1199" s="4">
        <f t="shared" si="6075"/>
        <v>380</v>
      </c>
      <c r="BA1199" s="4">
        <f t="shared" si="6075"/>
        <v>390</v>
      </c>
      <c r="BB1199" s="4">
        <f t="shared" si="6075"/>
        <v>400</v>
      </c>
      <c r="BC1199" s="4">
        <f t="shared" si="6075"/>
        <v>410</v>
      </c>
      <c r="BD1199" s="4">
        <f t="shared" si="6075"/>
        <v>420</v>
      </c>
      <c r="BE1199" s="4">
        <f t="shared" si="6075"/>
        <v>430</v>
      </c>
      <c r="BF1199" s="4">
        <f t="shared" si="6075"/>
        <v>440</v>
      </c>
      <c r="BG1199" s="4">
        <f t="shared" si="6075"/>
        <v>450</v>
      </c>
      <c r="BH1199" s="4">
        <f t="shared" si="6075"/>
        <v>460</v>
      </c>
      <c r="BI1199" s="4">
        <f t="shared" si="6075"/>
        <v>470</v>
      </c>
      <c r="BJ1199" t="s">
        <v>0</v>
      </c>
    </row>
    <row r="1200" spans="1:62">
      <c r="A1200" s="4" t="s">
        <v>469</v>
      </c>
      <c r="B1200" s="4">
        <f>B1198</f>
        <v>16</v>
      </c>
      <c r="C1200" s="4">
        <f t="shared" ref="C1200:BI1200" si="6076">C1198</f>
        <v>17</v>
      </c>
      <c r="D1200" s="4">
        <f t="shared" si="6076"/>
        <v>18</v>
      </c>
      <c r="E1200" s="4">
        <f t="shared" si="6076"/>
        <v>19</v>
      </c>
      <c r="F1200" s="4">
        <f t="shared" si="6076"/>
        <v>20</v>
      </c>
      <c r="G1200" s="4">
        <f t="shared" si="6076"/>
        <v>21</v>
      </c>
      <c r="H1200" s="4">
        <f t="shared" si="6076"/>
        <v>22</v>
      </c>
      <c r="I1200" s="4">
        <f t="shared" si="6076"/>
        <v>23</v>
      </c>
      <c r="J1200" s="4">
        <f t="shared" si="6076"/>
        <v>26</v>
      </c>
      <c r="K1200" s="4">
        <f t="shared" si="6076"/>
        <v>29</v>
      </c>
      <c r="L1200" s="4">
        <f t="shared" si="6076"/>
        <v>32</v>
      </c>
      <c r="M1200" s="4">
        <f t="shared" si="6076"/>
        <v>35</v>
      </c>
      <c r="N1200" s="4">
        <f t="shared" si="6076"/>
        <v>38</v>
      </c>
      <c r="O1200" s="4">
        <f t="shared" si="6076"/>
        <v>41</v>
      </c>
      <c r="P1200" s="4">
        <f t="shared" si="6076"/>
        <v>44</v>
      </c>
      <c r="Q1200" s="4">
        <f t="shared" si="6076"/>
        <v>47</v>
      </c>
      <c r="R1200" s="4">
        <f t="shared" si="6076"/>
        <v>52</v>
      </c>
      <c r="S1200" s="4">
        <f t="shared" si="6076"/>
        <v>57</v>
      </c>
      <c r="T1200" s="4">
        <f t="shared" si="6076"/>
        <v>62</v>
      </c>
      <c r="U1200" s="4">
        <f t="shared" si="6076"/>
        <v>67</v>
      </c>
      <c r="V1200" s="4">
        <f t="shared" si="6076"/>
        <v>72</v>
      </c>
      <c r="W1200" s="4">
        <f t="shared" si="6076"/>
        <v>77</v>
      </c>
      <c r="X1200" s="4">
        <f t="shared" si="6076"/>
        <v>84</v>
      </c>
      <c r="Y1200" s="4">
        <f t="shared" si="6076"/>
        <v>91</v>
      </c>
      <c r="Z1200" s="4">
        <f t="shared" si="6076"/>
        <v>98</v>
      </c>
      <c r="AA1200" s="4">
        <f t="shared" si="6076"/>
        <v>105</v>
      </c>
      <c r="AB1200" s="4">
        <f t="shared" si="6076"/>
        <v>112</v>
      </c>
      <c r="AC1200" s="4">
        <f t="shared" si="6076"/>
        <v>119</v>
      </c>
      <c r="AD1200" s="4">
        <f t="shared" si="6076"/>
        <v>128</v>
      </c>
      <c r="AE1200" s="4">
        <f t="shared" si="6076"/>
        <v>137</v>
      </c>
      <c r="AF1200" s="4">
        <f t="shared" si="6076"/>
        <v>146</v>
      </c>
      <c r="AG1200" s="4">
        <f t="shared" si="6076"/>
        <v>155</v>
      </c>
      <c r="AH1200" s="4">
        <f t="shared" si="6076"/>
        <v>164</v>
      </c>
      <c r="AI1200" s="4">
        <f t="shared" si="6076"/>
        <v>173</v>
      </c>
      <c r="AJ1200" s="4">
        <f t="shared" si="6076"/>
        <v>182</v>
      </c>
      <c r="AK1200" s="4">
        <f t="shared" si="6076"/>
        <v>191</v>
      </c>
      <c r="AL1200" s="4">
        <f t="shared" si="6076"/>
        <v>200</v>
      </c>
      <c r="AM1200" s="4">
        <f t="shared" si="6076"/>
        <v>209</v>
      </c>
      <c r="AN1200" s="4">
        <f t="shared" si="6076"/>
        <v>218</v>
      </c>
      <c r="AO1200" s="4">
        <f t="shared" si="6076"/>
        <v>227</v>
      </c>
      <c r="AP1200" s="4">
        <f t="shared" si="6076"/>
        <v>236</v>
      </c>
      <c r="AQ1200" s="4">
        <f t="shared" si="6076"/>
        <v>245</v>
      </c>
      <c r="AR1200" s="4">
        <f t="shared" si="6076"/>
        <v>254</v>
      </c>
      <c r="AS1200" s="4">
        <f t="shared" si="6076"/>
        <v>263</v>
      </c>
      <c r="AT1200" s="4">
        <f t="shared" si="6076"/>
        <v>272</v>
      </c>
      <c r="AU1200" s="4">
        <f t="shared" si="6076"/>
        <v>281</v>
      </c>
      <c r="AV1200" s="4">
        <f t="shared" si="6076"/>
        <v>290</v>
      </c>
      <c r="AW1200" s="4">
        <f t="shared" si="6076"/>
        <v>299</v>
      </c>
      <c r="AX1200" s="4">
        <f t="shared" si="6076"/>
        <v>308</v>
      </c>
      <c r="AY1200" s="4">
        <f t="shared" si="6076"/>
        <v>317</v>
      </c>
      <c r="AZ1200" s="4">
        <f t="shared" si="6076"/>
        <v>326</v>
      </c>
      <c r="BA1200" s="4">
        <f t="shared" si="6076"/>
        <v>335</v>
      </c>
      <c r="BB1200" s="4">
        <f t="shared" si="6076"/>
        <v>344</v>
      </c>
      <c r="BC1200" s="4">
        <f t="shared" si="6076"/>
        <v>353</v>
      </c>
      <c r="BD1200" s="4">
        <f t="shared" si="6076"/>
        <v>362</v>
      </c>
      <c r="BE1200" s="4">
        <f t="shared" si="6076"/>
        <v>371</v>
      </c>
      <c r="BF1200" s="4">
        <f t="shared" si="6076"/>
        <v>380</v>
      </c>
      <c r="BG1200" s="4">
        <f t="shared" si="6076"/>
        <v>389</v>
      </c>
      <c r="BH1200" s="4">
        <f t="shared" si="6076"/>
        <v>398</v>
      </c>
      <c r="BI1200" s="4">
        <f t="shared" si="6076"/>
        <v>407</v>
      </c>
      <c r="BJ1200" t="s">
        <v>0</v>
      </c>
    </row>
    <row r="1201" spans="1:62">
      <c r="A1201" s="4" t="s">
        <v>470</v>
      </c>
      <c r="B1201" s="4">
        <f>B1199</f>
        <v>20</v>
      </c>
      <c r="C1201" s="4">
        <f t="shared" ref="C1201:BI1201" si="6077">C1199</f>
        <v>22</v>
      </c>
      <c r="D1201" s="4">
        <f t="shared" si="6077"/>
        <v>24</v>
      </c>
      <c r="E1201" s="4">
        <f t="shared" si="6077"/>
        <v>26</v>
      </c>
      <c r="F1201" s="4">
        <f t="shared" si="6077"/>
        <v>28</v>
      </c>
      <c r="G1201" s="4">
        <f t="shared" si="6077"/>
        <v>30</v>
      </c>
      <c r="H1201" s="4">
        <f t="shared" si="6077"/>
        <v>32</v>
      </c>
      <c r="I1201" s="4">
        <f t="shared" si="6077"/>
        <v>34</v>
      </c>
      <c r="J1201" s="4">
        <f t="shared" si="6077"/>
        <v>38</v>
      </c>
      <c r="K1201" s="4">
        <f t="shared" si="6077"/>
        <v>42</v>
      </c>
      <c r="L1201" s="4">
        <f t="shared" si="6077"/>
        <v>46</v>
      </c>
      <c r="M1201" s="4">
        <f t="shared" si="6077"/>
        <v>50</v>
      </c>
      <c r="N1201" s="4">
        <f t="shared" si="6077"/>
        <v>54</v>
      </c>
      <c r="O1201" s="4">
        <f t="shared" si="6077"/>
        <v>58</v>
      </c>
      <c r="P1201" s="4">
        <f t="shared" si="6077"/>
        <v>62</v>
      </c>
      <c r="Q1201" s="4">
        <f t="shared" si="6077"/>
        <v>66</v>
      </c>
      <c r="R1201" s="4">
        <f t="shared" si="6077"/>
        <v>72</v>
      </c>
      <c r="S1201" s="4">
        <f t="shared" si="6077"/>
        <v>78</v>
      </c>
      <c r="T1201" s="4">
        <f t="shared" si="6077"/>
        <v>84</v>
      </c>
      <c r="U1201" s="4">
        <f t="shared" si="6077"/>
        <v>90</v>
      </c>
      <c r="V1201" s="4">
        <f t="shared" si="6077"/>
        <v>96</v>
      </c>
      <c r="W1201" s="4">
        <f t="shared" si="6077"/>
        <v>102</v>
      </c>
      <c r="X1201" s="4">
        <f t="shared" si="6077"/>
        <v>110</v>
      </c>
      <c r="Y1201" s="4">
        <f t="shared" si="6077"/>
        <v>118</v>
      </c>
      <c r="Z1201" s="4">
        <f t="shared" si="6077"/>
        <v>126</v>
      </c>
      <c r="AA1201" s="4">
        <f t="shared" si="6077"/>
        <v>134</v>
      </c>
      <c r="AB1201" s="4">
        <f t="shared" si="6077"/>
        <v>142</v>
      </c>
      <c r="AC1201" s="4">
        <f t="shared" si="6077"/>
        <v>150</v>
      </c>
      <c r="AD1201" s="4">
        <f t="shared" si="6077"/>
        <v>160</v>
      </c>
      <c r="AE1201" s="4">
        <f t="shared" si="6077"/>
        <v>170</v>
      </c>
      <c r="AF1201" s="4">
        <f t="shared" si="6077"/>
        <v>180</v>
      </c>
      <c r="AG1201" s="4">
        <f t="shared" si="6077"/>
        <v>190</v>
      </c>
      <c r="AH1201" s="4">
        <f t="shared" si="6077"/>
        <v>200</v>
      </c>
      <c r="AI1201" s="4">
        <f t="shared" si="6077"/>
        <v>210</v>
      </c>
      <c r="AJ1201" s="4">
        <f t="shared" si="6077"/>
        <v>220</v>
      </c>
      <c r="AK1201" s="4">
        <f t="shared" si="6077"/>
        <v>230</v>
      </c>
      <c r="AL1201" s="4">
        <f t="shared" si="6077"/>
        <v>240</v>
      </c>
      <c r="AM1201" s="4">
        <f t="shared" si="6077"/>
        <v>250</v>
      </c>
      <c r="AN1201" s="4">
        <f t="shared" si="6077"/>
        <v>260</v>
      </c>
      <c r="AO1201" s="4">
        <f t="shared" si="6077"/>
        <v>270</v>
      </c>
      <c r="AP1201" s="4">
        <f t="shared" si="6077"/>
        <v>280</v>
      </c>
      <c r="AQ1201" s="4">
        <f t="shared" si="6077"/>
        <v>290</v>
      </c>
      <c r="AR1201" s="4">
        <f t="shared" si="6077"/>
        <v>300</v>
      </c>
      <c r="AS1201" s="4">
        <f t="shared" si="6077"/>
        <v>310</v>
      </c>
      <c r="AT1201" s="4">
        <f t="shared" si="6077"/>
        <v>320</v>
      </c>
      <c r="AU1201" s="4">
        <f t="shared" si="6077"/>
        <v>330</v>
      </c>
      <c r="AV1201" s="4">
        <f t="shared" si="6077"/>
        <v>340</v>
      </c>
      <c r="AW1201" s="4">
        <f t="shared" si="6077"/>
        <v>350</v>
      </c>
      <c r="AX1201" s="4">
        <f t="shared" si="6077"/>
        <v>360</v>
      </c>
      <c r="AY1201" s="4">
        <f t="shared" si="6077"/>
        <v>370</v>
      </c>
      <c r="AZ1201" s="4">
        <f t="shared" si="6077"/>
        <v>380</v>
      </c>
      <c r="BA1201" s="4">
        <f t="shared" si="6077"/>
        <v>390</v>
      </c>
      <c r="BB1201" s="4">
        <f t="shared" si="6077"/>
        <v>400</v>
      </c>
      <c r="BC1201" s="4">
        <f t="shared" si="6077"/>
        <v>410</v>
      </c>
      <c r="BD1201" s="4">
        <f t="shared" si="6077"/>
        <v>420</v>
      </c>
      <c r="BE1201" s="4">
        <f t="shared" si="6077"/>
        <v>430</v>
      </c>
      <c r="BF1201" s="4">
        <f t="shared" si="6077"/>
        <v>440</v>
      </c>
      <c r="BG1201" s="4">
        <f t="shared" si="6077"/>
        <v>450</v>
      </c>
      <c r="BH1201" s="4">
        <f t="shared" si="6077"/>
        <v>460</v>
      </c>
      <c r="BI1201" s="4">
        <f t="shared" si="6077"/>
        <v>470</v>
      </c>
      <c r="BJ1201" t="s">
        <v>0</v>
      </c>
    </row>
    <row r="1202" spans="1:62">
      <c r="A1202" s="4" t="s">
        <v>3</v>
      </c>
      <c r="J1202" s="16"/>
      <c r="K1202" s="5"/>
      <c r="R1202" s="16"/>
      <c r="U1202" s="6"/>
      <c r="X1202" s="16"/>
      <c r="AD1202" s="16"/>
      <c r="AE1202" s="5"/>
      <c r="AO1202" s="6"/>
      <c r="AY1202" s="5"/>
      <c r="BI1202" s="6"/>
    </row>
    <row r="1203" spans="1:62">
      <c r="A1203" s="4" t="s">
        <v>355</v>
      </c>
      <c r="J1203" s="16"/>
      <c r="K1203" s="5"/>
      <c r="R1203" s="16"/>
      <c r="U1203" s="6"/>
      <c r="X1203" s="16"/>
      <c r="AD1203" s="16"/>
      <c r="AE1203" s="5"/>
      <c r="AO1203" s="6"/>
      <c r="AY1203" s="5"/>
      <c r="BI1203" s="6"/>
    </row>
    <row r="1204" spans="1:62">
      <c r="A1204" s="4" t="s">
        <v>474</v>
      </c>
      <c r="B1204" s="4">
        <v>1</v>
      </c>
      <c r="C1204" s="4">
        <v>6</v>
      </c>
      <c r="D1204" s="4">
        <v>11</v>
      </c>
      <c r="E1204" s="4">
        <v>16</v>
      </c>
      <c r="F1204" s="4">
        <v>21</v>
      </c>
      <c r="G1204" s="4">
        <v>26</v>
      </c>
      <c r="H1204" s="4">
        <v>31</v>
      </c>
      <c r="I1204" s="4">
        <v>36</v>
      </c>
      <c r="J1204" s="16">
        <f t="shared" ref="J1204:L1205" si="6078">I1204+7</f>
        <v>43</v>
      </c>
      <c r="K1204" s="5">
        <f t="shared" si="6078"/>
        <v>50</v>
      </c>
      <c r="L1204" s="4">
        <f t="shared" si="6078"/>
        <v>57</v>
      </c>
      <c r="M1204" s="4">
        <f t="shared" ref="M1204:P1204" si="6079">L1204+7</f>
        <v>64</v>
      </c>
      <c r="N1204" s="4">
        <f t="shared" si="6079"/>
        <v>71</v>
      </c>
      <c r="O1204" s="4">
        <f t="shared" si="6079"/>
        <v>78</v>
      </c>
      <c r="P1204" s="4">
        <f t="shared" si="6079"/>
        <v>85</v>
      </c>
      <c r="Q1204" s="4">
        <f t="shared" ref="Q1204" si="6080">P1204+7</f>
        <v>92</v>
      </c>
      <c r="R1204" s="4">
        <f>Q1204+10</f>
        <v>102</v>
      </c>
      <c r="S1204" s="4">
        <f t="shared" ref="S1204:W1204" si="6081">R1204+10</f>
        <v>112</v>
      </c>
      <c r="T1204" s="4">
        <f t="shared" si="6081"/>
        <v>122</v>
      </c>
      <c r="U1204" s="4">
        <f t="shared" si="6081"/>
        <v>132</v>
      </c>
      <c r="V1204" s="4">
        <f t="shared" si="6081"/>
        <v>142</v>
      </c>
      <c r="W1204" s="4">
        <f t="shared" si="6081"/>
        <v>152</v>
      </c>
      <c r="X1204" s="4">
        <f>W1204+13</f>
        <v>165</v>
      </c>
      <c r="Y1204" s="4">
        <f t="shared" ref="Y1204:AC1204" si="6082">X1204+13</f>
        <v>178</v>
      </c>
      <c r="Z1204" s="4">
        <f t="shared" si="6082"/>
        <v>191</v>
      </c>
      <c r="AA1204" s="4">
        <f t="shared" si="6082"/>
        <v>204</v>
      </c>
      <c r="AB1204" s="4">
        <f t="shared" si="6082"/>
        <v>217</v>
      </c>
      <c r="AC1204" s="4">
        <f t="shared" si="6082"/>
        <v>230</v>
      </c>
      <c r="AD1204" s="4">
        <f>AC1204+16</f>
        <v>246</v>
      </c>
      <c r="AE1204" s="4">
        <f t="shared" ref="AE1204:BI1204" si="6083">AD1204+16</f>
        <v>262</v>
      </c>
      <c r="AF1204" s="4">
        <f t="shared" si="6083"/>
        <v>278</v>
      </c>
      <c r="AG1204" s="4">
        <f t="shared" si="6083"/>
        <v>294</v>
      </c>
      <c r="AH1204" s="4">
        <f t="shared" si="6083"/>
        <v>310</v>
      </c>
      <c r="AI1204" s="4">
        <f t="shared" si="6083"/>
        <v>326</v>
      </c>
      <c r="AJ1204" s="4">
        <f t="shared" si="6083"/>
        <v>342</v>
      </c>
      <c r="AK1204" s="4">
        <f t="shared" si="6083"/>
        <v>358</v>
      </c>
      <c r="AL1204" s="4">
        <f t="shared" si="6083"/>
        <v>374</v>
      </c>
      <c r="AM1204" s="4">
        <f t="shared" si="6083"/>
        <v>390</v>
      </c>
      <c r="AN1204" s="4">
        <f t="shared" si="6083"/>
        <v>406</v>
      </c>
      <c r="AO1204" s="4">
        <f t="shared" si="6083"/>
        <v>422</v>
      </c>
      <c r="AP1204" s="4">
        <f t="shared" si="6083"/>
        <v>438</v>
      </c>
      <c r="AQ1204" s="4">
        <f t="shared" si="6083"/>
        <v>454</v>
      </c>
      <c r="AR1204" s="4">
        <f t="shared" si="6083"/>
        <v>470</v>
      </c>
      <c r="AS1204" s="4">
        <f t="shared" si="6083"/>
        <v>486</v>
      </c>
      <c r="AT1204" s="4">
        <f t="shared" si="6083"/>
        <v>502</v>
      </c>
      <c r="AU1204" s="4">
        <f t="shared" si="6083"/>
        <v>518</v>
      </c>
      <c r="AV1204" s="4">
        <f t="shared" si="6083"/>
        <v>534</v>
      </c>
      <c r="AW1204" s="4">
        <f t="shared" si="6083"/>
        <v>550</v>
      </c>
      <c r="AX1204" s="4">
        <f t="shared" si="6083"/>
        <v>566</v>
      </c>
      <c r="AY1204" s="4">
        <f t="shared" si="6083"/>
        <v>582</v>
      </c>
      <c r="AZ1204" s="4">
        <f t="shared" si="6083"/>
        <v>598</v>
      </c>
      <c r="BA1204" s="4">
        <f t="shared" si="6083"/>
        <v>614</v>
      </c>
      <c r="BB1204" s="4">
        <f t="shared" si="6083"/>
        <v>630</v>
      </c>
      <c r="BC1204" s="4">
        <f t="shared" si="6083"/>
        <v>646</v>
      </c>
      <c r="BD1204" s="4">
        <f t="shared" si="6083"/>
        <v>662</v>
      </c>
      <c r="BE1204" s="4">
        <f t="shared" si="6083"/>
        <v>678</v>
      </c>
      <c r="BF1204" s="4">
        <f t="shared" si="6083"/>
        <v>694</v>
      </c>
      <c r="BG1204" s="4">
        <f t="shared" si="6083"/>
        <v>710</v>
      </c>
      <c r="BH1204" s="4">
        <f t="shared" si="6083"/>
        <v>726</v>
      </c>
      <c r="BI1204" s="4">
        <f t="shared" si="6083"/>
        <v>742</v>
      </c>
      <c r="BJ1204" t="s">
        <v>0</v>
      </c>
    </row>
    <row r="1205" spans="1:62">
      <c r="A1205" s="4" t="s">
        <v>475</v>
      </c>
      <c r="B1205" s="4">
        <v>30</v>
      </c>
      <c r="C1205" s="4">
        <v>35</v>
      </c>
      <c r="D1205" s="4">
        <v>40</v>
      </c>
      <c r="E1205" s="4">
        <v>45</v>
      </c>
      <c r="F1205" s="4">
        <v>50</v>
      </c>
      <c r="G1205" s="4">
        <v>55</v>
      </c>
      <c r="H1205" s="4">
        <v>60</v>
      </c>
      <c r="I1205" s="4">
        <v>65</v>
      </c>
      <c r="J1205" s="16">
        <f t="shared" si="6078"/>
        <v>72</v>
      </c>
      <c r="K1205" s="5">
        <f t="shared" si="6078"/>
        <v>79</v>
      </c>
      <c r="L1205" s="4">
        <f t="shared" si="6078"/>
        <v>86</v>
      </c>
      <c r="M1205" s="4">
        <f t="shared" ref="M1205:P1205" si="6084">L1205+7</f>
        <v>93</v>
      </c>
      <c r="N1205" s="4">
        <f t="shared" si="6084"/>
        <v>100</v>
      </c>
      <c r="O1205" s="4">
        <f t="shared" si="6084"/>
        <v>107</v>
      </c>
      <c r="P1205" s="4">
        <f t="shared" si="6084"/>
        <v>114</v>
      </c>
      <c r="Q1205" s="4">
        <f t="shared" ref="Q1205" si="6085">P1205+7</f>
        <v>121</v>
      </c>
      <c r="R1205" s="4">
        <f>Q1205+10</f>
        <v>131</v>
      </c>
      <c r="S1205" s="4">
        <f t="shared" ref="S1205:W1205" si="6086">R1205+10</f>
        <v>141</v>
      </c>
      <c r="T1205" s="4">
        <f t="shared" si="6086"/>
        <v>151</v>
      </c>
      <c r="U1205" s="4">
        <f t="shared" si="6086"/>
        <v>161</v>
      </c>
      <c r="V1205" s="4">
        <f t="shared" si="6086"/>
        <v>171</v>
      </c>
      <c r="W1205" s="4">
        <f t="shared" si="6086"/>
        <v>181</v>
      </c>
      <c r="X1205" s="4">
        <f>W1205+13</f>
        <v>194</v>
      </c>
      <c r="Y1205" s="4">
        <f t="shared" ref="Y1205:AC1205" si="6087">X1205+13</f>
        <v>207</v>
      </c>
      <c r="Z1205" s="4">
        <f t="shared" si="6087"/>
        <v>220</v>
      </c>
      <c r="AA1205" s="4">
        <f t="shared" si="6087"/>
        <v>233</v>
      </c>
      <c r="AB1205" s="4">
        <f t="shared" si="6087"/>
        <v>246</v>
      </c>
      <c r="AC1205" s="4">
        <f t="shared" si="6087"/>
        <v>259</v>
      </c>
      <c r="AD1205" s="4">
        <f>AC1205+16</f>
        <v>275</v>
      </c>
      <c r="AE1205" s="4">
        <f t="shared" ref="AE1205:BI1205" si="6088">AD1205+16</f>
        <v>291</v>
      </c>
      <c r="AF1205" s="4">
        <f t="shared" si="6088"/>
        <v>307</v>
      </c>
      <c r="AG1205" s="4">
        <f t="shared" si="6088"/>
        <v>323</v>
      </c>
      <c r="AH1205" s="4">
        <f t="shared" si="6088"/>
        <v>339</v>
      </c>
      <c r="AI1205" s="4">
        <f t="shared" si="6088"/>
        <v>355</v>
      </c>
      <c r="AJ1205" s="4">
        <f t="shared" si="6088"/>
        <v>371</v>
      </c>
      <c r="AK1205" s="4">
        <f t="shared" si="6088"/>
        <v>387</v>
      </c>
      <c r="AL1205" s="4">
        <f t="shared" si="6088"/>
        <v>403</v>
      </c>
      <c r="AM1205" s="4">
        <f t="shared" si="6088"/>
        <v>419</v>
      </c>
      <c r="AN1205" s="4">
        <f t="shared" si="6088"/>
        <v>435</v>
      </c>
      <c r="AO1205" s="4">
        <f t="shared" si="6088"/>
        <v>451</v>
      </c>
      <c r="AP1205" s="4">
        <f t="shared" si="6088"/>
        <v>467</v>
      </c>
      <c r="AQ1205" s="4">
        <f t="shared" si="6088"/>
        <v>483</v>
      </c>
      <c r="AR1205" s="4">
        <f t="shared" si="6088"/>
        <v>499</v>
      </c>
      <c r="AS1205" s="4">
        <f t="shared" si="6088"/>
        <v>515</v>
      </c>
      <c r="AT1205" s="4">
        <f t="shared" si="6088"/>
        <v>531</v>
      </c>
      <c r="AU1205" s="4">
        <f t="shared" si="6088"/>
        <v>547</v>
      </c>
      <c r="AV1205" s="4">
        <f t="shared" si="6088"/>
        <v>563</v>
      </c>
      <c r="AW1205" s="4">
        <f t="shared" si="6088"/>
        <v>579</v>
      </c>
      <c r="AX1205" s="4">
        <f t="shared" si="6088"/>
        <v>595</v>
      </c>
      <c r="AY1205" s="4">
        <f t="shared" si="6088"/>
        <v>611</v>
      </c>
      <c r="AZ1205" s="4">
        <f t="shared" si="6088"/>
        <v>627</v>
      </c>
      <c r="BA1205" s="4">
        <f t="shared" si="6088"/>
        <v>643</v>
      </c>
      <c r="BB1205" s="4">
        <f t="shared" si="6088"/>
        <v>659</v>
      </c>
      <c r="BC1205" s="4">
        <f t="shared" si="6088"/>
        <v>675</v>
      </c>
      <c r="BD1205" s="4">
        <f t="shared" si="6088"/>
        <v>691</v>
      </c>
      <c r="BE1205" s="4">
        <f t="shared" si="6088"/>
        <v>707</v>
      </c>
      <c r="BF1205" s="4">
        <f t="shared" si="6088"/>
        <v>723</v>
      </c>
      <c r="BG1205" s="4">
        <f t="shared" si="6088"/>
        <v>739</v>
      </c>
      <c r="BH1205" s="4">
        <f t="shared" si="6088"/>
        <v>755</v>
      </c>
      <c r="BI1205" s="4">
        <f t="shared" si="6088"/>
        <v>771</v>
      </c>
      <c r="BJ1205" t="s">
        <v>0</v>
      </c>
    </row>
    <row r="1206" spans="1:62">
      <c r="A1206" s="4" t="s">
        <v>2</v>
      </c>
      <c r="B1206" s="4">
        <v>27</v>
      </c>
      <c r="C1206" s="4">
        <v>29</v>
      </c>
      <c r="D1206" s="4">
        <v>31</v>
      </c>
      <c r="E1206" s="4">
        <v>33</v>
      </c>
      <c r="F1206" s="4">
        <v>35</v>
      </c>
      <c r="G1206" s="4">
        <v>37</v>
      </c>
      <c r="H1206" s="4">
        <v>39</v>
      </c>
      <c r="I1206" s="4">
        <v>41</v>
      </c>
      <c r="J1206" s="16">
        <v>43</v>
      </c>
      <c r="K1206" s="5">
        <v>45</v>
      </c>
      <c r="L1206" s="4">
        <v>47</v>
      </c>
      <c r="M1206" s="4">
        <v>49</v>
      </c>
      <c r="N1206" s="4">
        <v>51</v>
      </c>
      <c r="O1206" s="4">
        <v>53</v>
      </c>
      <c r="P1206" s="4">
        <v>55</v>
      </c>
      <c r="Q1206" s="4">
        <v>57</v>
      </c>
      <c r="R1206" s="16">
        <v>59</v>
      </c>
      <c r="S1206" s="4">
        <v>61</v>
      </c>
      <c r="T1206" s="4">
        <v>63</v>
      </c>
      <c r="U1206" s="6">
        <v>65</v>
      </c>
      <c r="V1206" s="4">
        <v>67</v>
      </c>
      <c r="W1206" s="4">
        <v>69</v>
      </c>
      <c r="X1206" s="16">
        <v>71</v>
      </c>
      <c r="Y1206" s="4">
        <v>73</v>
      </c>
      <c r="Z1206" s="4">
        <v>75</v>
      </c>
      <c r="AA1206" s="4">
        <v>77</v>
      </c>
      <c r="AB1206" s="4">
        <v>79</v>
      </c>
      <c r="AC1206" s="4">
        <v>81</v>
      </c>
      <c r="AD1206" s="16">
        <v>83</v>
      </c>
      <c r="AE1206" s="5">
        <v>85</v>
      </c>
      <c r="AF1206" s="4">
        <v>87</v>
      </c>
      <c r="AG1206" s="4">
        <v>89</v>
      </c>
      <c r="AH1206" s="4">
        <v>91</v>
      </c>
      <c r="AI1206" s="4">
        <v>93</v>
      </c>
      <c r="AJ1206" s="4">
        <v>95</v>
      </c>
      <c r="AK1206" s="4">
        <v>97</v>
      </c>
      <c r="AL1206" s="4">
        <v>99</v>
      </c>
      <c r="AM1206" s="4">
        <v>101</v>
      </c>
      <c r="AN1206" s="4">
        <v>103</v>
      </c>
      <c r="AO1206" s="6">
        <v>105</v>
      </c>
      <c r="AP1206" s="4">
        <v>107</v>
      </c>
      <c r="AQ1206" s="4">
        <v>109</v>
      </c>
      <c r="AR1206" s="4">
        <v>111</v>
      </c>
      <c r="AS1206" s="4">
        <v>113</v>
      </c>
      <c r="AT1206" s="4">
        <v>115</v>
      </c>
      <c r="AU1206" s="4">
        <v>117</v>
      </c>
      <c r="AV1206" s="4">
        <v>119</v>
      </c>
      <c r="AW1206" s="4">
        <v>121</v>
      </c>
      <c r="AX1206" s="4">
        <v>123</v>
      </c>
      <c r="AY1206" s="5">
        <v>125</v>
      </c>
      <c r="AZ1206" s="4">
        <v>127</v>
      </c>
      <c r="BA1206" s="4">
        <v>129</v>
      </c>
      <c r="BB1206" s="4">
        <v>131</v>
      </c>
      <c r="BC1206" s="4">
        <v>133</v>
      </c>
      <c r="BD1206" s="4">
        <v>135</v>
      </c>
      <c r="BE1206" s="4">
        <v>137</v>
      </c>
      <c r="BF1206" s="4">
        <v>139</v>
      </c>
      <c r="BG1206" s="4">
        <v>141</v>
      </c>
      <c r="BH1206" s="4">
        <v>143</v>
      </c>
      <c r="BI1206" s="6">
        <v>145</v>
      </c>
      <c r="BJ1206" t="s">
        <v>0</v>
      </c>
    </row>
    <row r="1207" spans="1:62">
      <c r="A1207" s="4" t="s">
        <v>3</v>
      </c>
      <c r="J1207" s="16"/>
      <c r="K1207" s="5"/>
      <c r="R1207" s="16"/>
      <c r="U1207" s="6"/>
      <c r="X1207" s="16"/>
      <c r="AD1207" s="16"/>
      <c r="AE1207" s="5"/>
      <c r="AO1207" s="6"/>
      <c r="AY1207" s="5"/>
      <c r="BI1207" s="6"/>
    </row>
    <row r="1208" spans="1:62">
      <c r="A1208" s="4" t="s">
        <v>356</v>
      </c>
      <c r="J1208" s="16"/>
      <c r="K1208" s="5"/>
      <c r="R1208" s="16"/>
      <c r="U1208" s="6"/>
      <c r="X1208" s="16"/>
      <c r="AD1208" s="16"/>
      <c r="AE1208" s="5"/>
      <c r="AO1208" s="6"/>
      <c r="AY1208" s="5"/>
      <c r="BI1208" s="6"/>
    </row>
    <row r="1209" spans="1:62">
      <c r="A1209" s="4" t="s">
        <v>464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6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6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6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6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465</v>
      </c>
      <c r="B1210" s="4">
        <v>50</v>
      </c>
      <c r="C1210" s="4">
        <f>B1210+8</f>
        <v>58</v>
      </c>
      <c r="D1210" s="4">
        <f t="shared" ref="D1210:I1210" si="6089">C1210+8</f>
        <v>66</v>
      </c>
      <c r="E1210" s="4">
        <f t="shared" si="6089"/>
        <v>74</v>
      </c>
      <c r="F1210" s="4">
        <f t="shared" si="6089"/>
        <v>82</v>
      </c>
      <c r="G1210" s="4">
        <f t="shared" si="6089"/>
        <v>90</v>
      </c>
      <c r="H1210" s="4">
        <f t="shared" si="6089"/>
        <v>98</v>
      </c>
      <c r="I1210" s="4">
        <f t="shared" si="6089"/>
        <v>106</v>
      </c>
      <c r="J1210" s="16">
        <f>I1210+12</f>
        <v>118</v>
      </c>
      <c r="K1210" s="16">
        <f t="shared" ref="K1210:Q1210" si="6090">J1210+12</f>
        <v>130</v>
      </c>
      <c r="L1210" s="16">
        <f t="shared" si="6090"/>
        <v>142</v>
      </c>
      <c r="M1210" s="16">
        <f t="shared" si="6090"/>
        <v>154</v>
      </c>
      <c r="N1210" s="16">
        <f t="shared" si="6090"/>
        <v>166</v>
      </c>
      <c r="O1210" s="16">
        <f t="shared" si="6090"/>
        <v>178</v>
      </c>
      <c r="P1210" s="16">
        <f t="shared" si="6090"/>
        <v>190</v>
      </c>
      <c r="Q1210" s="16">
        <f t="shared" si="6090"/>
        <v>202</v>
      </c>
      <c r="R1210" s="16">
        <f>Q1210+16</f>
        <v>218</v>
      </c>
      <c r="S1210" s="16">
        <f t="shared" ref="S1210:W1210" si="6091">R1210+16</f>
        <v>234</v>
      </c>
      <c r="T1210" s="16">
        <f t="shared" si="6091"/>
        <v>250</v>
      </c>
      <c r="U1210" s="16">
        <f t="shared" si="6091"/>
        <v>266</v>
      </c>
      <c r="V1210" s="16">
        <f t="shared" si="6091"/>
        <v>282</v>
      </c>
      <c r="W1210" s="16">
        <f t="shared" si="6091"/>
        <v>298</v>
      </c>
      <c r="X1210" s="16">
        <f>W1210+20</f>
        <v>318</v>
      </c>
      <c r="Y1210" s="16">
        <f t="shared" ref="Y1210:AC1210" si="6092">X1210+20</f>
        <v>338</v>
      </c>
      <c r="Z1210" s="16">
        <f t="shared" si="6092"/>
        <v>358</v>
      </c>
      <c r="AA1210" s="16">
        <f t="shared" si="6092"/>
        <v>378</v>
      </c>
      <c r="AB1210" s="16">
        <f t="shared" si="6092"/>
        <v>398</v>
      </c>
      <c r="AC1210" s="16">
        <f t="shared" si="6092"/>
        <v>418</v>
      </c>
      <c r="AD1210" s="16">
        <f>AC1210+24</f>
        <v>442</v>
      </c>
      <c r="AE1210" s="16">
        <f t="shared" ref="AE1210:BI1210" si="6093">AD1210+24</f>
        <v>466</v>
      </c>
      <c r="AF1210" s="16">
        <f t="shared" si="6093"/>
        <v>490</v>
      </c>
      <c r="AG1210" s="16">
        <f t="shared" si="6093"/>
        <v>514</v>
      </c>
      <c r="AH1210" s="16">
        <f t="shared" si="6093"/>
        <v>538</v>
      </c>
      <c r="AI1210" s="16">
        <f t="shared" si="6093"/>
        <v>562</v>
      </c>
      <c r="AJ1210" s="16">
        <f t="shared" si="6093"/>
        <v>586</v>
      </c>
      <c r="AK1210" s="16">
        <f t="shared" si="6093"/>
        <v>610</v>
      </c>
      <c r="AL1210" s="16">
        <f t="shared" si="6093"/>
        <v>634</v>
      </c>
      <c r="AM1210" s="16">
        <f t="shared" si="6093"/>
        <v>658</v>
      </c>
      <c r="AN1210" s="16">
        <f t="shared" si="6093"/>
        <v>682</v>
      </c>
      <c r="AO1210" s="16">
        <f t="shared" si="6093"/>
        <v>706</v>
      </c>
      <c r="AP1210" s="16">
        <f t="shared" si="6093"/>
        <v>730</v>
      </c>
      <c r="AQ1210" s="16">
        <f t="shared" si="6093"/>
        <v>754</v>
      </c>
      <c r="AR1210" s="16">
        <f t="shared" si="6093"/>
        <v>778</v>
      </c>
      <c r="AS1210" s="16">
        <f t="shared" si="6093"/>
        <v>802</v>
      </c>
      <c r="AT1210" s="16">
        <f t="shared" si="6093"/>
        <v>826</v>
      </c>
      <c r="AU1210" s="16">
        <f t="shared" si="6093"/>
        <v>850</v>
      </c>
      <c r="AV1210" s="16">
        <f t="shared" si="6093"/>
        <v>874</v>
      </c>
      <c r="AW1210" s="16">
        <f t="shared" si="6093"/>
        <v>898</v>
      </c>
      <c r="AX1210" s="16">
        <f t="shared" si="6093"/>
        <v>922</v>
      </c>
      <c r="AY1210" s="16">
        <f t="shared" si="6093"/>
        <v>946</v>
      </c>
      <c r="AZ1210" s="16">
        <f t="shared" si="6093"/>
        <v>970</v>
      </c>
      <c r="BA1210" s="16">
        <f t="shared" si="6093"/>
        <v>994</v>
      </c>
      <c r="BB1210" s="16">
        <f t="shared" si="6093"/>
        <v>1018</v>
      </c>
      <c r="BC1210" s="16">
        <f t="shared" si="6093"/>
        <v>1042</v>
      </c>
      <c r="BD1210" s="16">
        <f t="shared" si="6093"/>
        <v>1066</v>
      </c>
      <c r="BE1210" s="16">
        <f t="shared" si="6093"/>
        <v>1090</v>
      </c>
      <c r="BF1210" s="16">
        <f t="shared" si="6093"/>
        <v>1114</v>
      </c>
      <c r="BG1210" s="16">
        <f t="shared" si="6093"/>
        <v>1138</v>
      </c>
      <c r="BH1210" s="16">
        <f t="shared" si="6093"/>
        <v>1162</v>
      </c>
      <c r="BI1210" s="16">
        <f t="shared" si="6093"/>
        <v>1186</v>
      </c>
      <c r="BJ1210" t="s">
        <v>0</v>
      </c>
    </row>
    <row r="1211" spans="1:62">
      <c r="A1211" s="4" t="s">
        <v>3</v>
      </c>
      <c r="J1211" s="16"/>
      <c r="K1211" s="5"/>
      <c r="R1211" s="16"/>
      <c r="U1211" s="6"/>
      <c r="X1211" s="16"/>
      <c r="AD1211" s="16"/>
      <c r="AE1211" s="5"/>
      <c r="AO1211" s="6"/>
      <c r="AY1211" s="5"/>
      <c r="BI1211" s="6"/>
    </row>
    <row r="1212" spans="1:62">
      <c r="J1212" s="16"/>
      <c r="K1212" s="5"/>
      <c r="R1212" s="16"/>
      <c r="U1212" s="6"/>
      <c r="X1212" s="16"/>
      <c r="AD1212" s="16"/>
      <c r="AE1212" s="5"/>
      <c r="AO1212" s="6"/>
      <c r="AY1212" s="5"/>
      <c r="BI1212" s="6"/>
    </row>
    <row r="1213" spans="1:62">
      <c r="J1213" s="16"/>
      <c r="K1213" s="5"/>
      <c r="R1213" s="16"/>
      <c r="U1213" s="6"/>
      <c r="X1213" s="16"/>
      <c r="AD1213" s="16"/>
      <c r="AE1213" s="5"/>
      <c r="AO1213" s="6"/>
      <c r="AY1213" s="5"/>
      <c r="BI1213" s="6"/>
    </row>
    <row r="1214" spans="1:62">
      <c r="J1214" s="16"/>
      <c r="K1214" s="5"/>
      <c r="R1214" s="16"/>
      <c r="U1214" s="6"/>
      <c r="X1214" s="16"/>
      <c r="AD1214" s="16"/>
      <c r="AE1214" s="5"/>
      <c r="AO1214" s="6"/>
      <c r="AY1214" s="5"/>
      <c r="BI1214" s="6"/>
    </row>
    <row r="1215" spans="1:62">
      <c r="J1215" s="16"/>
      <c r="K1215" s="5"/>
      <c r="R1215" s="16"/>
      <c r="U1215" s="6"/>
      <c r="X1215" s="16"/>
      <c r="AD1215" s="16"/>
      <c r="AE1215" s="5"/>
      <c r="AO1215" s="6"/>
      <c r="AY1215" s="5"/>
      <c r="BI1215" s="6"/>
    </row>
    <row r="1216" spans="1:62">
      <c r="J1216" s="16"/>
      <c r="K1216" s="5"/>
      <c r="R1216" s="16"/>
      <c r="U1216" s="6"/>
      <c r="X1216" s="16"/>
      <c r="AD1216" s="16"/>
      <c r="AE1216" s="5"/>
      <c r="AO1216" s="6"/>
      <c r="AY1216" s="5"/>
      <c r="BI1216" s="6"/>
    </row>
    <row r="1217" spans="1:62">
      <c r="A1217" s="4" t="s">
        <v>357</v>
      </c>
      <c r="J1217" s="16"/>
      <c r="K1217" s="5"/>
      <c r="R1217" s="16"/>
      <c r="U1217" s="6"/>
      <c r="X1217" s="16"/>
      <c r="AD1217" s="16"/>
      <c r="AE1217" s="5"/>
      <c r="AO1217" s="6"/>
      <c r="AY1217" s="5"/>
      <c r="BI1217" s="6"/>
    </row>
    <row r="1218" spans="1:62">
      <c r="A1218" s="4" t="s">
        <v>199</v>
      </c>
      <c r="B1218" s="4">
        <v>25</v>
      </c>
      <c r="C1218" s="4">
        <f>B1218+12</f>
        <v>37</v>
      </c>
      <c r="D1218" s="4">
        <f t="shared" ref="D1218:BI1218" si="6094">C1218+12</f>
        <v>49</v>
      </c>
      <c r="E1218" s="4">
        <f t="shared" si="6094"/>
        <v>61</v>
      </c>
      <c r="F1218" s="4">
        <f t="shared" si="6094"/>
        <v>73</v>
      </c>
      <c r="G1218" s="4">
        <f t="shared" si="6094"/>
        <v>85</v>
      </c>
      <c r="H1218" s="4">
        <f t="shared" si="6094"/>
        <v>97</v>
      </c>
      <c r="I1218" s="4">
        <f t="shared" si="6094"/>
        <v>109</v>
      </c>
      <c r="J1218" s="16">
        <f t="shared" si="6094"/>
        <v>121</v>
      </c>
      <c r="K1218" s="4">
        <f t="shared" si="6094"/>
        <v>133</v>
      </c>
      <c r="L1218" s="4">
        <f t="shared" si="6094"/>
        <v>145</v>
      </c>
      <c r="M1218" s="4">
        <f t="shared" si="6094"/>
        <v>157</v>
      </c>
      <c r="N1218" s="4">
        <f t="shared" si="6094"/>
        <v>169</v>
      </c>
      <c r="O1218" s="4">
        <f t="shared" si="6094"/>
        <v>181</v>
      </c>
      <c r="P1218" s="4">
        <f t="shared" si="6094"/>
        <v>193</v>
      </c>
      <c r="Q1218" s="4">
        <f t="shared" si="6094"/>
        <v>205</v>
      </c>
      <c r="R1218" s="16">
        <f t="shared" si="6094"/>
        <v>217</v>
      </c>
      <c r="S1218" s="4">
        <f t="shared" si="6094"/>
        <v>229</v>
      </c>
      <c r="T1218" s="4">
        <f t="shared" si="6094"/>
        <v>241</v>
      </c>
      <c r="U1218" s="4">
        <f t="shared" si="6094"/>
        <v>253</v>
      </c>
      <c r="V1218" s="4">
        <f t="shared" si="6094"/>
        <v>265</v>
      </c>
      <c r="W1218" s="4">
        <f t="shared" si="6094"/>
        <v>277</v>
      </c>
      <c r="X1218" s="16">
        <f t="shared" si="6094"/>
        <v>289</v>
      </c>
      <c r="Y1218" s="4">
        <f t="shared" si="6094"/>
        <v>301</v>
      </c>
      <c r="Z1218" s="4">
        <f t="shared" si="6094"/>
        <v>313</v>
      </c>
      <c r="AA1218" s="4">
        <f t="shared" si="6094"/>
        <v>325</v>
      </c>
      <c r="AB1218" s="4">
        <f t="shared" si="6094"/>
        <v>337</v>
      </c>
      <c r="AC1218" s="4">
        <f t="shared" si="6094"/>
        <v>349</v>
      </c>
      <c r="AD1218" s="16">
        <f t="shared" si="6094"/>
        <v>361</v>
      </c>
      <c r="AE1218" s="4">
        <f t="shared" si="6094"/>
        <v>373</v>
      </c>
      <c r="AF1218" s="4">
        <f t="shared" si="6094"/>
        <v>385</v>
      </c>
      <c r="AG1218" s="4">
        <f t="shared" si="6094"/>
        <v>397</v>
      </c>
      <c r="AH1218" s="4">
        <f t="shared" si="6094"/>
        <v>409</v>
      </c>
      <c r="AI1218" s="4">
        <f t="shared" si="6094"/>
        <v>421</v>
      </c>
      <c r="AJ1218" s="4">
        <f t="shared" si="6094"/>
        <v>433</v>
      </c>
      <c r="AK1218" s="4">
        <f t="shared" si="6094"/>
        <v>445</v>
      </c>
      <c r="AL1218" s="4">
        <f t="shared" si="6094"/>
        <v>457</v>
      </c>
      <c r="AM1218" s="4">
        <f t="shared" si="6094"/>
        <v>469</v>
      </c>
      <c r="AN1218" s="4">
        <f t="shared" si="6094"/>
        <v>481</v>
      </c>
      <c r="AO1218" s="4">
        <f t="shared" si="6094"/>
        <v>493</v>
      </c>
      <c r="AP1218" s="4">
        <f t="shared" si="6094"/>
        <v>505</v>
      </c>
      <c r="AQ1218" s="4">
        <f t="shared" si="6094"/>
        <v>517</v>
      </c>
      <c r="AR1218" s="4">
        <f t="shared" si="6094"/>
        <v>529</v>
      </c>
      <c r="AS1218" s="4">
        <f t="shared" si="6094"/>
        <v>541</v>
      </c>
      <c r="AT1218" s="4">
        <f t="shared" si="6094"/>
        <v>553</v>
      </c>
      <c r="AU1218" s="4">
        <f t="shared" si="6094"/>
        <v>565</v>
      </c>
      <c r="AV1218" s="4">
        <f t="shared" si="6094"/>
        <v>577</v>
      </c>
      <c r="AW1218" s="4">
        <f t="shared" si="6094"/>
        <v>589</v>
      </c>
      <c r="AX1218" s="4">
        <f t="shared" si="6094"/>
        <v>601</v>
      </c>
      <c r="AY1218" s="4">
        <f t="shared" si="6094"/>
        <v>613</v>
      </c>
      <c r="AZ1218" s="4">
        <f t="shared" si="6094"/>
        <v>625</v>
      </c>
      <c r="BA1218" s="4">
        <f t="shared" si="6094"/>
        <v>637</v>
      </c>
      <c r="BB1218" s="4">
        <f t="shared" si="6094"/>
        <v>649</v>
      </c>
      <c r="BC1218" s="4">
        <f t="shared" si="6094"/>
        <v>661</v>
      </c>
      <c r="BD1218" s="4">
        <f t="shared" si="6094"/>
        <v>673</v>
      </c>
      <c r="BE1218" s="4">
        <f t="shared" si="6094"/>
        <v>685</v>
      </c>
      <c r="BF1218" s="4">
        <f t="shared" si="6094"/>
        <v>697</v>
      </c>
      <c r="BG1218" s="4">
        <f t="shared" si="6094"/>
        <v>709</v>
      </c>
      <c r="BH1218" s="4">
        <f t="shared" si="6094"/>
        <v>721</v>
      </c>
      <c r="BI1218" s="4">
        <f t="shared" si="6094"/>
        <v>733</v>
      </c>
      <c r="BJ1218" t="s">
        <v>0</v>
      </c>
    </row>
    <row r="1219" spans="1:62">
      <c r="A1219" s="4" t="s">
        <v>200</v>
      </c>
      <c r="B1219" s="4">
        <v>20</v>
      </c>
      <c r="C1219" s="4">
        <f>B1219+18</f>
        <v>38</v>
      </c>
      <c r="D1219" s="4">
        <f t="shared" ref="D1219:BI1219" si="6095">C1219+18</f>
        <v>56</v>
      </c>
      <c r="E1219" s="4">
        <f t="shared" si="6095"/>
        <v>74</v>
      </c>
      <c r="F1219" s="4">
        <f t="shared" si="6095"/>
        <v>92</v>
      </c>
      <c r="G1219" s="4">
        <f t="shared" si="6095"/>
        <v>110</v>
      </c>
      <c r="H1219" s="4">
        <f t="shared" si="6095"/>
        <v>128</v>
      </c>
      <c r="I1219" s="4">
        <f t="shared" si="6095"/>
        <v>146</v>
      </c>
      <c r="J1219" s="4">
        <f t="shared" si="6095"/>
        <v>164</v>
      </c>
      <c r="K1219" s="4">
        <f t="shared" si="6095"/>
        <v>182</v>
      </c>
      <c r="L1219" s="4">
        <f t="shared" si="6095"/>
        <v>200</v>
      </c>
      <c r="M1219" s="4">
        <f t="shared" si="6095"/>
        <v>218</v>
      </c>
      <c r="N1219" s="4">
        <f t="shared" si="6095"/>
        <v>236</v>
      </c>
      <c r="O1219" s="4">
        <f t="shared" si="6095"/>
        <v>254</v>
      </c>
      <c r="P1219" s="4">
        <f t="shared" si="6095"/>
        <v>272</v>
      </c>
      <c r="Q1219" s="4">
        <f t="shared" si="6095"/>
        <v>290</v>
      </c>
      <c r="R1219" s="4">
        <f t="shared" si="6095"/>
        <v>308</v>
      </c>
      <c r="S1219" s="4">
        <f t="shared" si="6095"/>
        <v>326</v>
      </c>
      <c r="T1219" s="4">
        <f t="shared" si="6095"/>
        <v>344</v>
      </c>
      <c r="U1219" s="4">
        <f t="shared" si="6095"/>
        <v>362</v>
      </c>
      <c r="V1219" s="4">
        <f t="shared" si="6095"/>
        <v>380</v>
      </c>
      <c r="W1219" s="4">
        <f t="shared" si="6095"/>
        <v>398</v>
      </c>
      <c r="X1219" s="4">
        <f t="shared" si="6095"/>
        <v>416</v>
      </c>
      <c r="Y1219" s="4">
        <f t="shared" si="6095"/>
        <v>434</v>
      </c>
      <c r="Z1219" s="4">
        <f t="shared" si="6095"/>
        <v>452</v>
      </c>
      <c r="AA1219" s="4">
        <f t="shared" si="6095"/>
        <v>470</v>
      </c>
      <c r="AB1219" s="4">
        <f t="shared" si="6095"/>
        <v>488</v>
      </c>
      <c r="AC1219" s="4">
        <f t="shared" si="6095"/>
        <v>506</v>
      </c>
      <c r="AD1219" s="4">
        <f t="shared" si="6095"/>
        <v>524</v>
      </c>
      <c r="AE1219" s="4">
        <f t="shared" si="6095"/>
        <v>542</v>
      </c>
      <c r="AF1219" s="4">
        <f t="shared" si="6095"/>
        <v>560</v>
      </c>
      <c r="AG1219" s="4">
        <f t="shared" si="6095"/>
        <v>578</v>
      </c>
      <c r="AH1219" s="4">
        <f t="shared" si="6095"/>
        <v>596</v>
      </c>
      <c r="AI1219" s="4">
        <f t="shared" si="6095"/>
        <v>614</v>
      </c>
      <c r="AJ1219" s="4">
        <f t="shared" si="6095"/>
        <v>632</v>
      </c>
      <c r="AK1219" s="4">
        <f t="shared" si="6095"/>
        <v>650</v>
      </c>
      <c r="AL1219" s="4">
        <f t="shared" si="6095"/>
        <v>668</v>
      </c>
      <c r="AM1219" s="4">
        <f t="shared" si="6095"/>
        <v>686</v>
      </c>
      <c r="AN1219" s="4">
        <f t="shared" si="6095"/>
        <v>704</v>
      </c>
      <c r="AO1219" s="4">
        <f t="shared" si="6095"/>
        <v>722</v>
      </c>
      <c r="AP1219" s="4">
        <f t="shared" si="6095"/>
        <v>740</v>
      </c>
      <c r="AQ1219" s="4">
        <f t="shared" si="6095"/>
        <v>758</v>
      </c>
      <c r="AR1219" s="4">
        <f t="shared" si="6095"/>
        <v>776</v>
      </c>
      <c r="AS1219" s="4">
        <f t="shared" si="6095"/>
        <v>794</v>
      </c>
      <c r="AT1219" s="4">
        <f t="shared" si="6095"/>
        <v>812</v>
      </c>
      <c r="AU1219" s="4">
        <f t="shared" si="6095"/>
        <v>830</v>
      </c>
      <c r="AV1219" s="4">
        <f t="shared" si="6095"/>
        <v>848</v>
      </c>
      <c r="AW1219" s="4">
        <f t="shared" si="6095"/>
        <v>866</v>
      </c>
      <c r="AX1219" s="4">
        <f t="shared" si="6095"/>
        <v>884</v>
      </c>
      <c r="AY1219" s="4">
        <f t="shared" si="6095"/>
        <v>902</v>
      </c>
      <c r="AZ1219" s="4">
        <f t="shared" si="6095"/>
        <v>920</v>
      </c>
      <c r="BA1219" s="4">
        <f t="shared" si="6095"/>
        <v>938</v>
      </c>
      <c r="BB1219" s="4">
        <f t="shared" si="6095"/>
        <v>956</v>
      </c>
      <c r="BC1219" s="4">
        <f t="shared" si="6095"/>
        <v>974</v>
      </c>
      <c r="BD1219" s="4">
        <f t="shared" si="6095"/>
        <v>992</v>
      </c>
      <c r="BE1219" s="4">
        <f t="shared" si="6095"/>
        <v>1010</v>
      </c>
      <c r="BF1219" s="4">
        <f t="shared" si="6095"/>
        <v>1028</v>
      </c>
      <c r="BG1219" s="4">
        <f t="shared" si="6095"/>
        <v>1046</v>
      </c>
      <c r="BH1219" s="4">
        <f t="shared" si="6095"/>
        <v>1064</v>
      </c>
      <c r="BI1219" s="4">
        <f t="shared" si="6095"/>
        <v>1082</v>
      </c>
      <c r="BJ1219" t="s">
        <v>0</v>
      </c>
    </row>
    <row r="1220" spans="1:62">
      <c r="A1220" s="4" t="s">
        <v>2</v>
      </c>
      <c r="B1220" s="4">
        <v>1.5</v>
      </c>
      <c r="C1220" s="4">
        <v>1.7</v>
      </c>
      <c r="D1220" s="4">
        <v>2</v>
      </c>
      <c r="E1220" s="4">
        <v>2.2000000000000002</v>
      </c>
      <c r="F1220" s="4">
        <v>2.5</v>
      </c>
      <c r="G1220" s="4">
        <v>2.7</v>
      </c>
      <c r="H1220" s="4">
        <v>3</v>
      </c>
      <c r="I1220" s="4">
        <v>3.2</v>
      </c>
      <c r="J1220" s="16">
        <v>3.5</v>
      </c>
      <c r="K1220" s="5">
        <v>3.7</v>
      </c>
      <c r="L1220" s="4">
        <v>4</v>
      </c>
      <c r="M1220" s="4">
        <v>4.2</v>
      </c>
      <c r="N1220" s="4">
        <v>4.5</v>
      </c>
      <c r="O1220" s="4">
        <v>4.7</v>
      </c>
      <c r="P1220" s="4">
        <v>5</v>
      </c>
      <c r="Q1220" s="4">
        <v>5.2</v>
      </c>
      <c r="R1220" s="16">
        <v>5.5</v>
      </c>
      <c r="S1220" s="4">
        <v>5.7</v>
      </c>
      <c r="T1220" s="4">
        <v>6</v>
      </c>
      <c r="U1220" s="6">
        <v>6.2</v>
      </c>
      <c r="V1220" s="4">
        <v>6.5</v>
      </c>
      <c r="W1220" s="4">
        <v>6.7</v>
      </c>
      <c r="X1220" s="16">
        <v>7</v>
      </c>
      <c r="Y1220" s="4">
        <v>7.2</v>
      </c>
      <c r="Z1220" s="4">
        <v>7.5</v>
      </c>
      <c r="AA1220" s="4">
        <v>7.7</v>
      </c>
      <c r="AB1220" s="4">
        <v>8</v>
      </c>
      <c r="AC1220" s="4">
        <v>8.1999999999999993</v>
      </c>
      <c r="AD1220" s="16">
        <v>8.5</v>
      </c>
      <c r="AE1220" s="5">
        <v>8.6999999999999993</v>
      </c>
      <c r="AF1220" s="4">
        <v>9</v>
      </c>
      <c r="AG1220" s="4">
        <v>9.1999999999999993</v>
      </c>
      <c r="AH1220" s="4">
        <v>9.5</v>
      </c>
      <c r="AI1220" s="4">
        <v>9.6999999999999993</v>
      </c>
      <c r="AJ1220" s="4">
        <v>10</v>
      </c>
      <c r="AK1220" s="4">
        <v>10.199999999999999</v>
      </c>
      <c r="AL1220" s="4">
        <v>10.5</v>
      </c>
      <c r="AM1220" s="4">
        <v>10.7</v>
      </c>
      <c r="AN1220" s="4">
        <v>11</v>
      </c>
      <c r="AO1220" s="6">
        <v>11.2</v>
      </c>
      <c r="AP1220" s="4">
        <v>11.5</v>
      </c>
      <c r="AQ1220" s="4">
        <v>11.7</v>
      </c>
      <c r="AR1220" s="4">
        <v>12</v>
      </c>
      <c r="AS1220" s="4">
        <v>12.2</v>
      </c>
      <c r="AT1220" s="4">
        <v>12.5</v>
      </c>
      <c r="AU1220" s="4">
        <v>12.7</v>
      </c>
      <c r="AV1220" s="4">
        <v>13</v>
      </c>
      <c r="AW1220" s="4">
        <v>13.2</v>
      </c>
      <c r="AX1220" s="4">
        <v>13.5</v>
      </c>
      <c r="AY1220" s="5">
        <v>13.7</v>
      </c>
      <c r="AZ1220" s="4">
        <v>14</v>
      </c>
      <c r="BA1220" s="4">
        <v>14.2</v>
      </c>
      <c r="BB1220" s="4">
        <v>14.5</v>
      </c>
      <c r="BC1220" s="4">
        <v>14.7</v>
      </c>
      <c r="BD1220" s="4">
        <v>15</v>
      </c>
      <c r="BE1220" s="4">
        <v>15.2</v>
      </c>
      <c r="BF1220" s="4">
        <v>15.5</v>
      </c>
      <c r="BG1220" s="4">
        <v>15.7</v>
      </c>
      <c r="BH1220" s="4">
        <v>16</v>
      </c>
      <c r="BI1220" s="6">
        <v>16.2</v>
      </c>
      <c r="BJ1220" t="s">
        <v>0</v>
      </c>
    </row>
    <row r="1221" spans="1:62">
      <c r="A1221" s="4" t="s">
        <v>3</v>
      </c>
      <c r="J1221" s="16"/>
      <c r="K1221" s="5"/>
      <c r="R1221" s="16"/>
      <c r="U1221" s="6"/>
      <c r="X1221" s="16"/>
      <c r="AD1221" s="16"/>
      <c r="AE1221" s="5"/>
      <c r="AO1221" s="6"/>
      <c r="AY1221" s="5"/>
      <c r="BI1221" s="6"/>
    </row>
    <row r="1222" spans="1:62">
      <c r="A1222" s="4" t="s">
        <v>358</v>
      </c>
      <c r="J1222" s="16"/>
      <c r="K1222" s="5"/>
      <c r="R1222" s="16"/>
      <c r="U1222" s="6"/>
      <c r="X1222" s="16"/>
      <c r="AD1222" s="16"/>
      <c r="AE1222" s="5"/>
      <c r="AO1222" s="6"/>
      <c r="AY1222" s="5"/>
      <c r="BI1222" s="6"/>
    </row>
    <row r="1223" spans="1:62">
      <c r="A1223" s="4" t="s">
        <v>199</v>
      </c>
      <c r="B1223" s="4">
        <v>20</v>
      </c>
      <c r="C1223" s="4">
        <v>32</v>
      </c>
      <c r="D1223" s="4">
        <v>44</v>
      </c>
      <c r="E1223" s="4">
        <v>56</v>
      </c>
      <c r="F1223" s="4">
        <v>68</v>
      </c>
      <c r="G1223" s="4">
        <v>80</v>
      </c>
      <c r="H1223" s="4">
        <v>92</v>
      </c>
      <c r="I1223" s="4">
        <v>104</v>
      </c>
      <c r="J1223" s="16">
        <v>116</v>
      </c>
      <c r="K1223" s="5">
        <v>128</v>
      </c>
      <c r="L1223" s="4">
        <v>140</v>
      </c>
      <c r="M1223" s="4">
        <v>152</v>
      </c>
      <c r="N1223" s="4">
        <v>164</v>
      </c>
      <c r="O1223" s="4">
        <v>176</v>
      </c>
      <c r="P1223" s="4">
        <v>188</v>
      </c>
      <c r="Q1223" s="4">
        <v>200</v>
      </c>
      <c r="R1223" s="16">
        <v>212</v>
      </c>
      <c r="S1223" s="4">
        <v>224</v>
      </c>
      <c r="T1223" s="4">
        <v>236</v>
      </c>
      <c r="U1223" s="6">
        <v>248</v>
      </c>
      <c r="V1223" s="4">
        <v>260</v>
      </c>
      <c r="W1223" s="4">
        <v>272</v>
      </c>
      <c r="X1223" s="16">
        <v>284</v>
      </c>
      <c r="Y1223" s="4">
        <v>296</v>
      </c>
      <c r="Z1223" s="4">
        <v>308</v>
      </c>
      <c r="AA1223" s="4">
        <v>320</v>
      </c>
      <c r="AB1223" s="4">
        <v>332</v>
      </c>
      <c r="AC1223" s="4">
        <v>344</v>
      </c>
      <c r="AD1223" s="16">
        <v>356</v>
      </c>
      <c r="AE1223" s="5">
        <v>368</v>
      </c>
      <c r="AF1223" s="4">
        <v>380</v>
      </c>
      <c r="AG1223" s="4">
        <v>392</v>
      </c>
      <c r="AH1223" s="4">
        <v>404</v>
      </c>
      <c r="AI1223" s="4">
        <v>416</v>
      </c>
      <c r="AJ1223" s="4">
        <v>428</v>
      </c>
      <c r="AK1223" s="4">
        <v>440</v>
      </c>
      <c r="AL1223" s="4">
        <v>452</v>
      </c>
      <c r="AM1223" s="4">
        <v>464</v>
      </c>
      <c r="AN1223" s="4">
        <v>476</v>
      </c>
      <c r="AO1223" s="6">
        <v>488</v>
      </c>
      <c r="AP1223" s="4">
        <v>500</v>
      </c>
      <c r="AQ1223" s="4">
        <v>512</v>
      </c>
      <c r="AR1223" s="4">
        <v>524</v>
      </c>
      <c r="AS1223" s="4">
        <v>536</v>
      </c>
      <c r="AT1223" s="4">
        <v>548</v>
      </c>
      <c r="AU1223" s="4">
        <v>560</v>
      </c>
      <c r="AV1223" s="4">
        <v>572</v>
      </c>
      <c r="AW1223" s="4">
        <v>584</v>
      </c>
      <c r="AX1223" s="4">
        <v>596</v>
      </c>
      <c r="AY1223" s="5">
        <v>608</v>
      </c>
      <c r="AZ1223" s="4">
        <v>620</v>
      </c>
      <c r="BA1223" s="4">
        <v>632</v>
      </c>
      <c r="BB1223" s="4">
        <v>644</v>
      </c>
      <c r="BC1223" s="4">
        <v>656</v>
      </c>
      <c r="BD1223" s="4">
        <v>668</v>
      </c>
      <c r="BE1223" s="4">
        <v>680</v>
      </c>
      <c r="BF1223" s="4">
        <v>692</v>
      </c>
      <c r="BG1223" s="4">
        <v>704</v>
      </c>
      <c r="BH1223" s="4">
        <v>716</v>
      </c>
      <c r="BI1223" s="6">
        <v>728</v>
      </c>
      <c r="BJ1223" t="s">
        <v>0</v>
      </c>
    </row>
    <row r="1224" spans="1:62">
      <c r="A1224" s="4" t="s">
        <v>464</v>
      </c>
      <c r="B1224" s="4">
        <v>1</v>
      </c>
      <c r="C1224" s="4">
        <v>1</v>
      </c>
      <c r="D1224" s="4">
        <v>1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16">
        <v>1</v>
      </c>
      <c r="K1224" s="5">
        <v>1</v>
      </c>
      <c r="L1224" s="4">
        <v>1</v>
      </c>
      <c r="M1224" s="4">
        <v>1</v>
      </c>
      <c r="N1224" s="4">
        <v>1</v>
      </c>
      <c r="O1224" s="4">
        <v>1</v>
      </c>
      <c r="P1224" s="4">
        <v>1</v>
      </c>
      <c r="Q1224" s="4">
        <v>1</v>
      </c>
      <c r="R1224" s="16">
        <v>1</v>
      </c>
      <c r="S1224" s="4">
        <v>1</v>
      </c>
      <c r="T1224" s="4">
        <v>1</v>
      </c>
      <c r="U1224" s="6">
        <v>1</v>
      </c>
      <c r="V1224" s="4">
        <v>1</v>
      </c>
      <c r="W1224" s="4">
        <v>1</v>
      </c>
      <c r="X1224" s="16">
        <v>1</v>
      </c>
      <c r="Y1224" s="4">
        <v>1</v>
      </c>
      <c r="Z1224" s="4">
        <v>1</v>
      </c>
      <c r="AA1224" s="4">
        <v>1</v>
      </c>
      <c r="AB1224" s="4">
        <v>1</v>
      </c>
      <c r="AC1224" s="4">
        <v>1</v>
      </c>
      <c r="AD1224" s="16">
        <v>1</v>
      </c>
      <c r="AE1224" s="5">
        <v>1</v>
      </c>
      <c r="AF1224" s="4">
        <v>1</v>
      </c>
      <c r="AG1224" s="4">
        <v>1</v>
      </c>
      <c r="AH1224" s="4">
        <v>1</v>
      </c>
      <c r="AI1224" s="4">
        <v>1</v>
      </c>
      <c r="AJ1224" s="4">
        <v>1</v>
      </c>
      <c r="AK1224" s="4">
        <v>1</v>
      </c>
      <c r="AL1224" s="4">
        <v>1</v>
      </c>
      <c r="AM1224" s="4">
        <v>1</v>
      </c>
      <c r="AN1224" s="4">
        <v>1</v>
      </c>
      <c r="AO1224" s="6">
        <v>1</v>
      </c>
      <c r="AP1224" s="4">
        <v>1</v>
      </c>
      <c r="AQ1224" s="4">
        <v>1</v>
      </c>
      <c r="AR1224" s="4">
        <v>1</v>
      </c>
      <c r="AS1224" s="4">
        <v>1</v>
      </c>
      <c r="AT1224" s="4">
        <v>1</v>
      </c>
      <c r="AU1224" s="4">
        <v>1</v>
      </c>
      <c r="AV1224" s="4">
        <v>1</v>
      </c>
      <c r="AW1224" s="4">
        <v>1</v>
      </c>
      <c r="AX1224" s="4">
        <v>1</v>
      </c>
      <c r="AY1224" s="5">
        <v>1</v>
      </c>
      <c r="AZ1224" s="4">
        <v>1</v>
      </c>
      <c r="BA1224" s="4">
        <v>1</v>
      </c>
      <c r="BB1224" s="4">
        <v>1</v>
      </c>
      <c r="BC1224" s="4">
        <v>1</v>
      </c>
      <c r="BD1224" s="4">
        <v>1</v>
      </c>
      <c r="BE1224" s="4">
        <v>1</v>
      </c>
      <c r="BF1224" s="4">
        <v>1</v>
      </c>
      <c r="BG1224" s="4">
        <v>1</v>
      </c>
      <c r="BH1224" s="4">
        <v>1</v>
      </c>
      <c r="BI1224" s="6">
        <v>1</v>
      </c>
      <c r="BJ1224" t="s">
        <v>0</v>
      </c>
    </row>
    <row r="1225" spans="1:62">
      <c r="A1225" s="4" t="s">
        <v>465</v>
      </c>
      <c r="B1225" s="4">
        <v>1</v>
      </c>
      <c r="C1225" s="4">
        <v>4</v>
      </c>
      <c r="D1225" s="4">
        <v>7</v>
      </c>
      <c r="E1225" s="4">
        <f>D1225+3</f>
        <v>10</v>
      </c>
      <c r="F1225" s="4">
        <f t="shared" ref="F1225:I1225" si="6096">E1225+3</f>
        <v>13</v>
      </c>
      <c r="G1225" s="4">
        <f t="shared" si="6096"/>
        <v>16</v>
      </c>
      <c r="H1225" s="4">
        <f t="shared" si="6096"/>
        <v>19</v>
      </c>
      <c r="I1225" s="4">
        <f t="shared" si="6096"/>
        <v>22</v>
      </c>
      <c r="J1225" s="16">
        <f>I1225+5</f>
        <v>27</v>
      </c>
      <c r="K1225" s="4">
        <f t="shared" ref="K1225:Q1225" si="6097">J1225+5</f>
        <v>32</v>
      </c>
      <c r="L1225" s="4">
        <f t="shared" si="6097"/>
        <v>37</v>
      </c>
      <c r="M1225" s="4">
        <f t="shared" si="6097"/>
        <v>42</v>
      </c>
      <c r="N1225" s="4">
        <f t="shared" si="6097"/>
        <v>47</v>
      </c>
      <c r="O1225" s="4">
        <f t="shared" si="6097"/>
        <v>52</v>
      </c>
      <c r="P1225" s="4">
        <f t="shared" si="6097"/>
        <v>57</v>
      </c>
      <c r="Q1225" s="4">
        <f t="shared" si="6097"/>
        <v>62</v>
      </c>
      <c r="R1225" s="16">
        <f>Q1225+13</f>
        <v>75</v>
      </c>
      <c r="S1225" s="4">
        <f t="shared" ref="S1225:V1225" si="6098">R1225+13</f>
        <v>88</v>
      </c>
      <c r="T1225" s="4">
        <f t="shared" si="6098"/>
        <v>101</v>
      </c>
      <c r="U1225" s="4">
        <f t="shared" si="6098"/>
        <v>114</v>
      </c>
      <c r="V1225" s="4">
        <f t="shared" si="6098"/>
        <v>127</v>
      </c>
      <c r="W1225" s="4">
        <f t="shared" ref="W1225" si="6099">V1225+13</f>
        <v>140</v>
      </c>
      <c r="X1225" s="16">
        <f>W1225+22</f>
        <v>162</v>
      </c>
      <c r="Y1225" s="4">
        <f t="shared" ref="Y1225:AC1225" si="6100">X1225+22</f>
        <v>184</v>
      </c>
      <c r="Z1225" s="4">
        <f t="shared" si="6100"/>
        <v>206</v>
      </c>
      <c r="AA1225" s="4">
        <f t="shared" si="6100"/>
        <v>228</v>
      </c>
      <c r="AB1225" s="4">
        <f t="shared" si="6100"/>
        <v>250</v>
      </c>
      <c r="AC1225" s="4">
        <f t="shared" si="6100"/>
        <v>272</v>
      </c>
      <c r="AD1225" s="16">
        <f>AC1225+31</f>
        <v>303</v>
      </c>
      <c r="AE1225" s="4">
        <f t="shared" ref="AE1225:AX1225" si="6101">AD1225+31</f>
        <v>334</v>
      </c>
      <c r="AF1225" s="4">
        <f t="shared" si="6101"/>
        <v>365</v>
      </c>
      <c r="AG1225" s="4">
        <f t="shared" si="6101"/>
        <v>396</v>
      </c>
      <c r="AH1225" s="4">
        <f t="shared" si="6101"/>
        <v>427</v>
      </c>
      <c r="AI1225" s="4">
        <f t="shared" si="6101"/>
        <v>458</v>
      </c>
      <c r="AJ1225" s="4">
        <f t="shared" si="6101"/>
        <v>489</v>
      </c>
      <c r="AK1225" s="4">
        <f t="shared" si="6101"/>
        <v>520</v>
      </c>
      <c r="AL1225" s="4">
        <f t="shared" si="6101"/>
        <v>551</v>
      </c>
      <c r="AM1225" s="4">
        <f t="shared" si="6101"/>
        <v>582</v>
      </c>
      <c r="AN1225" s="4">
        <f t="shared" si="6101"/>
        <v>613</v>
      </c>
      <c r="AO1225" s="4">
        <f t="shared" si="6101"/>
        <v>644</v>
      </c>
      <c r="AP1225" s="4">
        <f t="shared" si="6101"/>
        <v>675</v>
      </c>
      <c r="AQ1225" s="4">
        <f t="shared" si="6101"/>
        <v>706</v>
      </c>
      <c r="AR1225" s="4">
        <f t="shared" si="6101"/>
        <v>737</v>
      </c>
      <c r="AS1225" s="4">
        <f t="shared" si="6101"/>
        <v>768</v>
      </c>
      <c r="AT1225" s="4">
        <f t="shared" si="6101"/>
        <v>799</v>
      </c>
      <c r="AU1225" s="4">
        <f t="shared" si="6101"/>
        <v>830</v>
      </c>
      <c r="AV1225" s="4">
        <f t="shared" si="6101"/>
        <v>861</v>
      </c>
      <c r="AW1225" s="4">
        <f t="shared" si="6101"/>
        <v>892</v>
      </c>
      <c r="AX1225" s="4">
        <f t="shared" si="6101"/>
        <v>923</v>
      </c>
      <c r="AY1225" s="4">
        <f t="shared" ref="AY1225:BI1225" si="6102">AX1225+31</f>
        <v>954</v>
      </c>
      <c r="AZ1225" s="4">
        <f t="shared" si="6102"/>
        <v>985</v>
      </c>
      <c r="BA1225" s="4">
        <f t="shared" si="6102"/>
        <v>1016</v>
      </c>
      <c r="BB1225" s="4">
        <f t="shared" si="6102"/>
        <v>1047</v>
      </c>
      <c r="BC1225" s="4">
        <f t="shared" si="6102"/>
        <v>1078</v>
      </c>
      <c r="BD1225" s="4">
        <f t="shared" si="6102"/>
        <v>1109</v>
      </c>
      <c r="BE1225" s="4">
        <f t="shared" si="6102"/>
        <v>1140</v>
      </c>
      <c r="BF1225" s="4">
        <f t="shared" si="6102"/>
        <v>1171</v>
      </c>
      <c r="BG1225" s="4">
        <f t="shared" si="6102"/>
        <v>1202</v>
      </c>
      <c r="BH1225" s="4">
        <f t="shared" si="6102"/>
        <v>1233</v>
      </c>
      <c r="BI1225" s="4">
        <f t="shared" si="6102"/>
        <v>1264</v>
      </c>
      <c r="BJ1225" t="s">
        <v>0</v>
      </c>
    </row>
    <row r="1226" spans="1:62">
      <c r="A1226" s="4" t="s">
        <v>510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16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16">
        <v>1</v>
      </c>
      <c r="S1226" s="4">
        <v>1</v>
      </c>
      <c r="T1226" s="4">
        <v>1</v>
      </c>
      <c r="U1226" s="6">
        <v>1</v>
      </c>
      <c r="V1226" s="4">
        <f>U1226</f>
        <v>1</v>
      </c>
      <c r="W1226" s="4">
        <f t="shared" ref="W1226:X1226" si="6103">V1226</f>
        <v>1</v>
      </c>
      <c r="X1226" s="16">
        <f t="shared" si="6103"/>
        <v>1</v>
      </c>
      <c r="Y1226" s="4">
        <f t="shared" ref="Y1226:AD1226" si="6104">X1226</f>
        <v>1</v>
      </c>
      <c r="Z1226" s="4">
        <f t="shared" si="6104"/>
        <v>1</v>
      </c>
      <c r="AA1226" s="4">
        <f t="shared" si="6104"/>
        <v>1</v>
      </c>
      <c r="AB1226" s="4">
        <f t="shared" si="6104"/>
        <v>1</v>
      </c>
      <c r="AC1226" s="4">
        <f t="shared" si="6104"/>
        <v>1</v>
      </c>
      <c r="AD1226" s="16">
        <f t="shared" si="6104"/>
        <v>1</v>
      </c>
      <c r="AE1226" s="4">
        <f t="shared" ref="AE1226:AX1226" si="6105">AD1226</f>
        <v>1</v>
      </c>
      <c r="AF1226" s="4">
        <f t="shared" si="6105"/>
        <v>1</v>
      </c>
      <c r="AG1226" s="4">
        <f t="shared" si="6105"/>
        <v>1</v>
      </c>
      <c r="AH1226" s="4">
        <f t="shared" si="6105"/>
        <v>1</v>
      </c>
      <c r="AI1226" s="4">
        <f t="shared" si="6105"/>
        <v>1</v>
      </c>
      <c r="AJ1226" s="4">
        <f t="shared" si="6105"/>
        <v>1</v>
      </c>
      <c r="AK1226" s="4">
        <f t="shared" si="6105"/>
        <v>1</v>
      </c>
      <c r="AL1226" s="4">
        <f t="shared" si="6105"/>
        <v>1</v>
      </c>
      <c r="AM1226" s="4">
        <f t="shared" si="6105"/>
        <v>1</v>
      </c>
      <c r="AN1226" s="4">
        <f t="shared" si="6105"/>
        <v>1</v>
      </c>
      <c r="AO1226" s="4">
        <f t="shared" si="6105"/>
        <v>1</v>
      </c>
      <c r="AP1226" s="4">
        <f t="shared" si="6105"/>
        <v>1</v>
      </c>
      <c r="AQ1226" s="4">
        <f t="shared" si="6105"/>
        <v>1</v>
      </c>
      <c r="AR1226" s="4">
        <f t="shared" si="6105"/>
        <v>1</v>
      </c>
      <c r="AS1226" s="4">
        <f t="shared" si="6105"/>
        <v>1</v>
      </c>
      <c r="AT1226" s="4">
        <f t="shared" si="6105"/>
        <v>1</v>
      </c>
      <c r="AU1226" s="4">
        <f t="shared" si="6105"/>
        <v>1</v>
      </c>
      <c r="AV1226" s="4">
        <f t="shared" si="6105"/>
        <v>1</v>
      </c>
      <c r="AW1226" s="4">
        <f t="shared" si="6105"/>
        <v>1</v>
      </c>
      <c r="AX1226" s="4">
        <f t="shared" si="6105"/>
        <v>1</v>
      </c>
      <c r="AY1226" s="4">
        <f t="shared" ref="AY1226:BI1226" si="6106">AX1226</f>
        <v>1</v>
      </c>
      <c r="AZ1226" s="4">
        <f t="shared" si="6106"/>
        <v>1</v>
      </c>
      <c r="BA1226" s="4">
        <f t="shared" si="6106"/>
        <v>1</v>
      </c>
      <c r="BB1226" s="4">
        <f t="shared" si="6106"/>
        <v>1</v>
      </c>
      <c r="BC1226" s="4">
        <f t="shared" si="6106"/>
        <v>1</v>
      </c>
      <c r="BD1226" s="4">
        <f t="shared" si="6106"/>
        <v>1</v>
      </c>
      <c r="BE1226" s="4">
        <f t="shared" si="6106"/>
        <v>1</v>
      </c>
      <c r="BF1226" s="4">
        <f t="shared" si="6106"/>
        <v>1</v>
      </c>
      <c r="BG1226" s="4">
        <f t="shared" si="6106"/>
        <v>1</v>
      </c>
      <c r="BH1226" s="4">
        <f t="shared" si="6106"/>
        <v>1</v>
      </c>
      <c r="BI1226" s="4">
        <f t="shared" si="6106"/>
        <v>1</v>
      </c>
      <c r="BJ1226" t="s">
        <v>0</v>
      </c>
    </row>
    <row r="1227" spans="1:62">
      <c r="A1227" s="4" t="s">
        <v>511</v>
      </c>
      <c r="B1227" s="4">
        <v>3</v>
      </c>
      <c r="C1227" s="4">
        <v>7</v>
      </c>
      <c r="D1227" s="4">
        <v>11</v>
      </c>
      <c r="E1227" s="4">
        <f>D1227+4</f>
        <v>15</v>
      </c>
      <c r="F1227" s="4">
        <f t="shared" ref="F1227:I1227" si="6107">E1227+4</f>
        <v>19</v>
      </c>
      <c r="G1227" s="4">
        <f t="shared" si="6107"/>
        <v>23</v>
      </c>
      <c r="H1227" s="4">
        <f t="shared" si="6107"/>
        <v>27</v>
      </c>
      <c r="I1227" s="4">
        <f t="shared" si="6107"/>
        <v>31</v>
      </c>
      <c r="J1227" s="16">
        <f>I1227+8</f>
        <v>39</v>
      </c>
      <c r="K1227" s="4">
        <f t="shared" ref="K1227:Q1227" si="6108">J1227+8</f>
        <v>47</v>
      </c>
      <c r="L1227" s="4">
        <f t="shared" si="6108"/>
        <v>55</v>
      </c>
      <c r="M1227" s="4">
        <f t="shared" si="6108"/>
        <v>63</v>
      </c>
      <c r="N1227" s="4">
        <f t="shared" si="6108"/>
        <v>71</v>
      </c>
      <c r="O1227" s="4">
        <f t="shared" si="6108"/>
        <v>79</v>
      </c>
      <c r="P1227" s="4">
        <f t="shared" si="6108"/>
        <v>87</v>
      </c>
      <c r="Q1227" s="4">
        <f t="shared" si="6108"/>
        <v>95</v>
      </c>
      <c r="R1227" s="16">
        <f>Q1227+28</f>
        <v>123</v>
      </c>
      <c r="S1227" s="4">
        <f t="shared" ref="S1227:V1227" si="6109">R1227+28</f>
        <v>151</v>
      </c>
      <c r="T1227" s="4">
        <f t="shared" si="6109"/>
        <v>179</v>
      </c>
      <c r="U1227" s="4">
        <f t="shared" si="6109"/>
        <v>207</v>
      </c>
      <c r="V1227" s="4">
        <f t="shared" si="6109"/>
        <v>235</v>
      </c>
      <c r="W1227" s="4">
        <f t="shared" ref="W1227" si="6110">V1227+28</f>
        <v>263</v>
      </c>
      <c r="X1227" s="16">
        <f>W1227+45</f>
        <v>308</v>
      </c>
      <c r="Y1227" s="4">
        <f t="shared" ref="Y1227:AC1227" si="6111">X1227+45</f>
        <v>353</v>
      </c>
      <c r="Z1227" s="4">
        <f t="shared" si="6111"/>
        <v>398</v>
      </c>
      <c r="AA1227" s="4">
        <f t="shared" si="6111"/>
        <v>443</v>
      </c>
      <c r="AB1227" s="4">
        <f t="shared" si="6111"/>
        <v>488</v>
      </c>
      <c r="AC1227" s="4">
        <f t="shared" si="6111"/>
        <v>533</v>
      </c>
      <c r="AD1227" s="16">
        <f>AC1227+62</f>
        <v>595</v>
      </c>
      <c r="AE1227" s="4">
        <f t="shared" ref="AE1227:AX1227" si="6112">AD1227+62</f>
        <v>657</v>
      </c>
      <c r="AF1227" s="4">
        <f t="shared" si="6112"/>
        <v>719</v>
      </c>
      <c r="AG1227" s="4">
        <f t="shared" si="6112"/>
        <v>781</v>
      </c>
      <c r="AH1227" s="4">
        <f t="shared" si="6112"/>
        <v>843</v>
      </c>
      <c r="AI1227" s="4">
        <f t="shared" si="6112"/>
        <v>905</v>
      </c>
      <c r="AJ1227" s="4">
        <f t="shared" si="6112"/>
        <v>967</v>
      </c>
      <c r="AK1227" s="4">
        <f t="shared" si="6112"/>
        <v>1029</v>
      </c>
      <c r="AL1227" s="4">
        <f t="shared" si="6112"/>
        <v>1091</v>
      </c>
      <c r="AM1227" s="4">
        <f t="shared" si="6112"/>
        <v>1153</v>
      </c>
      <c r="AN1227" s="4">
        <f t="shared" si="6112"/>
        <v>1215</v>
      </c>
      <c r="AO1227" s="4">
        <f t="shared" si="6112"/>
        <v>1277</v>
      </c>
      <c r="AP1227" s="4">
        <f t="shared" si="6112"/>
        <v>1339</v>
      </c>
      <c r="AQ1227" s="4">
        <f t="shared" si="6112"/>
        <v>1401</v>
      </c>
      <c r="AR1227" s="4">
        <f t="shared" si="6112"/>
        <v>1463</v>
      </c>
      <c r="AS1227" s="4">
        <f t="shared" si="6112"/>
        <v>1525</v>
      </c>
      <c r="AT1227" s="4">
        <f t="shared" si="6112"/>
        <v>1587</v>
      </c>
      <c r="AU1227" s="4">
        <f t="shared" si="6112"/>
        <v>1649</v>
      </c>
      <c r="AV1227" s="4">
        <f t="shared" si="6112"/>
        <v>1711</v>
      </c>
      <c r="AW1227" s="4">
        <f t="shared" si="6112"/>
        <v>1773</v>
      </c>
      <c r="AX1227" s="4">
        <f t="shared" si="6112"/>
        <v>1835</v>
      </c>
      <c r="AY1227" s="4">
        <f t="shared" ref="AY1227:BI1227" si="6113">AX1227+62</f>
        <v>1897</v>
      </c>
      <c r="AZ1227" s="4">
        <f t="shared" si="6113"/>
        <v>1959</v>
      </c>
      <c r="BA1227" s="4">
        <f t="shared" si="6113"/>
        <v>2021</v>
      </c>
      <c r="BB1227" s="4">
        <f t="shared" si="6113"/>
        <v>2083</v>
      </c>
      <c r="BC1227" s="4">
        <f t="shared" si="6113"/>
        <v>2145</v>
      </c>
      <c r="BD1227" s="4">
        <f t="shared" si="6113"/>
        <v>2207</v>
      </c>
      <c r="BE1227" s="4">
        <f t="shared" si="6113"/>
        <v>2269</v>
      </c>
      <c r="BF1227" s="4">
        <f t="shared" si="6113"/>
        <v>2331</v>
      </c>
      <c r="BG1227" s="4">
        <f t="shared" si="6113"/>
        <v>2393</v>
      </c>
      <c r="BH1227" s="4">
        <f t="shared" si="6113"/>
        <v>2455</v>
      </c>
      <c r="BI1227" s="4">
        <f t="shared" si="6113"/>
        <v>2517</v>
      </c>
      <c r="BJ1227" t="s">
        <v>0</v>
      </c>
    </row>
    <row r="1228" spans="1:62">
      <c r="A1228" s="4" t="s">
        <v>2</v>
      </c>
      <c r="B1228" s="4">
        <v>2</v>
      </c>
      <c r="C1228" s="4">
        <v>2.1</v>
      </c>
      <c r="D1228" s="4">
        <v>2.2999999999999998</v>
      </c>
      <c r="E1228" s="4">
        <v>2.5</v>
      </c>
      <c r="F1228" s="4">
        <v>2.7</v>
      </c>
      <c r="G1228" s="4">
        <v>2.9</v>
      </c>
      <c r="H1228" s="4">
        <v>3.1</v>
      </c>
      <c r="I1228" s="4">
        <v>3.3</v>
      </c>
      <c r="J1228" s="16">
        <v>3.5</v>
      </c>
      <c r="K1228" s="5">
        <v>3.6</v>
      </c>
      <c r="L1228" s="4">
        <v>3.8</v>
      </c>
      <c r="M1228" s="4">
        <v>4</v>
      </c>
      <c r="N1228" s="4">
        <v>4.2</v>
      </c>
      <c r="O1228" s="4">
        <v>4.4000000000000004</v>
      </c>
      <c r="P1228" s="4">
        <v>4.5999999999999996</v>
      </c>
      <c r="Q1228" s="4">
        <v>4.8</v>
      </c>
      <c r="R1228" s="16">
        <v>5</v>
      </c>
      <c r="S1228" s="4">
        <v>5.0999999999999996</v>
      </c>
      <c r="T1228" s="4">
        <v>5.3</v>
      </c>
      <c r="U1228" s="6">
        <v>5.5</v>
      </c>
      <c r="V1228" s="4">
        <v>5.7</v>
      </c>
      <c r="W1228" s="4">
        <v>5.9</v>
      </c>
      <c r="X1228" s="16">
        <v>6.1</v>
      </c>
      <c r="Y1228" s="4">
        <v>6.3</v>
      </c>
      <c r="Z1228" s="4">
        <v>6.5</v>
      </c>
      <c r="AA1228" s="4">
        <v>6.6</v>
      </c>
      <c r="AB1228" s="4">
        <v>6.8</v>
      </c>
      <c r="AC1228" s="4">
        <v>7</v>
      </c>
      <c r="AD1228" s="16">
        <v>7.2</v>
      </c>
      <c r="AE1228" s="5">
        <v>7.4</v>
      </c>
      <c r="AF1228" s="4">
        <v>7.6</v>
      </c>
      <c r="AG1228" s="4">
        <v>7.8</v>
      </c>
      <c r="AH1228" s="4">
        <v>8</v>
      </c>
      <c r="AI1228" s="4">
        <v>8.1</v>
      </c>
      <c r="AJ1228" s="4">
        <v>8.3000000000000007</v>
      </c>
      <c r="AK1228" s="4">
        <v>8.5</v>
      </c>
      <c r="AL1228" s="4">
        <v>8.6999999999999993</v>
      </c>
      <c r="AM1228" s="4">
        <v>8.9</v>
      </c>
      <c r="AN1228" s="4">
        <v>9.1</v>
      </c>
      <c r="AO1228" s="6">
        <v>9.3000000000000007</v>
      </c>
      <c r="AP1228" s="4">
        <v>9.5</v>
      </c>
      <c r="AQ1228" s="4">
        <v>9.6</v>
      </c>
      <c r="AR1228" s="4">
        <v>9.8000000000000007</v>
      </c>
      <c r="AS1228" s="4">
        <v>10</v>
      </c>
      <c r="AT1228" s="4">
        <v>10.199999999999999</v>
      </c>
      <c r="AU1228" s="4">
        <v>10.4</v>
      </c>
      <c r="AV1228" s="4">
        <v>10.6</v>
      </c>
      <c r="AW1228" s="4">
        <v>10.8</v>
      </c>
      <c r="AX1228" s="4">
        <v>11</v>
      </c>
      <c r="AY1228" s="5">
        <v>11.1</v>
      </c>
      <c r="AZ1228" s="4">
        <v>11.3</v>
      </c>
      <c r="BA1228" s="4">
        <v>11.5</v>
      </c>
      <c r="BB1228" s="4">
        <v>11.7</v>
      </c>
      <c r="BC1228" s="4">
        <v>11.9</v>
      </c>
      <c r="BD1228" s="4">
        <v>12.1</v>
      </c>
      <c r="BE1228" s="4">
        <v>12.3</v>
      </c>
      <c r="BF1228" s="4">
        <v>12.5</v>
      </c>
      <c r="BG1228" s="4">
        <v>12.6</v>
      </c>
      <c r="BH1228" s="4">
        <v>12.8</v>
      </c>
      <c r="BI1228" s="6">
        <v>13</v>
      </c>
      <c r="BJ1228" t="s">
        <v>0</v>
      </c>
    </row>
    <row r="1229" spans="1:62">
      <c r="A1229" s="4" t="s">
        <v>3</v>
      </c>
      <c r="J1229" s="16"/>
      <c r="K1229" s="5"/>
      <c r="R1229" s="16"/>
      <c r="U1229" s="6"/>
      <c r="X1229" s="16"/>
      <c r="AD1229" s="16"/>
      <c r="AE1229" s="5"/>
      <c r="AO1229" s="6"/>
      <c r="AY1229" s="5"/>
      <c r="BI1229" s="6"/>
    </row>
    <row r="1230" spans="1:62">
      <c r="A1230" s="4" t="s">
        <v>359</v>
      </c>
      <c r="J1230" s="16"/>
      <c r="K1230" s="5"/>
      <c r="R1230" s="16"/>
      <c r="U1230" s="6"/>
      <c r="X1230" s="16"/>
      <c r="AD1230" s="16"/>
      <c r="AE1230" s="5"/>
      <c r="AO1230" s="6"/>
      <c r="AY1230" s="5"/>
      <c r="BI1230" s="6"/>
    </row>
    <row r="1231" spans="1:62">
      <c r="A1231" s="4" t="s">
        <v>492</v>
      </c>
      <c r="B1231" s="4">
        <v>2</v>
      </c>
      <c r="C1231" s="4">
        <v>4</v>
      </c>
      <c r="D1231" s="4">
        <v>6</v>
      </c>
      <c r="E1231" s="4">
        <v>9</v>
      </c>
      <c r="F1231" s="4">
        <v>11</v>
      </c>
      <c r="G1231" s="4">
        <v>13</v>
      </c>
      <c r="H1231" s="4">
        <v>16</v>
      </c>
      <c r="I1231" s="4">
        <v>18</v>
      </c>
      <c r="J1231" s="16">
        <v>25</v>
      </c>
      <c r="K1231" s="5">
        <v>32</v>
      </c>
      <c r="L1231" s="4">
        <v>39</v>
      </c>
      <c r="M1231" s="4">
        <v>46</v>
      </c>
      <c r="N1231" s="4">
        <v>53</v>
      </c>
      <c r="O1231" s="4">
        <v>60</v>
      </c>
      <c r="P1231" s="4">
        <v>67</v>
      </c>
      <c r="Q1231" s="4">
        <v>74</v>
      </c>
      <c r="R1231" s="16">
        <v>88</v>
      </c>
      <c r="S1231" s="4">
        <v>102</v>
      </c>
      <c r="T1231" s="4">
        <v>116</v>
      </c>
      <c r="U1231" s="6">
        <v>131</v>
      </c>
      <c r="V1231" s="4">
        <v>145</v>
      </c>
      <c r="W1231" s="4">
        <v>159</v>
      </c>
      <c r="X1231" s="16">
        <v>187</v>
      </c>
      <c r="Y1231" s="4">
        <v>215</v>
      </c>
      <c r="Z1231" s="4">
        <v>143</v>
      </c>
      <c r="AA1231" s="4">
        <v>271</v>
      </c>
      <c r="AB1231" s="4">
        <v>299</v>
      </c>
      <c r="AC1231" s="4">
        <v>327</v>
      </c>
      <c r="AD1231" s="16">
        <v>384</v>
      </c>
      <c r="AE1231" s="5">
        <v>440</v>
      </c>
      <c r="AF1231" s="4">
        <v>496</v>
      </c>
      <c r="AG1231" s="4">
        <v>552</v>
      </c>
      <c r="AH1231" s="4">
        <v>609</v>
      </c>
      <c r="AI1231" s="4">
        <v>665</v>
      </c>
      <c r="AJ1231" s="4">
        <v>721</v>
      </c>
      <c r="AK1231" s="4">
        <v>777</v>
      </c>
      <c r="AL1231" s="4">
        <v>834</v>
      </c>
      <c r="AM1231" s="4">
        <v>890</v>
      </c>
      <c r="AN1231" s="4">
        <v>946</v>
      </c>
      <c r="AO1231" s="6">
        <v>1002</v>
      </c>
      <c r="AP1231" s="4">
        <v>1059</v>
      </c>
      <c r="AQ1231" s="4">
        <v>1115</v>
      </c>
      <c r="AR1231" s="4">
        <v>1171</v>
      </c>
      <c r="AS1231" s="4">
        <v>1227</v>
      </c>
      <c r="AT1231" s="4">
        <v>1284</v>
      </c>
      <c r="AU1231" s="4">
        <v>1340</v>
      </c>
      <c r="AV1231" s="4">
        <v>1396</v>
      </c>
      <c r="AW1231" s="4">
        <v>1452</v>
      </c>
      <c r="AX1231" s="4">
        <v>1509</v>
      </c>
      <c r="AY1231" s="5">
        <v>1565</v>
      </c>
      <c r="AZ1231" s="4">
        <v>1621</v>
      </c>
      <c r="BA1231" s="4">
        <v>1677</v>
      </c>
      <c r="BB1231" s="4">
        <v>1734</v>
      </c>
      <c r="BC1231" s="4">
        <v>1790</v>
      </c>
      <c r="BD1231" s="4">
        <v>1846</v>
      </c>
      <c r="BE1231" s="4">
        <v>1902</v>
      </c>
      <c r="BF1231" s="4">
        <v>1959</v>
      </c>
      <c r="BG1231" s="4">
        <v>2015</v>
      </c>
      <c r="BH1231" s="4">
        <v>2071</v>
      </c>
      <c r="BI1231" s="6">
        <v>2127</v>
      </c>
      <c r="BJ1231" t="s">
        <v>0</v>
      </c>
    </row>
    <row r="1232" spans="1:62">
      <c r="A1232" s="4" t="s">
        <v>493</v>
      </c>
      <c r="B1232" s="4">
        <v>5</v>
      </c>
      <c r="C1232" s="4">
        <v>7</v>
      </c>
      <c r="D1232" s="4">
        <v>10</v>
      </c>
      <c r="E1232" s="4">
        <v>12</v>
      </c>
      <c r="F1232" s="4">
        <v>15</v>
      </c>
      <c r="G1232" s="4">
        <v>17</v>
      </c>
      <c r="H1232" s="4">
        <v>19</v>
      </c>
      <c r="I1232" s="4">
        <v>22</v>
      </c>
      <c r="J1232" s="16">
        <v>29</v>
      </c>
      <c r="K1232" s="5">
        <v>37</v>
      </c>
      <c r="L1232" s="4">
        <v>44</v>
      </c>
      <c r="M1232" s="4">
        <v>51</v>
      </c>
      <c r="N1232" s="4">
        <v>58</v>
      </c>
      <c r="O1232" s="4">
        <v>66</v>
      </c>
      <c r="P1232" s="4">
        <v>73</v>
      </c>
      <c r="Q1232" s="4">
        <v>80</v>
      </c>
      <c r="R1232" s="16">
        <v>95</v>
      </c>
      <c r="S1232" s="4">
        <v>110</v>
      </c>
      <c r="T1232" s="4">
        <v>124</v>
      </c>
      <c r="U1232" s="6">
        <v>139</v>
      </c>
      <c r="V1232" s="4">
        <v>154</v>
      </c>
      <c r="W1232" s="4">
        <v>168</v>
      </c>
      <c r="X1232" s="16">
        <v>198</v>
      </c>
      <c r="Y1232" s="4">
        <v>227</v>
      </c>
      <c r="Z1232" s="4">
        <v>256</v>
      </c>
      <c r="AA1232" s="4">
        <v>286</v>
      </c>
      <c r="AB1232" s="4">
        <v>315</v>
      </c>
      <c r="AC1232" s="4">
        <v>344</v>
      </c>
      <c r="AD1232" s="16">
        <v>403</v>
      </c>
      <c r="AE1232" s="5">
        <v>461</v>
      </c>
      <c r="AF1232" s="4">
        <v>520</v>
      </c>
      <c r="AG1232" s="4">
        <v>579</v>
      </c>
      <c r="AH1232" s="4">
        <v>637</v>
      </c>
      <c r="AI1232" s="4">
        <v>696</v>
      </c>
      <c r="AJ1232" s="4">
        <v>754</v>
      </c>
      <c r="AK1232" s="4">
        <v>813</v>
      </c>
      <c r="AL1232" s="4">
        <v>871</v>
      </c>
      <c r="AM1232" s="4">
        <v>930</v>
      </c>
      <c r="AN1232" s="4">
        <v>989</v>
      </c>
      <c r="AO1232" s="6">
        <v>1047</v>
      </c>
      <c r="AP1232" s="4">
        <v>1106</v>
      </c>
      <c r="AQ1232" s="4">
        <v>1164</v>
      </c>
      <c r="AR1232" s="4">
        <v>1223</v>
      </c>
      <c r="AS1232" s="4">
        <v>1282</v>
      </c>
      <c r="AT1232" s="4">
        <v>1340</v>
      </c>
      <c r="AU1232" s="4">
        <v>1399</v>
      </c>
      <c r="AV1232" s="4">
        <v>1457</v>
      </c>
      <c r="AW1232" s="4">
        <v>1516</v>
      </c>
      <c r="AX1232" s="4">
        <v>1575</v>
      </c>
      <c r="AY1232" s="5">
        <v>1633</v>
      </c>
      <c r="AZ1232" s="4">
        <v>1692</v>
      </c>
      <c r="BA1232" s="4">
        <v>1750</v>
      </c>
      <c r="BB1232" s="4">
        <v>1809</v>
      </c>
      <c r="BC1232" s="4">
        <v>1868</v>
      </c>
      <c r="BD1232" s="4">
        <v>1926</v>
      </c>
      <c r="BE1232" s="4">
        <v>1985</v>
      </c>
      <c r="BF1232" s="4">
        <v>2043</v>
      </c>
      <c r="BG1232" s="4">
        <v>2102</v>
      </c>
      <c r="BH1232" s="4">
        <v>2161</v>
      </c>
      <c r="BI1232" s="6">
        <v>2219</v>
      </c>
      <c r="BJ1232" t="s">
        <v>0</v>
      </c>
    </row>
    <row r="1233" spans="1:62">
      <c r="A1233" s="4" t="s">
        <v>2</v>
      </c>
      <c r="B1233" s="4">
        <v>1.5</v>
      </c>
      <c r="C1233" s="4">
        <v>1.7</v>
      </c>
      <c r="D1233" s="4">
        <v>2</v>
      </c>
      <c r="E1233" s="4">
        <v>2.2000000000000002</v>
      </c>
      <c r="F1233" s="4">
        <v>2.5</v>
      </c>
      <c r="G1233" s="4">
        <v>2.7</v>
      </c>
      <c r="H1233" s="4">
        <v>3</v>
      </c>
      <c r="I1233" s="4">
        <v>3.2</v>
      </c>
      <c r="J1233" s="16">
        <v>3.5</v>
      </c>
      <c r="K1233" s="5">
        <v>3.7</v>
      </c>
      <c r="L1233" s="4">
        <v>4</v>
      </c>
      <c r="M1233" s="4">
        <v>4.2</v>
      </c>
      <c r="N1233" s="4">
        <v>4.5</v>
      </c>
      <c r="O1233" s="4">
        <v>4.7</v>
      </c>
      <c r="P1233" s="4">
        <v>5</v>
      </c>
      <c r="Q1233" s="4">
        <v>5.2</v>
      </c>
      <c r="R1233" s="16">
        <v>5.5</v>
      </c>
      <c r="S1233" s="4">
        <v>5.7</v>
      </c>
      <c r="T1233" s="4">
        <v>6</v>
      </c>
      <c r="U1233" s="6">
        <v>6.2</v>
      </c>
      <c r="V1233" s="4">
        <v>6.5</v>
      </c>
      <c r="W1233" s="4">
        <v>6.7</v>
      </c>
      <c r="X1233" s="16">
        <v>7</v>
      </c>
      <c r="Y1233" s="4">
        <v>7.2</v>
      </c>
      <c r="Z1233" s="4">
        <v>7.5</v>
      </c>
      <c r="AA1233" s="4">
        <v>7.7</v>
      </c>
      <c r="AB1233" s="4">
        <v>8</v>
      </c>
      <c r="AC1233" s="4">
        <v>8.1999999999999993</v>
      </c>
      <c r="AD1233" s="16">
        <v>8.5</v>
      </c>
      <c r="AE1233" s="5">
        <v>8.6999999999999993</v>
      </c>
      <c r="AF1233" s="4">
        <v>9</v>
      </c>
      <c r="AG1233" s="4">
        <v>9.1999999999999993</v>
      </c>
      <c r="AH1233" s="4">
        <v>9.5</v>
      </c>
      <c r="AI1233" s="4">
        <v>9.6999999999999993</v>
      </c>
      <c r="AJ1233" s="4">
        <v>10</v>
      </c>
      <c r="AK1233" s="4">
        <v>10.199999999999999</v>
      </c>
      <c r="AL1233" s="4">
        <v>10.5</v>
      </c>
      <c r="AM1233" s="4">
        <v>10.7</v>
      </c>
      <c r="AN1233" s="4">
        <v>11</v>
      </c>
      <c r="AO1233" s="6">
        <v>11.2</v>
      </c>
      <c r="AP1233" s="4">
        <v>11.5</v>
      </c>
      <c r="AQ1233" s="4">
        <v>11.7</v>
      </c>
      <c r="AR1233" s="4">
        <v>12</v>
      </c>
      <c r="AS1233" s="4">
        <v>12.2</v>
      </c>
      <c r="AT1233" s="4">
        <v>12.5</v>
      </c>
      <c r="AU1233" s="4">
        <v>12.7</v>
      </c>
      <c r="AV1233" s="4">
        <v>13</v>
      </c>
      <c r="AW1233" s="4">
        <v>13.2</v>
      </c>
      <c r="AX1233" s="4">
        <v>13.5</v>
      </c>
      <c r="AY1233" s="5">
        <v>13.7</v>
      </c>
      <c r="AZ1233" s="4">
        <v>14</v>
      </c>
      <c r="BA1233" s="4">
        <v>14.2</v>
      </c>
      <c r="BB1233" s="4">
        <v>14.5</v>
      </c>
      <c r="BC1233" s="4">
        <v>14.7</v>
      </c>
      <c r="BD1233" s="4">
        <v>15</v>
      </c>
      <c r="BE1233" s="4">
        <v>15.2</v>
      </c>
      <c r="BF1233" s="4">
        <v>15.5</v>
      </c>
      <c r="BG1233" s="4">
        <v>15.7</v>
      </c>
      <c r="BH1233" s="4">
        <v>16</v>
      </c>
      <c r="BI1233" s="6">
        <v>16.2</v>
      </c>
      <c r="BJ1233" t="s">
        <v>0</v>
      </c>
    </row>
    <row r="1234" spans="1:62">
      <c r="A1234" s="4" t="s">
        <v>3</v>
      </c>
      <c r="J1234" s="16"/>
      <c r="K1234" s="5"/>
      <c r="R1234" s="16"/>
      <c r="U1234" s="6"/>
      <c r="X1234" s="16"/>
      <c r="AD1234" s="16"/>
      <c r="AE1234" s="5"/>
      <c r="AO1234" s="6"/>
      <c r="AY1234" s="5"/>
      <c r="BI1234" s="6"/>
    </row>
    <row r="1235" spans="1:62">
      <c r="A1235" s="4" t="s">
        <v>360</v>
      </c>
      <c r="J1235" s="16"/>
      <c r="K1235" s="5"/>
      <c r="R1235" s="16"/>
      <c r="U1235" s="6"/>
      <c r="X1235" s="16"/>
      <c r="AD1235" s="16"/>
      <c r="AE1235" s="5"/>
      <c r="AO1235" s="6"/>
      <c r="AY1235" s="5"/>
      <c r="BI1235" s="6"/>
    </row>
    <row r="1236" spans="1:62">
      <c r="A1236" s="4" t="s">
        <v>200</v>
      </c>
      <c r="B1236" s="4">
        <v>35</v>
      </c>
      <c r="C1236" s="4">
        <v>45</v>
      </c>
      <c r="D1236" s="4">
        <v>55</v>
      </c>
      <c r="E1236" s="4">
        <v>65</v>
      </c>
      <c r="F1236" s="4">
        <v>75</v>
      </c>
      <c r="G1236" s="4">
        <v>85</v>
      </c>
      <c r="H1236" s="4">
        <v>95</v>
      </c>
      <c r="I1236" s="4">
        <v>105</v>
      </c>
      <c r="J1236" s="16">
        <v>115</v>
      </c>
      <c r="K1236" s="5">
        <v>125</v>
      </c>
      <c r="L1236" s="4">
        <v>135</v>
      </c>
      <c r="M1236" s="4">
        <v>145</v>
      </c>
      <c r="N1236" s="4">
        <v>155</v>
      </c>
      <c r="O1236" s="4">
        <v>165</v>
      </c>
      <c r="P1236" s="4">
        <v>175</v>
      </c>
      <c r="Q1236" s="4">
        <v>185</v>
      </c>
      <c r="R1236" s="16">
        <v>195</v>
      </c>
      <c r="S1236" s="4">
        <v>205</v>
      </c>
      <c r="T1236" s="4">
        <v>215</v>
      </c>
      <c r="U1236" s="6">
        <v>225</v>
      </c>
      <c r="V1236" s="4">
        <v>235</v>
      </c>
      <c r="W1236" s="4">
        <v>245</v>
      </c>
      <c r="X1236" s="16">
        <v>255</v>
      </c>
      <c r="Y1236" s="4">
        <v>265</v>
      </c>
      <c r="Z1236" s="4">
        <v>275</v>
      </c>
      <c r="AA1236" s="4">
        <v>285</v>
      </c>
      <c r="AB1236" s="4">
        <v>295</v>
      </c>
      <c r="AC1236" s="4">
        <v>305</v>
      </c>
      <c r="AD1236" s="16">
        <v>315</v>
      </c>
      <c r="AE1236" s="5">
        <v>325</v>
      </c>
      <c r="AF1236" s="4">
        <v>335</v>
      </c>
      <c r="AG1236" s="4">
        <v>345</v>
      </c>
      <c r="AH1236" s="4">
        <v>355</v>
      </c>
      <c r="AI1236" s="4">
        <v>365</v>
      </c>
      <c r="AJ1236" s="4">
        <v>375</v>
      </c>
      <c r="AK1236" s="4">
        <v>385</v>
      </c>
      <c r="AL1236" s="4">
        <v>395</v>
      </c>
      <c r="AM1236" s="4">
        <v>405</v>
      </c>
      <c r="AN1236" s="4">
        <v>415</v>
      </c>
      <c r="AO1236" s="6">
        <v>425</v>
      </c>
      <c r="AP1236" s="4">
        <v>435</v>
      </c>
      <c r="AQ1236" s="4">
        <v>445</v>
      </c>
      <c r="AR1236" s="4">
        <v>455</v>
      </c>
      <c r="AS1236" s="4">
        <v>465</v>
      </c>
      <c r="AT1236" s="4">
        <v>475</v>
      </c>
      <c r="AU1236" s="4">
        <v>485</v>
      </c>
      <c r="AV1236" s="4">
        <v>495</v>
      </c>
      <c r="AW1236" s="4">
        <v>505</v>
      </c>
      <c r="AX1236" s="4">
        <v>515</v>
      </c>
      <c r="AY1236" s="5">
        <v>525</v>
      </c>
      <c r="AZ1236" s="4">
        <v>535</v>
      </c>
      <c r="BA1236" s="4">
        <v>545</v>
      </c>
      <c r="BB1236" s="4">
        <v>555</v>
      </c>
      <c r="BC1236" s="4">
        <v>565</v>
      </c>
      <c r="BD1236" s="4">
        <v>575</v>
      </c>
      <c r="BE1236" s="4">
        <v>585</v>
      </c>
      <c r="BF1236" s="4">
        <v>595</v>
      </c>
      <c r="BG1236" s="4">
        <v>605</v>
      </c>
      <c r="BH1236" s="4">
        <v>615</v>
      </c>
      <c r="BI1236" s="6">
        <v>625</v>
      </c>
      <c r="BJ1236" t="s">
        <v>0</v>
      </c>
    </row>
    <row r="1237" spans="1:62">
      <c r="A1237" s="4" t="s">
        <v>201</v>
      </c>
      <c r="B1237" s="4">
        <v>5</v>
      </c>
      <c r="C1237" s="4">
        <v>9</v>
      </c>
      <c r="D1237" s="4">
        <v>12</v>
      </c>
      <c r="E1237" s="4">
        <v>15</v>
      </c>
      <c r="F1237" s="4">
        <v>17</v>
      </c>
      <c r="G1237" s="4">
        <v>19</v>
      </c>
      <c r="H1237" s="4">
        <v>20</v>
      </c>
      <c r="I1237" s="4">
        <v>21</v>
      </c>
      <c r="J1237" s="16">
        <v>23</v>
      </c>
      <c r="K1237" s="5">
        <v>23</v>
      </c>
      <c r="L1237" s="4">
        <v>24</v>
      </c>
      <c r="M1237" s="4">
        <v>25</v>
      </c>
      <c r="N1237" s="4">
        <v>26</v>
      </c>
      <c r="O1237" s="4">
        <v>26</v>
      </c>
      <c r="P1237" s="4">
        <v>27</v>
      </c>
      <c r="Q1237" s="4">
        <v>28</v>
      </c>
      <c r="R1237" s="16">
        <v>28</v>
      </c>
      <c r="S1237" s="4">
        <v>28</v>
      </c>
      <c r="T1237" s="4">
        <v>29</v>
      </c>
      <c r="U1237" s="6">
        <v>29</v>
      </c>
      <c r="V1237" s="4">
        <v>29</v>
      </c>
      <c r="W1237" s="4">
        <v>30</v>
      </c>
      <c r="X1237" s="16">
        <v>30</v>
      </c>
      <c r="Y1237" s="4">
        <v>30</v>
      </c>
      <c r="Z1237" s="4">
        <v>30</v>
      </c>
      <c r="AA1237" s="4">
        <v>31</v>
      </c>
      <c r="AB1237" s="4">
        <v>31</v>
      </c>
      <c r="AC1237" s="4">
        <v>31</v>
      </c>
      <c r="AD1237" s="16">
        <v>31</v>
      </c>
      <c r="AE1237" s="5">
        <v>31</v>
      </c>
      <c r="AF1237" s="4">
        <v>32</v>
      </c>
      <c r="AG1237" s="4">
        <v>32</v>
      </c>
      <c r="AH1237" s="4">
        <v>32</v>
      </c>
      <c r="AI1237" s="4">
        <v>32</v>
      </c>
      <c r="AJ1237" s="4">
        <v>32</v>
      </c>
      <c r="AK1237" s="4">
        <v>32</v>
      </c>
      <c r="AL1237" s="4">
        <v>32</v>
      </c>
      <c r="AM1237" s="4">
        <v>33</v>
      </c>
      <c r="AN1237" s="4">
        <v>33</v>
      </c>
      <c r="AO1237" s="6">
        <v>33</v>
      </c>
      <c r="AP1237" s="4">
        <v>33</v>
      </c>
      <c r="AQ1237" s="4">
        <v>33</v>
      </c>
      <c r="AR1237" s="4">
        <v>33</v>
      </c>
      <c r="AS1237" s="4">
        <v>33</v>
      </c>
      <c r="AT1237" s="4">
        <v>33</v>
      </c>
      <c r="AU1237" s="4">
        <v>33</v>
      </c>
      <c r="AV1237" s="4">
        <v>33</v>
      </c>
      <c r="AW1237" s="4">
        <v>33</v>
      </c>
      <c r="AX1237" s="4">
        <v>34</v>
      </c>
      <c r="AY1237" s="5">
        <v>34</v>
      </c>
      <c r="AZ1237" s="4">
        <v>34</v>
      </c>
      <c r="BA1237" s="4">
        <v>34</v>
      </c>
      <c r="BB1237" s="4">
        <v>34</v>
      </c>
      <c r="BC1237" s="4">
        <v>34</v>
      </c>
      <c r="BD1237" s="4">
        <v>34</v>
      </c>
      <c r="BE1237" s="4">
        <v>34</v>
      </c>
      <c r="BF1237" s="4">
        <v>34</v>
      </c>
      <c r="BG1237" s="4">
        <v>34</v>
      </c>
      <c r="BH1237" s="4">
        <v>34</v>
      </c>
      <c r="BI1237" s="6">
        <v>35</v>
      </c>
      <c r="BJ1237" t="s">
        <v>0</v>
      </c>
    </row>
    <row r="1238" spans="1:62">
      <c r="A1238" s="4" t="s">
        <v>3</v>
      </c>
      <c r="J1238" s="16"/>
      <c r="K1238" s="5"/>
      <c r="R1238" s="16"/>
      <c r="U1238" s="6"/>
      <c r="X1238" s="16"/>
      <c r="AD1238" s="16"/>
      <c r="AE1238" s="5"/>
      <c r="AO1238" s="6"/>
      <c r="AY1238" s="5"/>
      <c r="BI1238" s="6"/>
    </row>
    <row r="1239" spans="1:62">
      <c r="A1239" s="4" t="s">
        <v>361</v>
      </c>
      <c r="J1239" s="16"/>
      <c r="K1239" s="5"/>
      <c r="R1239" s="16"/>
      <c r="U1239" s="6"/>
      <c r="X1239" s="16"/>
      <c r="AD1239" s="16"/>
      <c r="AE1239" s="5"/>
      <c r="AO1239" s="6"/>
      <c r="AY1239" s="5"/>
      <c r="BI1239" s="6"/>
    </row>
    <row r="1240" spans="1:62">
      <c r="A1240" s="4" t="s">
        <v>464</v>
      </c>
      <c r="B1240" s="4">
        <v>1</v>
      </c>
      <c r="C1240" s="4">
        <v>1</v>
      </c>
      <c r="D1240" s="4">
        <v>1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16">
        <v>1</v>
      </c>
      <c r="K1240" s="5">
        <v>1</v>
      </c>
      <c r="L1240" s="4">
        <v>1</v>
      </c>
      <c r="M1240" s="4">
        <v>1</v>
      </c>
      <c r="N1240" s="4">
        <v>1</v>
      </c>
      <c r="O1240" s="4">
        <v>1</v>
      </c>
      <c r="P1240" s="4">
        <v>1</v>
      </c>
      <c r="Q1240" s="4">
        <v>1</v>
      </c>
      <c r="R1240" s="16">
        <v>1</v>
      </c>
      <c r="S1240" s="4">
        <v>1</v>
      </c>
      <c r="T1240" s="4">
        <v>1</v>
      </c>
      <c r="U1240" s="6">
        <v>1</v>
      </c>
      <c r="V1240" s="4">
        <v>1</v>
      </c>
      <c r="W1240" s="4">
        <v>1</v>
      </c>
      <c r="X1240" s="16">
        <v>1</v>
      </c>
      <c r="Y1240" s="4">
        <v>1</v>
      </c>
      <c r="Z1240" s="4">
        <v>1</v>
      </c>
      <c r="AA1240" s="4">
        <v>1</v>
      </c>
      <c r="AB1240" s="4">
        <v>1</v>
      </c>
      <c r="AC1240" s="4">
        <v>1</v>
      </c>
      <c r="AD1240" s="16">
        <v>1</v>
      </c>
      <c r="AE1240" s="5">
        <v>1</v>
      </c>
      <c r="AF1240" s="4">
        <v>1</v>
      </c>
      <c r="AG1240" s="4">
        <v>1</v>
      </c>
      <c r="AH1240" s="4">
        <v>1</v>
      </c>
      <c r="AI1240" s="4">
        <v>1</v>
      </c>
      <c r="AJ1240" s="4">
        <v>1</v>
      </c>
      <c r="AK1240" s="4">
        <v>1</v>
      </c>
      <c r="AL1240" s="4">
        <v>1</v>
      </c>
      <c r="AM1240" s="4">
        <v>1</v>
      </c>
      <c r="AN1240" s="4">
        <v>1</v>
      </c>
      <c r="AO1240" s="6">
        <v>1</v>
      </c>
      <c r="AP1240" s="4">
        <v>1</v>
      </c>
      <c r="AQ1240" s="4">
        <v>1</v>
      </c>
      <c r="AR1240" s="4">
        <v>1</v>
      </c>
      <c r="AS1240" s="4">
        <v>1</v>
      </c>
      <c r="AT1240" s="4">
        <v>1</v>
      </c>
      <c r="AU1240" s="4">
        <v>1</v>
      </c>
      <c r="AV1240" s="4">
        <v>1</v>
      </c>
      <c r="AW1240" s="4">
        <v>1</v>
      </c>
      <c r="AX1240" s="4">
        <v>1</v>
      </c>
      <c r="AY1240" s="5">
        <v>1</v>
      </c>
      <c r="AZ1240" s="4">
        <v>1</v>
      </c>
      <c r="BA1240" s="4">
        <v>1</v>
      </c>
      <c r="BB1240" s="4">
        <v>1</v>
      </c>
      <c r="BC1240" s="4">
        <v>1</v>
      </c>
      <c r="BD1240" s="4">
        <v>1</v>
      </c>
      <c r="BE1240" s="4">
        <v>1</v>
      </c>
      <c r="BF1240" s="4">
        <v>1</v>
      </c>
      <c r="BG1240" s="4">
        <v>1</v>
      </c>
      <c r="BH1240" s="4">
        <v>1</v>
      </c>
      <c r="BI1240" s="6">
        <v>1</v>
      </c>
      <c r="BJ1240" t="s">
        <v>0</v>
      </c>
    </row>
    <row r="1241" spans="1:62">
      <c r="A1241" s="4" t="s">
        <v>465</v>
      </c>
      <c r="B1241" s="4">
        <v>40</v>
      </c>
      <c r="C1241" s="4">
        <f>B1241+12</f>
        <v>52</v>
      </c>
      <c r="D1241" s="4">
        <f t="shared" ref="D1241:I1241" si="6114">C1241+12</f>
        <v>64</v>
      </c>
      <c r="E1241" s="4">
        <f t="shared" si="6114"/>
        <v>76</v>
      </c>
      <c r="F1241" s="4">
        <f t="shared" si="6114"/>
        <v>88</v>
      </c>
      <c r="G1241" s="4">
        <f t="shared" si="6114"/>
        <v>100</v>
      </c>
      <c r="H1241" s="4">
        <f t="shared" si="6114"/>
        <v>112</v>
      </c>
      <c r="I1241" s="4">
        <f t="shared" si="6114"/>
        <v>124</v>
      </c>
      <c r="J1241" s="16">
        <f>I1241+26</f>
        <v>150</v>
      </c>
      <c r="K1241">
        <f t="shared" ref="K1241:Q1241" si="6115">J1241+26</f>
        <v>176</v>
      </c>
      <c r="L1241" s="4">
        <f t="shared" si="6115"/>
        <v>202</v>
      </c>
      <c r="M1241" s="4">
        <f t="shared" si="6115"/>
        <v>228</v>
      </c>
      <c r="N1241" s="4">
        <f t="shared" si="6115"/>
        <v>254</v>
      </c>
      <c r="O1241" s="4">
        <f t="shared" si="6115"/>
        <v>280</v>
      </c>
      <c r="P1241" s="4">
        <f t="shared" si="6115"/>
        <v>306</v>
      </c>
      <c r="Q1241" s="4">
        <f t="shared" si="6115"/>
        <v>332</v>
      </c>
      <c r="R1241" s="16">
        <f>Q1241+54</f>
        <v>386</v>
      </c>
      <c r="S1241" s="4">
        <f t="shared" ref="S1241:W1241" si="6116">R1241+54</f>
        <v>440</v>
      </c>
      <c r="T1241" s="4">
        <f t="shared" si="6116"/>
        <v>494</v>
      </c>
      <c r="U1241">
        <f t="shared" si="6116"/>
        <v>548</v>
      </c>
      <c r="V1241" s="4">
        <f t="shared" si="6116"/>
        <v>602</v>
      </c>
      <c r="W1241" s="4">
        <f t="shared" si="6116"/>
        <v>656</v>
      </c>
      <c r="X1241" s="16">
        <f>W1241+82</f>
        <v>738</v>
      </c>
      <c r="Y1241" s="4">
        <f t="shared" ref="Y1241:AC1241" si="6117">X1241+82</f>
        <v>820</v>
      </c>
      <c r="Z1241" s="4">
        <f t="shared" si="6117"/>
        <v>902</v>
      </c>
      <c r="AA1241" s="4">
        <f t="shared" si="6117"/>
        <v>984</v>
      </c>
      <c r="AB1241" s="4">
        <f t="shared" si="6117"/>
        <v>1066</v>
      </c>
      <c r="AC1241" s="4">
        <f t="shared" si="6117"/>
        <v>1148</v>
      </c>
      <c r="AD1241" s="16">
        <f>AC1241+110</f>
        <v>1258</v>
      </c>
      <c r="AE1241">
        <f t="shared" ref="AE1241:BI1241" si="6118">AD1241+110</f>
        <v>1368</v>
      </c>
      <c r="AF1241" s="4">
        <f t="shared" si="6118"/>
        <v>1478</v>
      </c>
      <c r="AG1241" s="4">
        <f t="shared" si="6118"/>
        <v>1588</v>
      </c>
      <c r="AH1241" s="4">
        <f t="shared" si="6118"/>
        <v>1698</v>
      </c>
      <c r="AI1241" s="4">
        <f t="shared" si="6118"/>
        <v>1808</v>
      </c>
      <c r="AJ1241" s="4">
        <f t="shared" si="6118"/>
        <v>1918</v>
      </c>
      <c r="AK1241" s="4">
        <f t="shared" si="6118"/>
        <v>2028</v>
      </c>
      <c r="AL1241" s="4">
        <f t="shared" si="6118"/>
        <v>2138</v>
      </c>
      <c r="AM1241" s="4">
        <f t="shared" si="6118"/>
        <v>2248</v>
      </c>
      <c r="AN1241" s="4">
        <f t="shared" si="6118"/>
        <v>2358</v>
      </c>
      <c r="AO1241">
        <f t="shared" si="6118"/>
        <v>2468</v>
      </c>
      <c r="AP1241" s="4">
        <f t="shared" si="6118"/>
        <v>2578</v>
      </c>
      <c r="AQ1241" s="4">
        <f t="shared" si="6118"/>
        <v>2688</v>
      </c>
      <c r="AR1241" s="4">
        <f t="shared" si="6118"/>
        <v>2798</v>
      </c>
      <c r="AS1241" s="4">
        <f t="shared" si="6118"/>
        <v>2908</v>
      </c>
      <c r="AT1241" s="4">
        <f t="shared" si="6118"/>
        <v>3018</v>
      </c>
      <c r="AU1241" s="4">
        <f t="shared" si="6118"/>
        <v>3128</v>
      </c>
      <c r="AV1241" s="4">
        <f t="shared" si="6118"/>
        <v>3238</v>
      </c>
      <c r="AW1241" s="4">
        <f t="shared" si="6118"/>
        <v>3348</v>
      </c>
      <c r="AX1241" s="4">
        <f t="shared" si="6118"/>
        <v>3458</v>
      </c>
      <c r="AY1241">
        <f t="shared" si="6118"/>
        <v>3568</v>
      </c>
      <c r="AZ1241" s="4">
        <f t="shared" si="6118"/>
        <v>3678</v>
      </c>
      <c r="BA1241" s="4">
        <f t="shared" si="6118"/>
        <v>3788</v>
      </c>
      <c r="BB1241" s="4">
        <f t="shared" si="6118"/>
        <v>3898</v>
      </c>
      <c r="BC1241" s="4">
        <f t="shared" si="6118"/>
        <v>4008</v>
      </c>
      <c r="BD1241" s="4">
        <f t="shared" si="6118"/>
        <v>4118</v>
      </c>
      <c r="BE1241" s="4">
        <f t="shared" si="6118"/>
        <v>4228</v>
      </c>
      <c r="BF1241" s="4">
        <f t="shared" si="6118"/>
        <v>4338</v>
      </c>
      <c r="BG1241" s="4">
        <f t="shared" si="6118"/>
        <v>4448</v>
      </c>
      <c r="BH1241" s="4">
        <f t="shared" si="6118"/>
        <v>4558</v>
      </c>
      <c r="BI1241">
        <f t="shared" si="6118"/>
        <v>4668</v>
      </c>
      <c r="BJ1241" t="s">
        <v>0</v>
      </c>
    </row>
    <row r="1242" spans="1:62">
      <c r="A1242" s="4" t="s">
        <v>2</v>
      </c>
      <c r="B1242" s="4">
        <v>4</v>
      </c>
      <c r="C1242" s="4">
        <v>4.2</v>
      </c>
      <c r="D1242" s="4">
        <v>4.5</v>
      </c>
      <c r="E1242" s="4">
        <v>4.7</v>
      </c>
      <c r="F1242" s="4">
        <v>5</v>
      </c>
      <c r="G1242" s="4">
        <v>5.2</v>
      </c>
      <c r="H1242" s="4">
        <v>5.5</v>
      </c>
      <c r="I1242" s="4">
        <v>5.7</v>
      </c>
      <c r="J1242" s="16">
        <v>6</v>
      </c>
      <c r="K1242" s="5">
        <v>6.2</v>
      </c>
      <c r="L1242" s="4">
        <v>6.5</v>
      </c>
      <c r="M1242" s="4">
        <v>6.7</v>
      </c>
      <c r="N1242" s="4">
        <v>7</v>
      </c>
      <c r="O1242" s="4">
        <v>7.2</v>
      </c>
      <c r="P1242" s="4">
        <v>7.5</v>
      </c>
      <c r="Q1242" s="4">
        <v>7.7</v>
      </c>
      <c r="R1242" s="16">
        <v>8</v>
      </c>
      <c r="S1242" s="4">
        <v>8.1999999999999993</v>
      </c>
      <c r="T1242" s="4">
        <v>8.5</v>
      </c>
      <c r="U1242" s="6">
        <v>8.6999999999999993</v>
      </c>
      <c r="V1242" s="4">
        <v>9</v>
      </c>
      <c r="W1242" s="4">
        <v>9.1999999999999993</v>
      </c>
      <c r="X1242" s="16">
        <v>9.5</v>
      </c>
      <c r="Y1242" s="4">
        <v>9.6999999999999993</v>
      </c>
      <c r="Z1242" s="4">
        <v>10</v>
      </c>
      <c r="AA1242" s="4">
        <v>10.199999999999999</v>
      </c>
      <c r="AB1242" s="4">
        <v>10.5</v>
      </c>
      <c r="AC1242" s="4">
        <v>10.7</v>
      </c>
      <c r="AD1242" s="16">
        <v>11</v>
      </c>
      <c r="AE1242" s="5">
        <v>11.2</v>
      </c>
      <c r="AF1242" s="4">
        <v>11.5</v>
      </c>
      <c r="AG1242" s="4">
        <v>11.7</v>
      </c>
      <c r="AH1242" s="4">
        <v>12</v>
      </c>
      <c r="AI1242" s="4">
        <v>12.2</v>
      </c>
      <c r="AJ1242" s="4">
        <v>12.5</v>
      </c>
      <c r="AK1242" s="4">
        <v>12.7</v>
      </c>
      <c r="AL1242" s="4">
        <v>13</v>
      </c>
      <c r="AM1242" s="4">
        <v>13.2</v>
      </c>
      <c r="AN1242" s="4">
        <v>13.5</v>
      </c>
      <c r="AO1242" s="6">
        <v>13.7</v>
      </c>
      <c r="AP1242" s="4">
        <v>14</v>
      </c>
      <c r="AQ1242" s="4">
        <v>14.2</v>
      </c>
      <c r="AR1242" s="4">
        <v>14.5</v>
      </c>
      <c r="AS1242" s="4">
        <v>14.7</v>
      </c>
      <c r="AT1242" s="4">
        <v>15</v>
      </c>
      <c r="AU1242" s="4">
        <v>15.2</v>
      </c>
      <c r="AV1242" s="4">
        <v>15.5</v>
      </c>
      <c r="AW1242" s="4">
        <v>15.7</v>
      </c>
      <c r="AX1242" s="4">
        <v>16</v>
      </c>
      <c r="AY1242" s="5">
        <v>16.2</v>
      </c>
      <c r="AZ1242" s="4">
        <v>16.5</v>
      </c>
      <c r="BA1242" s="4">
        <v>16.7</v>
      </c>
      <c r="BB1242" s="4">
        <v>17</v>
      </c>
      <c r="BC1242" s="4">
        <v>17.2</v>
      </c>
      <c r="BD1242" s="4">
        <v>17.5</v>
      </c>
      <c r="BE1242" s="4">
        <v>17.7</v>
      </c>
      <c r="BF1242" s="4">
        <v>18</v>
      </c>
      <c r="BG1242" s="4">
        <v>18.2</v>
      </c>
      <c r="BH1242" s="4">
        <v>18.5</v>
      </c>
      <c r="BI1242" s="6">
        <v>18.7</v>
      </c>
      <c r="BJ1242" t="s">
        <v>0</v>
      </c>
    </row>
    <row r="1243" spans="1:62">
      <c r="A1243" s="4" t="s">
        <v>3</v>
      </c>
      <c r="J1243" s="16"/>
      <c r="K1243" s="5"/>
      <c r="R1243" s="16"/>
      <c r="U1243" s="6"/>
      <c r="X1243" s="16"/>
      <c r="AD1243" s="16"/>
      <c r="AE1243" s="5"/>
      <c r="AO1243" s="6"/>
      <c r="AY1243" s="5"/>
      <c r="BI1243" s="6"/>
    </row>
    <row r="1244" spans="1:62">
      <c r="A1244" s="4" t="s">
        <v>362</v>
      </c>
      <c r="J1244" s="16"/>
      <c r="K1244" s="5"/>
      <c r="R1244" s="16"/>
      <c r="U1244" s="6"/>
      <c r="X1244" s="16"/>
      <c r="AD1244" s="16"/>
      <c r="AE1244" s="5"/>
      <c r="AO1244" s="6"/>
      <c r="AY1244" s="5"/>
      <c r="BI1244" s="6"/>
    </row>
    <row r="1245" spans="1:62">
      <c r="A1245" s="4" t="s">
        <v>202</v>
      </c>
      <c r="B1245" s="4">
        <v>2</v>
      </c>
      <c r="C1245" s="4">
        <v>2</v>
      </c>
      <c r="D1245" s="4">
        <v>2</v>
      </c>
      <c r="E1245" s="4">
        <v>2</v>
      </c>
      <c r="F1245" s="4">
        <v>3</v>
      </c>
      <c r="G1245" s="4">
        <v>3</v>
      </c>
      <c r="H1245" s="4">
        <v>3</v>
      </c>
      <c r="I1245" s="4">
        <v>3</v>
      </c>
      <c r="J1245" s="16">
        <v>3</v>
      </c>
      <c r="K1245" s="5">
        <v>4</v>
      </c>
      <c r="L1245" s="4">
        <v>4</v>
      </c>
      <c r="M1245" s="4">
        <v>4</v>
      </c>
      <c r="N1245" s="4">
        <v>4</v>
      </c>
      <c r="O1245" s="4">
        <v>4</v>
      </c>
      <c r="P1245" s="4">
        <v>5</v>
      </c>
      <c r="Q1245" s="4">
        <v>5</v>
      </c>
      <c r="R1245" s="16">
        <v>5</v>
      </c>
      <c r="S1245" s="4">
        <v>5</v>
      </c>
      <c r="T1245" s="4">
        <v>5</v>
      </c>
      <c r="U1245" s="6">
        <v>6</v>
      </c>
      <c r="V1245" s="4">
        <v>6</v>
      </c>
      <c r="W1245" s="4">
        <v>6</v>
      </c>
      <c r="X1245" s="16">
        <v>6</v>
      </c>
      <c r="Y1245" s="4">
        <v>6</v>
      </c>
      <c r="Z1245" s="4">
        <v>7</v>
      </c>
      <c r="AA1245" s="4">
        <v>7</v>
      </c>
      <c r="AB1245" s="4">
        <v>7</v>
      </c>
      <c r="AC1245" s="4">
        <v>7</v>
      </c>
      <c r="AD1245" s="16">
        <v>7</v>
      </c>
      <c r="AE1245" s="5">
        <v>8</v>
      </c>
      <c r="AF1245" s="4">
        <v>8</v>
      </c>
      <c r="AG1245" s="4">
        <v>8</v>
      </c>
      <c r="AH1245" s="4">
        <v>8</v>
      </c>
      <c r="AI1245" s="4">
        <v>8</v>
      </c>
      <c r="AJ1245" s="4">
        <v>9</v>
      </c>
      <c r="AK1245" s="4">
        <v>9</v>
      </c>
      <c r="AL1245" s="4">
        <v>9</v>
      </c>
      <c r="AM1245" s="4">
        <v>9</v>
      </c>
      <c r="AN1245" s="4">
        <v>9</v>
      </c>
      <c r="AO1245" s="6">
        <v>10</v>
      </c>
      <c r="AP1245" s="4">
        <v>10</v>
      </c>
      <c r="AQ1245" s="4">
        <v>10</v>
      </c>
      <c r="AR1245" s="4">
        <v>10</v>
      </c>
      <c r="AS1245" s="4">
        <v>10</v>
      </c>
      <c r="AT1245" s="4">
        <v>11</v>
      </c>
      <c r="AU1245" s="4">
        <v>11</v>
      </c>
      <c r="AV1245" s="4">
        <v>11</v>
      </c>
      <c r="AW1245" s="4">
        <v>11</v>
      </c>
      <c r="AX1245" s="4">
        <v>11</v>
      </c>
      <c r="AY1245" s="5">
        <v>12</v>
      </c>
      <c r="AZ1245" s="4">
        <v>12</v>
      </c>
      <c r="BA1245" s="4">
        <v>12</v>
      </c>
      <c r="BB1245" s="4">
        <v>12</v>
      </c>
      <c r="BC1245" s="4">
        <v>12</v>
      </c>
      <c r="BD1245" s="4">
        <v>13</v>
      </c>
      <c r="BE1245" s="4">
        <v>13</v>
      </c>
      <c r="BF1245" s="4">
        <v>13</v>
      </c>
      <c r="BG1245" s="4">
        <v>13</v>
      </c>
      <c r="BH1245" s="4">
        <v>13</v>
      </c>
      <c r="BI1245" s="6">
        <v>14</v>
      </c>
      <c r="BJ1245" t="s">
        <v>0</v>
      </c>
    </row>
    <row r="1246" spans="1:62">
      <c r="A1246" s="4" t="s">
        <v>464</v>
      </c>
      <c r="B1246" s="4">
        <v>1</v>
      </c>
      <c r="C1246" s="4">
        <v>1</v>
      </c>
      <c r="D1246" s="4">
        <v>1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16">
        <v>1</v>
      </c>
      <c r="K1246" s="5">
        <v>1</v>
      </c>
      <c r="L1246" s="4">
        <v>1</v>
      </c>
      <c r="M1246" s="4">
        <v>1</v>
      </c>
      <c r="N1246" s="4">
        <v>1</v>
      </c>
      <c r="O1246" s="4">
        <v>1</v>
      </c>
      <c r="P1246" s="4">
        <v>1</v>
      </c>
      <c r="Q1246" s="4">
        <v>1</v>
      </c>
      <c r="R1246" s="16">
        <v>1</v>
      </c>
      <c r="S1246" s="4">
        <v>1</v>
      </c>
      <c r="T1246" s="4">
        <v>1</v>
      </c>
      <c r="U1246" s="6">
        <v>1</v>
      </c>
      <c r="V1246" s="4">
        <v>1</v>
      </c>
      <c r="W1246" s="4">
        <v>1</v>
      </c>
      <c r="X1246" s="16">
        <v>1</v>
      </c>
      <c r="Y1246" s="4">
        <v>1</v>
      </c>
      <c r="Z1246" s="4">
        <v>1</v>
      </c>
      <c r="AA1246" s="4">
        <v>1</v>
      </c>
      <c r="AB1246" s="4">
        <v>1</v>
      </c>
      <c r="AC1246" s="4">
        <v>1</v>
      </c>
      <c r="AD1246" s="16">
        <v>1</v>
      </c>
      <c r="AE1246" s="5">
        <v>1</v>
      </c>
      <c r="AF1246" s="4">
        <v>1</v>
      </c>
      <c r="AG1246" s="4">
        <v>1</v>
      </c>
      <c r="AH1246" s="4">
        <v>1</v>
      </c>
      <c r="AI1246" s="4">
        <v>1</v>
      </c>
      <c r="AJ1246" s="4">
        <v>1</v>
      </c>
      <c r="AK1246" s="4">
        <v>1</v>
      </c>
      <c r="AL1246" s="4">
        <v>1</v>
      </c>
      <c r="AM1246" s="4">
        <v>1</v>
      </c>
      <c r="AN1246" s="4">
        <v>1</v>
      </c>
      <c r="AO1246" s="6">
        <v>1</v>
      </c>
      <c r="AP1246" s="4">
        <v>1</v>
      </c>
      <c r="AQ1246" s="4">
        <v>1</v>
      </c>
      <c r="AR1246" s="4">
        <v>1</v>
      </c>
      <c r="AS1246" s="4">
        <v>1</v>
      </c>
      <c r="AT1246" s="4">
        <v>1</v>
      </c>
      <c r="AU1246" s="4">
        <v>1</v>
      </c>
      <c r="AV1246" s="4">
        <v>1</v>
      </c>
      <c r="AW1246" s="4">
        <v>1</v>
      </c>
      <c r="AX1246" s="4">
        <v>1</v>
      </c>
      <c r="AY1246" s="5">
        <v>1</v>
      </c>
      <c r="AZ1246" s="4">
        <v>1</v>
      </c>
      <c r="BA1246" s="4">
        <v>1</v>
      </c>
      <c r="BB1246" s="4">
        <v>1</v>
      </c>
      <c r="BC1246" s="4">
        <v>1</v>
      </c>
      <c r="BD1246" s="4">
        <v>1</v>
      </c>
      <c r="BE1246" s="4">
        <v>1</v>
      </c>
      <c r="BF1246" s="4">
        <v>1</v>
      </c>
      <c r="BG1246" s="4">
        <v>1</v>
      </c>
      <c r="BH1246" s="4">
        <v>1</v>
      </c>
      <c r="BI1246" s="6">
        <v>1</v>
      </c>
      <c r="BJ1246" t="s">
        <v>0</v>
      </c>
    </row>
    <row r="1247" spans="1:62">
      <c r="A1247" s="4" t="s">
        <v>465</v>
      </c>
      <c r="B1247" s="4">
        <v>40</v>
      </c>
      <c r="C1247" s="4">
        <f>B1247+12</f>
        <v>52</v>
      </c>
      <c r="D1247" s="4">
        <f t="shared" ref="D1247:I1247" si="6119">C1247+12</f>
        <v>64</v>
      </c>
      <c r="E1247" s="4">
        <f t="shared" si="6119"/>
        <v>76</v>
      </c>
      <c r="F1247" s="4">
        <f t="shared" si="6119"/>
        <v>88</v>
      </c>
      <c r="G1247" s="4">
        <f t="shared" si="6119"/>
        <v>100</v>
      </c>
      <c r="H1247" s="4">
        <f t="shared" si="6119"/>
        <v>112</v>
      </c>
      <c r="I1247" s="4">
        <f t="shared" si="6119"/>
        <v>124</v>
      </c>
      <c r="J1247" s="16">
        <f>I1247+16</f>
        <v>140</v>
      </c>
      <c r="K1247">
        <f t="shared" ref="K1247:Q1247" si="6120">J1247+16</f>
        <v>156</v>
      </c>
      <c r="L1247" s="4">
        <f t="shared" si="6120"/>
        <v>172</v>
      </c>
      <c r="M1247" s="4">
        <f t="shared" si="6120"/>
        <v>188</v>
      </c>
      <c r="N1247" s="4">
        <f t="shared" si="6120"/>
        <v>204</v>
      </c>
      <c r="O1247" s="4">
        <f t="shared" si="6120"/>
        <v>220</v>
      </c>
      <c r="P1247" s="4">
        <f t="shared" si="6120"/>
        <v>236</v>
      </c>
      <c r="Q1247" s="4">
        <f t="shared" si="6120"/>
        <v>252</v>
      </c>
      <c r="R1247" s="16">
        <f>Q1247+20</f>
        <v>272</v>
      </c>
      <c r="S1247" s="4">
        <f t="shared" ref="S1247:W1247" si="6121">R1247+20</f>
        <v>292</v>
      </c>
      <c r="T1247" s="4">
        <f t="shared" si="6121"/>
        <v>312</v>
      </c>
      <c r="U1247">
        <f t="shared" si="6121"/>
        <v>332</v>
      </c>
      <c r="V1247" s="4">
        <f t="shared" si="6121"/>
        <v>352</v>
      </c>
      <c r="W1247" s="4">
        <f t="shared" si="6121"/>
        <v>372</v>
      </c>
      <c r="X1247" s="16">
        <f>W1247+24</f>
        <v>396</v>
      </c>
      <c r="Y1247" s="4">
        <f t="shared" ref="Y1247:AC1247" si="6122">X1247+24</f>
        <v>420</v>
      </c>
      <c r="Z1247" s="4">
        <f t="shared" si="6122"/>
        <v>444</v>
      </c>
      <c r="AA1247" s="4">
        <f t="shared" si="6122"/>
        <v>468</v>
      </c>
      <c r="AB1247" s="4">
        <f t="shared" si="6122"/>
        <v>492</v>
      </c>
      <c r="AC1247" s="4">
        <f t="shared" si="6122"/>
        <v>516</v>
      </c>
      <c r="AD1247" s="16">
        <f>AC1247+28</f>
        <v>544</v>
      </c>
      <c r="AE1247">
        <f t="shared" ref="AE1247:BI1247" si="6123">AD1247+28</f>
        <v>572</v>
      </c>
      <c r="AF1247" s="4">
        <f t="shared" si="6123"/>
        <v>600</v>
      </c>
      <c r="AG1247" s="4">
        <f t="shared" si="6123"/>
        <v>628</v>
      </c>
      <c r="AH1247" s="4">
        <f t="shared" si="6123"/>
        <v>656</v>
      </c>
      <c r="AI1247" s="4">
        <f t="shared" si="6123"/>
        <v>684</v>
      </c>
      <c r="AJ1247" s="4">
        <f t="shared" si="6123"/>
        <v>712</v>
      </c>
      <c r="AK1247" s="4">
        <f t="shared" si="6123"/>
        <v>740</v>
      </c>
      <c r="AL1247" s="4">
        <f t="shared" si="6123"/>
        <v>768</v>
      </c>
      <c r="AM1247" s="4">
        <f t="shared" si="6123"/>
        <v>796</v>
      </c>
      <c r="AN1247" s="4">
        <f t="shared" si="6123"/>
        <v>824</v>
      </c>
      <c r="AO1247">
        <f t="shared" si="6123"/>
        <v>852</v>
      </c>
      <c r="AP1247" s="4">
        <f t="shared" si="6123"/>
        <v>880</v>
      </c>
      <c r="AQ1247" s="4">
        <f t="shared" si="6123"/>
        <v>908</v>
      </c>
      <c r="AR1247" s="4">
        <f t="shared" si="6123"/>
        <v>936</v>
      </c>
      <c r="AS1247" s="4">
        <f t="shared" si="6123"/>
        <v>964</v>
      </c>
      <c r="AT1247" s="4">
        <f t="shared" si="6123"/>
        <v>992</v>
      </c>
      <c r="AU1247" s="4">
        <f t="shared" si="6123"/>
        <v>1020</v>
      </c>
      <c r="AV1247" s="4">
        <f t="shared" si="6123"/>
        <v>1048</v>
      </c>
      <c r="AW1247" s="4">
        <f t="shared" si="6123"/>
        <v>1076</v>
      </c>
      <c r="AX1247" s="4">
        <f t="shared" si="6123"/>
        <v>1104</v>
      </c>
      <c r="AY1247">
        <f t="shared" si="6123"/>
        <v>1132</v>
      </c>
      <c r="AZ1247" s="4">
        <f t="shared" si="6123"/>
        <v>1160</v>
      </c>
      <c r="BA1247" s="4">
        <f t="shared" si="6123"/>
        <v>1188</v>
      </c>
      <c r="BB1247" s="4">
        <f t="shared" si="6123"/>
        <v>1216</v>
      </c>
      <c r="BC1247" s="4">
        <f t="shared" si="6123"/>
        <v>1244</v>
      </c>
      <c r="BD1247" s="4">
        <f t="shared" si="6123"/>
        <v>1272</v>
      </c>
      <c r="BE1247" s="4">
        <f t="shared" si="6123"/>
        <v>1300</v>
      </c>
      <c r="BF1247" s="4">
        <f t="shared" si="6123"/>
        <v>1328</v>
      </c>
      <c r="BG1247" s="4">
        <f t="shared" si="6123"/>
        <v>1356</v>
      </c>
      <c r="BH1247" s="4">
        <f t="shared" si="6123"/>
        <v>1384</v>
      </c>
      <c r="BI1247">
        <f t="shared" si="6123"/>
        <v>1412</v>
      </c>
      <c r="BJ1247" t="s">
        <v>0</v>
      </c>
    </row>
    <row r="1248" spans="1:62">
      <c r="A1248" s="4" t="s">
        <v>2</v>
      </c>
      <c r="B1248" s="4">
        <v>4</v>
      </c>
      <c r="C1248" s="4">
        <v>4.2</v>
      </c>
      <c r="D1248" s="4">
        <v>4.5</v>
      </c>
      <c r="E1248" s="4">
        <v>4.7</v>
      </c>
      <c r="F1248" s="4">
        <v>5</v>
      </c>
      <c r="G1248" s="4">
        <v>5.2</v>
      </c>
      <c r="H1248" s="4">
        <v>5.5</v>
      </c>
      <c r="I1248" s="4">
        <v>5.7</v>
      </c>
      <c r="J1248" s="16">
        <v>6</v>
      </c>
      <c r="K1248" s="5">
        <v>6.2</v>
      </c>
      <c r="L1248" s="4">
        <v>6.5</v>
      </c>
      <c r="M1248" s="4">
        <v>6.7</v>
      </c>
      <c r="N1248" s="4">
        <v>7</v>
      </c>
      <c r="O1248" s="4">
        <v>7.2</v>
      </c>
      <c r="P1248" s="4">
        <v>7.5</v>
      </c>
      <c r="Q1248" s="4">
        <v>7.7</v>
      </c>
      <c r="R1248" s="16">
        <v>8</v>
      </c>
      <c r="S1248" s="4">
        <v>8.1999999999999993</v>
      </c>
      <c r="T1248" s="4">
        <v>8.5</v>
      </c>
      <c r="U1248" s="6">
        <v>8.6999999999999993</v>
      </c>
      <c r="V1248" s="4">
        <v>9</v>
      </c>
      <c r="W1248" s="4">
        <v>9.1999999999999993</v>
      </c>
      <c r="X1248" s="16">
        <v>9.5</v>
      </c>
      <c r="Y1248" s="4">
        <v>9.6999999999999993</v>
      </c>
      <c r="Z1248" s="4">
        <v>10</v>
      </c>
      <c r="AA1248" s="4">
        <v>10.199999999999999</v>
      </c>
      <c r="AB1248" s="4">
        <v>10.5</v>
      </c>
      <c r="AC1248" s="4">
        <v>10.7</v>
      </c>
      <c r="AD1248" s="16">
        <v>11</v>
      </c>
      <c r="AE1248" s="5">
        <v>11.2</v>
      </c>
      <c r="AF1248" s="4">
        <v>11.5</v>
      </c>
      <c r="AG1248" s="4">
        <v>11.7</v>
      </c>
      <c r="AH1248" s="4">
        <v>12</v>
      </c>
      <c r="AI1248" s="4">
        <v>12.2</v>
      </c>
      <c r="AJ1248" s="4">
        <v>12.5</v>
      </c>
      <c r="AK1248" s="4">
        <v>12.7</v>
      </c>
      <c r="AL1248" s="4">
        <v>13</v>
      </c>
      <c r="AM1248" s="4">
        <v>13.2</v>
      </c>
      <c r="AN1248" s="4">
        <v>13.5</v>
      </c>
      <c r="AO1248" s="6">
        <v>13.7</v>
      </c>
      <c r="AP1248" s="4">
        <v>14</v>
      </c>
      <c r="AQ1248" s="4">
        <v>14.2</v>
      </c>
      <c r="AR1248" s="4">
        <v>14.5</v>
      </c>
      <c r="AS1248" s="4">
        <v>14.7</v>
      </c>
      <c r="AT1248" s="4">
        <v>15</v>
      </c>
      <c r="AU1248" s="4">
        <v>15.2</v>
      </c>
      <c r="AV1248" s="4">
        <v>15.5</v>
      </c>
      <c r="AW1248" s="4">
        <v>15.7</v>
      </c>
      <c r="AX1248" s="4">
        <v>16</v>
      </c>
      <c r="AY1248" s="5">
        <v>16.2</v>
      </c>
      <c r="AZ1248" s="4">
        <v>16.5</v>
      </c>
      <c r="BA1248" s="4">
        <v>16.7</v>
      </c>
      <c r="BB1248" s="4">
        <v>17</v>
      </c>
      <c r="BC1248" s="4">
        <v>17.2</v>
      </c>
      <c r="BD1248" s="4">
        <v>17.5</v>
      </c>
      <c r="BE1248" s="4">
        <v>17.7</v>
      </c>
      <c r="BF1248" s="4">
        <v>18</v>
      </c>
      <c r="BG1248" s="4">
        <v>18.2</v>
      </c>
      <c r="BH1248" s="4">
        <v>18.5</v>
      </c>
      <c r="BI1248" s="6">
        <v>18.7</v>
      </c>
      <c r="BJ1248" t="s">
        <v>0</v>
      </c>
    </row>
    <row r="1249" spans="1:62">
      <c r="A1249" s="4" t="s">
        <v>3</v>
      </c>
      <c r="J1249" s="16"/>
      <c r="K1249" s="5"/>
      <c r="R1249" s="16"/>
      <c r="U1249" s="6"/>
      <c r="X1249" s="16"/>
      <c r="AD1249" s="16"/>
      <c r="AE1249" s="5"/>
      <c r="AO1249" s="6"/>
      <c r="AY1249" s="5"/>
      <c r="BI1249" s="6"/>
    </row>
    <row r="1250" spans="1:62">
      <c r="A1250" s="4" t="s">
        <v>363</v>
      </c>
      <c r="J1250" s="16"/>
      <c r="K1250" s="5"/>
      <c r="R1250" s="16"/>
      <c r="U1250" s="6"/>
      <c r="X1250" s="16"/>
      <c r="AD1250" s="16"/>
      <c r="AE1250" s="5"/>
      <c r="AO1250" s="6"/>
      <c r="AY1250" s="5"/>
      <c r="BI1250" s="6"/>
    </row>
    <row r="1251" spans="1:62">
      <c r="A1251" s="4" t="s">
        <v>199</v>
      </c>
      <c r="B1251" s="4">
        <v>50</v>
      </c>
      <c r="C1251" s="4">
        <v>60</v>
      </c>
      <c r="D1251" s="4">
        <v>70</v>
      </c>
      <c r="E1251" s="4">
        <v>80</v>
      </c>
      <c r="F1251" s="4">
        <v>90</v>
      </c>
      <c r="G1251" s="4">
        <v>100</v>
      </c>
      <c r="H1251" s="4">
        <v>110</v>
      </c>
      <c r="I1251" s="4">
        <v>120</v>
      </c>
      <c r="J1251" s="16">
        <v>130</v>
      </c>
      <c r="K1251" s="5">
        <v>140</v>
      </c>
      <c r="L1251" s="4">
        <v>150</v>
      </c>
      <c r="M1251" s="4">
        <v>160</v>
      </c>
      <c r="N1251" s="4">
        <v>170</v>
      </c>
      <c r="O1251" s="4">
        <v>180</v>
      </c>
      <c r="P1251" s="4">
        <v>190</v>
      </c>
      <c r="Q1251" s="4">
        <v>200</v>
      </c>
      <c r="R1251" s="16">
        <v>210</v>
      </c>
      <c r="S1251" s="4">
        <v>220</v>
      </c>
      <c r="T1251" s="4">
        <v>230</v>
      </c>
      <c r="U1251" s="6">
        <v>240</v>
      </c>
      <c r="V1251" s="4">
        <v>250</v>
      </c>
      <c r="W1251" s="4">
        <v>260</v>
      </c>
      <c r="X1251" s="16">
        <v>270</v>
      </c>
      <c r="Y1251" s="4">
        <v>280</v>
      </c>
      <c r="Z1251" s="4">
        <v>290</v>
      </c>
      <c r="AA1251" s="4">
        <v>300</v>
      </c>
      <c r="AB1251" s="4">
        <v>310</v>
      </c>
      <c r="AC1251" s="4">
        <v>320</v>
      </c>
      <c r="AD1251" s="16">
        <v>330</v>
      </c>
      <c r="AE1251" s="5">
        <v>340</v>
      </c>
      <c r="AF1251" s="4">
        <v>350</v>
      </c>
      <c r="AG1251" s="4">
        <v>360</v>
      </c>
      <c r="AH1251" s="4">
        <v>370</v>
      </c>
      <c r="AI1251" s="4">
        <v>380</v>
      </c>
      <c r="AJ1251" s="4">
        <v>390</v>
      </c>
      <c r="AK1251" s="4">
        <v>400</v>
      </c>
      <c r="AL1251" s="4">
        <v>410</v>
      </c>
      <c r="AM1251" s="4">
        <v>420</v>
      </c>
      <c r="AN1251" s="4">
        <v>430</v>
      </c>
      <c r="AO1251" s="6">
        <v>440</v>
      </c>
      <c r="AP1251" s="4">
        <v>450</v>
      </c>
      <c r="AQ1251" s="4">
        <v>460</v>
      </c>
      <c r="AR1251" s="4">
        <v>470</v>
      </c>
      <c r="AS1251" s="4">
        <v>480</v>
      </c>
      <c r="AT1251" s="4">
        <v>490</v>
      </c>
      <c r="AU1251" s="4">
        <v>500</v>
      </c>
      <c r="AV1251" s="4">
        <v>510</v>
      </c>
      <c r="AW1251" s="4">
        <v>520</v>
      </c>
      <c r="AX1251" s="4">
        <v>530</v>
      </c>
      <c r="AY1251" s="5">
        <v>540</v>
      </c>
      <c r="AZ1251" s="4">
        <v>550</v>
      </c>
      <c r="BA1251" s="4">
        <v>560</v>
      </c>
      <c r="BB1251" s="4">
        <v>570</v>
      </c>
      <c r="BC1251" s="4">
        <v>580</v>
      </c>
      <c r="BD1251" s="4">
        <v>590</v>
      </c>
      <c r="BE1251" s="4">
        <v>600</v>
      </c>
      <c r="BF1251" s="4">
        <v>610</v>
      </c>
      <c r="BG1251" s="4">
        <v>620</v>
      </c>
      <c r="BH1251" s="4">
        <v>630</v>
      </c>
      <c r="BI1251" s="6">
        <v>640</v>
      </c>
      <c r="BJ1251" t="s">
        <v>0</v>
      </c>
    </row>
    <row r="1252" spans="1:62">
      <c r="A1252" s="4" t="s">
        <v>492</v>
      </c>
      <c r="B1252" s="4">
        <v>23</v>
      </c>
      <c r="C1252" s="4">
        <f>B1252+14</f>
        <v>37</v>
      </c>
      <c r="D1252" s="4">
        <f t="shared" ref="D1252:I1252" si="6124">C1252+14</f>
        <v>51</v>
      </c>
      <c r="E1252" s="4">
        <f t="shared" si="6124"/>
        <v>65</v>
      </c>
      <c r="F1252" s="4">
        <f t="shared" si="6124"/>
        <v>79</v>
      </c>
      <c r="G1252" s="4">
        <f t="shared" si="6124"/>
        <v>93</v>
      </c>
      <c r="H1252" s="4">
        <f t="shared" si="6124"/>
        <v>107</v>
      </c>
      <c r="I1252" s="4">
        <f t="shared" si="6124"/>
        <v>121</v>
      </c>
      <c r="J1252" s="16">
        <f>I1252+29</f>
        <v>150</v>
      </c>
      <c r="K1252">
        <f>J1252+28</f>
        <v>178</v>
      </c>
      <c r="L1252" s="4">
        <f t="shared" ref="L1252:Q1252" si="6125">K1252+28</f>
        <v>206</v>
      </c>
      <c r="M1252" s="4">
        <f t="shared" si="6125"/>
        <v>234</v>
      </c>
      <c r="N1252" s="4">
        <f t="shared" si="6125"/>
        <v>262</v>
      </c>
      <c r="O1252" s="4">
        <f t="shared" si="6125"/>
        <v>290</v>
      </c>
      <c r="P1252" s="4">
        <f t="shared" si="6125"/>
        <v>318</v>
      </c>
      <c r="Q1252" s="4">
        <f t="shared" si="6125"/>
        <v>346</v>
      </c>
      <c r="R1252" s="16">
        <f>Q1252+47</f>
        <v>393</v>
      </c>
      <c r="S1252" s="4">
        <f t="shared" ref="S1252:W1252" si="6126">R1252+47</f>
        <v>440</v>
      </c>
      <c r="T1252" s="4">
        <f t="shared" si="6126"/>
        <v>487</v>
      </c>
      <c r="U1252">
        <f t="shared" si="6126"/>
        <v>534</v>
      </c>
      <c r="V1252" s="4">
        <f t="shared" si="6126"/>
        <v>581</v>
      </c>
      <c r="W1252" s="4">
        <f t="shared" si="6126"/>
        <v>628</v>
      </c>
      <c r="X1252" s="16">
        <f>W1252+93</f>
        <v>721</v>
      </c>
      <c r="Y1252" s="4">
        <f>X1252+94</f>
        <v>815</v>
      </c>
      <c r="Z1252" s="4">
        <f t="shared" ref="Z1252:AA1252" si="6127">Y1252+94</f>
        <v>909</v>
      </c>
      <c r="AA1252" s="4">
        <f t="shared" si="6127"/>
        <v>1003</v>
      </c>
      <c r="AB1252" s="4">
        <f t="shared" ref="AB1252" si="6128">AA1252+93</f>
        <v>1096</v>
      </c>
      <c r="AC1252" s="4">
        <f t="shared" ref="AC1252" si="6129">AB1252+94</f>
        <v>1190</v>
      </c>
      <c r="AD1252" s="16">
        <f>AC1252+188</f>
        <v>1378</v>
      </c>
      <c r="AE1252">
        <f>AD1252+187</f>
        <v>1565</v>
      </c>
      <c r="AF1252" s="4">
        <f t="shared" ref="AF1252" si="6130">AE1252+188</f>
        <v>1753</v>
      </c>
      <c r="AG1252" s="4">
        <f t="shared" ref="AG1252" si="6131">AF1252+187</f>
        <v>1940</v>
      </c>
      <c r="AH1252" s="4">
        <f t="shared" ref="AH1252" si="6132">AG1252+188</f>
        <v>2128</v>
      </c>
      <c r="AI1252" s="4">
        <f t="shared" ref="AI1252" si="6133">AH1252+187</f>
        <v>2315</v>
      </c>
      <c r="AJ1252" s="4">
        <f t="shared" ref="AJ1252" si="6134">AI1252+188</f>
        <v>2503</v>
      </c>
      <c r="AK1252" s="4">
        <f t="shared" ref="AK1252" si="6135">AJ1252+187</f>
        <v>2690</v>
      </c>
      <c r="AL1252" s="4">
        <f t="shared" ref="AL1252" si="6136">AK1252+188</f>
        <v>2878</v>
      </c>
      <c r="AM1252" s="4">
        <f t="shared" ref="AM1252" si="6137">AL1252+187</f>
        <v>3065</v>
      </c>
      <c r="AN1252" s="4">
        <f t="shared" ref="AN1252" si="6138">AM1252+188</f>
        <v>3253</v>
      </c>
      <c r="AO1252">
        <f t="shared" ref="AO1252" si="6139">AN1252+187</f>
        <v>3440</v>
      </c>
      <c r="AP1252" s="4">
        <f t="shared" ref="AP1252" si="6140">AO1252+188</f>
        <v>3628</v>
      </c>
      <c r="AQ1252" s="4">
        <f t="shared" ref="AQ1252" si="6141">AP1252+187</f>
        <v>3815</v>
      </c>
      <c r="AR1252" s="4">
        <f t="shared" ref="AR1252" si="6142">AQ1252+188</f>
        <v>4003</v>
      </c>
      <c r="AS1252" s="4">
        <f t="shared" ref="AS1252" si="6143">AR1252+187</f>
        <v>4190</v>
      </c>
      <c r="AT1252" s="4">
        <f t="shared" ref="AT1252" si="6144">AS1252+188</f>
        <v>4378</v>
      </c>
      <c r="AU1252" s="4">
        <f t="shared" ref="AU1252" si="6145">AT1252+187</f>
        <v>4565</v>
      </c>
      <c r="AV1252" s="4">
        <f t="shared" ref="AV1252" si="6146">AU1252+188</f>
        <v>4753</v>
      </c>
      <c r="AW1252" s="4">
        <f t="shared" ref="AW1252" si="6147">AV1252+187</f>
        <v>4940</v>
      </c>
      <c r="AX1252" s="4">
        <f t="shared" ref="AX1252" si="6148">AW1252+188</f>
        <v>5128</v>
      </c>
      <c r="AY1252">
        <f t="shared" ref="AY1252" si="6149">AX1252+187</f>
        <v>5315</v>
      </c>
      <c r="AZ1252" s="4">
        <f t="shared" ref="AZ1252" si="6150">AY1252+188</f>
        <v>5503</v>
      </c>
      <c r="BA1252" s="4">
        <f t="shared" ref="BA1252" si="6151">AZ1252+187</f>
        <v>5690</v>
      </c>
      <c r="BB1252" s="4">
        <f t="shared" ref="BB1252" si="6152">BA1252+188</f>
        <v>5878</v>
      </c>
      <c r="BC1252" s="4">
        <f t="shared" ref="BC1252" si="6153">BB1252+187</f>
        <v>6065</v>
      </c>
      <c r="BD1252" s="4">
        <f t="shared" ref="BD1252" si="6154">BC1252+188</f>
        <v>6253</v>
      </c>
      <c r="BE1252" s="4">
        <f t="shared" ref="BE1252" si="6155">BD1252+187</f>
        <v>6440</v>
      </c>
      <c r="BF1252" s="4">
        <f t="shared" ref="BF1252" si="6156">BE1252+188</f>
        <v>6628</v>
      </c>
      <c r="BG1252" s="4">
        <f t="shared" ref="BG1252" si="6157">BF1252+187</f>
        <v>6815</v>
      </c>
      <c r="BH1252" s="4">
        <f t="shared" ref="BH1252" si="6158">BG1252+188</f>
        <v>7003</v>
      </c>
      <c r="BI1252">
        <f t="shared" ref="BI1252:BI1253" si="6159">BH1252+187</f>
        <v>7190</v>
      </c>
      <c r="BJ1252" t="s">
        <v>0</v>
      </c>
    </row>
    <row r="1253" spans="1:62">
      <c r="A1253" s="4" t="s">
        <v>493</v>
      </c>
      <c r="B1253" s="4">
        <v>37</v>
      </c>
      <c r="C1253" s="4">
        <f>B1253+14</f>
        <v>51</v>
      </c>
      <c r="D1253" s="4">
        <f t="shared" ref="D1253:I1253" si="6160">C1253+14</f>
        <v>65</v>
      </c>
      <c r="E1253" s="4">
        <f t="shared" si="6160"/>
        <v>79</v>
      </c>
      <c r="F1253" s="4">
        <f t="shared" si="6160"/>
        <v>93</v>
      </c>
      <c r="G1253" s="4">
        <f t="shared" si="6160"/>
        <v>107</v>
      </c>
      <c r="H1253" s="4">
        <f t="shared" si="6160"/>
        <v>121</v>
      </c>
      <c r="I1253" s="4">
        <f t="shared" si="6160"/>
        <v>135</v>
      </c>
      <c r="J1253" s="16">
        <f>I1253+29</f>
        <v>164</v>
      </c>
      <c r="K1253">
        <f>J1253+28</f>
        <v>192</v>
      </c>
      <c r="L1253" s="4">
        <f t="shared" ref="L1253:Q1253" si="6161">K1253+28</f>
        <v>220</v>
      </c>
      <c r="M1253" s="4">
        <f t="shared" si="6161"/>
        <v>248</v>
      </c>
      <c r="N1253" s="4">
        <f t="shared" si="6161"/>
        <v>276</v>
      </c>
      <c r="O1253" s="4">
        <f t="shared" si="6161"/>
        <v>304</v>
      </c>
      <c r="P1253" s="4">
        <f t="shared" si="6161"/>
        <v>332</v>
      </c>
      <c r="Q1253" s="4">
        <f t="shared" si="6161"/>
        <v>360</v>
      </c>
      <c r="R1253" s="16">
        <f>Q1253+47</f>
        <v>407</v>
      </c>
      <c r="S1253" s="4">
        <f t="shared" ref="S1253:W1253" si="6162">R1253+47</f>
        <v>454</v>
      </c>
      <c r="T1253" s="4">
        <f t="shared" si="6162"/>
        <v>501</v>
      </c>
      <c r="U1253">
        <f t="shared" si="6162"/>
        <v>548</v>
      </c>
      <c r="V1253" s="4">
        <f t="shared" si="6162"/>
        <v>595</v>
      </c>
      <c r="W1253" s="4">
        <f t="shared" si="6162"/>
        <v>642</v>
      </c>
      <c r="X1253" s="16">
        <f>W1253+93</f>
        <v>735</v>
      </c>
      <c r="Y1253" s="4">
        <f>X1253+94</f>
        <v>829</v>
      </c>
      <c r="Z1253" s="4">
        <f t="shared" ref="Z1253:AA1253" si="6163">Y1253+94</f>
        <v>923</v>
      </c>
      <c r="AA1253" s="4">
        <f t="shared" si="6163"/>
        <v>1017</v>
      </c>
      <c r="AB1253" s="4">
        <f t="shared" ref="AB1253" si="6164">AA1253+93</f>
        <v>1110</v>
      </c>
      <c r="AC1253" s="4">
        <f t="shared" ref="AC1253" si="6165">AB1253+94</f>
        <v>1204</v>
      </c>
      <c r="AD1253" s="16">
        <f>AC1253+188</f>
        <v>1392</v>
      </c>
      <c r="AE1253">
        <f>AD1253+187</f>
        <v>1579</v>
      </c>
      <c r="AF1253" s="4">
        <f t="shared" ref="AF1253" si="6166">AE1253+188</f>
        <v>1767</v>
      </c>
      <c r="AG1253" s="4">
        <f t="shared" ref="AG1253" si="6167">AF1253+187</f>
        <v>1954</v>
      </c>
      <c r="AH1253" s="4">
        <f t="shared" ref="AH1253" si="6168">AG1253+188</f>
        <v>2142</v>
      </c>
      <c r="AI1253" s="4">
        <f t="shared" ref="AI1253" si="6169">AH1253+187</f>
        <v>2329</v>
      </c>
      <c r="AJ1253" s="4">
        <f t="shared" ref="AJ1253" si="6170">AI1253+188</f>
        <v>2517</v>
      </c>
      <c r="AK1253" s="4">
        <f t="shared" ref="AK1253" si="6171">AJ1253+187</f>
        <v>2704</v>
      </c>
      <c r="AL1253" s="4">
        <f t="shared" ref="AL1253" si="6172">AK1253+188</f>
        <v>2892</v>
      </c>
      <c r="AM1253" s="4">
        <f t="shared" ref="AM1253" si="6173">AL1253+187</f>
        <v>3079</v>
      </c>
      <c r="AN1253" s="4">
        <f t="shared" ref="AN1253" si="6174">AM1253+188</f>
        <v>3267</v>
      </c>
      <c r="AO1253">
        <f t="shared" ref="AO1253" si="6175">AN1253+187</f>
        <v>3454</v>
      </c>
      <c r="AP1253" s="4">
        <f t="shared" ref="AP1253" si="6176">AO1253+188</f>
        <v>3642</v>
      </c>
      <c r="AQ1253" s="4">
        <f t="shared" ref="AQ1253" si="6177">AP1253+187</f>
        <v>3829</v>
      </c>
      <c r="AR1253" s="4">
        <f t="shared" ref="AR1253" si="6178">AQ1253+188</f>
        <v>4017</v>
      </c>
      <c r="AS1253" s="4">
        <f t="shared" ref="AS1253" si="6179">AR1253+187</f>
        <v>4204</v>
      </c>
      <c r="AT1253" s="4">
        <f t="shared" ref="AT1253" si="6180">AS1253+188</f>
        <v>4392</v>
      </c>
      <c r="AU1253" s="4">
        <f t="shared" ref="AU1253" si="6181">AT1253+187</f>
        <v>4579</v>
      </c>
      <c r="AV1253" s="4">
        <f t="shared" ref="AV1253" si="6182">AU1253+188</f>
        <v>4767</v>
      </c>
      <c r="AW1253" s="4">
        <f t="shared" ref="AW1253" si="6183">AV1253+187</f>
        <v>4954</v>
      </c>
      <c r="AX1253" s="4">
        <f t="shared" ref="AX1253" si="6184">AW1253+188</f>
        <v>5142</v>
      </c>
      <c r="AY1253">
        <f t="shared" ref="AY1253" si="6185">AX1253+187</f>
        <v>5329</v>
      </c>
      <c r="AZ1253" s="4">
        <f t="shared" ref="AZ1253" si="6186">AY1253+188</f>
        <v>5517</v>
      </c>
      <c r="BA1253" s="4">
        <f t="shared" ref="BA1253" si="6187">AZ1253+187</f>
        <v>5704</v>
      </c>
      <c r="BB1253" s="4">
        <f t="shared" ref="BB1253" si="6188">BA1253+188</f>
        <v>5892</v>
      </c>
      <c r="BC1253" s="4">
        <f t="shared" ref="BC1253" si="6189">BB1253+187</f>
        <v>6079</v>
      </c>
      <c r="BD1253" s="4">
        <f t="shared" ref="BD1253" si="6190">BC1253+188</f>
        <v>6267</v>
      </c>
      <c r="BE1253" s="4">
        <f t="shared" ref="BE1253" si="6191">BD1253+187</f>
        <v>6454</v>
      </c>
      <c r="BF1253" s="4">
        <f t="shared" ref="BF1253" si="6192">BE1253+188</f>
        <v>6642</v>
      </c>
      <c r="BG1253" s="4">
        <f t="shared" ref="BG1253" si="6193">BF1253+187</f>
        <v>6829</v>
      </c>
      <c r="BH1253" s="4">
        <f t="shared" ref="BH1253" si="6194">BG1253+188</f>
        <v>7017</v>
      </c>
      <c r="BI1253">
        <f t="shared" si="6159"/>
        <v>7204</v>
      </c>
      <c r="BJ1253" t="s">
        <v>0</v>
      </c>
    </row>
    <row r="1254" spans="1:62">
      <c r="A1254" s="4" t="s">
        <v>2</v>
      </c>
      <c r="B1254" s="4">
        <v>7</v>
      </c>
      <c r="C1254" s="4">
        <v>7.5</v>
      </c>
      <c r="D1254" s="4">
        <v>8</v>
      </c>
      <c r="E1254" s="4">
        <v>8.5</v>
      </c>
      <c r="F1254" s="4">
        <v>9</v>
      </c>
      <c r="G1254" s="4">
        <v>9.5</v>
      </c>
      <c r="H1254" s="4">
        <v>10</v>
      </c>
      <c r="I1254" s="4">
        <v>10.5</v>
      </c>
      <c r="J1254" s="16">
        <v>11</v>
      </c>
      <c r="K1254" s="5">
        <v>11.5</v>
      </c>
      <c r="L1254" s="4">
        <v>12</v>
      </c>
      <c r="M1254" s="4">
        <v>12.5</v>
      </c>
      <c r="N1254" s="4">
        <v>13</v>
      </c>
      <c r="O1254" s="4">
        <v>13.5</v>
      </c>
      <c r="P1254" s="4">
        <v>14</v>
      </c>
      <c r="Q1254" s="4">
        <v>14.5</v>
      </c>
      <c r="R1254" s="16">
        <v>15</v>
      </c>
      <c r="S1254" s="4">
        <v>15.5</v>
      </c>
      <c r="T1254" s="4">
        <v>16</v>
      </c>
      <c r="U1254" s="6">
        <v>16.5</v>
      </c>
      <c r="V1254" s="4">
        <v>17</v>
      </c>
      <c r="W1254" s="4">
        <v>17.5</v>
      </c>
      <c r="X1254" s="16">
        <v>18</v>
      </c>
      <c r="Y1254" s="4">
        <v>18.5</v>
      </c>
      <c r="Z1254" s="4">
        <v>19</v>
      </c>
      <c r="AA1254" s="4">
        <v>19.5</v>
      </c>
      <c r="AB1254" s="4">
        <v>20</v>
      </c>
      <c r="AC1254" s="4">
        <v>20.5</v>
      </c>
      <c r="AD1254" s="16">
        <v>21</v>
      </c>
      <c r="AE1254" s="5">
        <v>21.5</v>
      </c>
      <c r="AF1254" s="4">
        <v>22</v>
      </c>
      <c r="AG1254" s="4">
        <v>22.5</v>
      </c>
      <c r="AH1254" s="4">
        <v>23</v>
      </c>
      <c r="AI1254" s="4">
        <v>23.5</v>
      </c>
      <c r="AJ1254" s="4">
        <v>24</v>
      </c>
      <c r="AK1254" s="4">
        <v>24.5</v>
      </c>
      <c r="AL1254" s="4">
        <v>25</v>
      </c>
      <c r="AM1254" s="4">
        <v>25</v>
      </c>
      <c r="AN1254" s="4">
        <v>26</v>
      </c>
      <c r="AO1254" s="6">
        <v>26</v>
      </c>
      <c r="AP1254" s="4">
        <v>27</v>
      </c>
      <c r="AQ1254" s="4">
        <v>27</v>
      </c>
      <c r="AR1254" s="4">
        <v>28</v>
      </c>
      <c r="AS1254" s="4">
        <v>28</v>
      </c>
      <c r="AT1254" s="4">
        <v>29</v>
      </c>
      <c r="AU1254" s="4">
        <v>29</v>
      </c>
      <c r="AV1254" s="4">
        <v>30</v>
      </c>
      <c r="AW1254" s="4">
        <v>30</v>
      </c>
      <c r="AX1254" s="4">
        <v>31</v>
      </c>
      <c r="AY1254" s="5">
        <v>31</v>
      </c>
      <c r="AZ1254" s="4">
        <v>32</v>
      </c>
      <c r="BA1254" s="4">
        <v>32</v>
      </c>
      <c r="BB1254" s="4">
        <v>33</v>
      </c>
      <c r="BC1254" s="4">
        <v>33</v>
      </c>
      <c r="BD1254" s="4">
        <v>34</v>
      </c>
      <c r="BE1254" s="4">
        <v>34</v>
      </c>
      <c r="BF1254" s="4">
        <v>35</v>
      </c>
      <c r="BG1254" s="4">
        <v>35</v>
      </c>
      <c r="BH1254" s="4">
        <v>36</v>
      </c>
      <c r="BI1254" s="6">
        <v>36</v>
      </c>
      <c r="BJ1254" t="s">
        <v>0</v>
      </c>
    </row>
    <row r="1255" spans="1:62">
      <c r="A1255" s="4" t="s">
        <v>3</v>
      </c>
      <c r="J1255" s="16"/>
      <c r="K1255" s="5"/>
      <c r="R1255" s="16"/>
      <c r="U1255" s="6"/>
      <c r="X1255" s="16"/>
      <c r="AD1255" s="16"/>
      <c r="AE1255" s="5"/>
      <c r="AO1255" s="6"/>
      <c r="AY1255" s="5"/>
      <c r="BI1255" s="6"/>
    </row>
    <row r="1256" spans="1:62">
      <c r="A1256" s="4" t="s">
        <v>364</v>
      </c>
      <c r="J1256" s="16"/>
      <c r="K1256" s="5"/>
      <c r="R1256" s="16"/>
      <c r="U1256" s="6"/>
      <c r="X1256" s="16"/>
      <c r="AD1256" s="16"/>
      <c r="AE1256" s="5"/>
      <c r="AO1256" s="6"/>
      <c r="AY1256" s="5"/>
      <c r="BI1256" s="6"/>
    </row>
    <row r="1257" spans="1:62">
      <c r="A1257" s="4" t="s">
        <v>199</v>
      </c>
      <c r="B1257" s="4">
        <v>80</v>
      </c>
      <c r="C1257" s="4">
        <f>B1257+6</f>
        <v>86</v>
      </c>
      <c r="D1257" s="4">
        <f t="shared" ref="D1257:BI1257" si="6195">C1257+6</f>
        <v>92</v>
      </c>
      <c r="E1257" s="4">
        <f t="shared" si="6195"/>
        <v>98</v>
      </c>
      <c r="F1257" s="4">
        <f t="shared" si="6195"/>
        <v>104</v>
      </c>
      <c r="G1257" s="4">
        <f t="shared" si="6195"/>
        <v>110</v>
      </c>
      <c r="H1257" s="4">
        <f t="shared" si="6195"/>
        <v>116</v>
      </c>
      <c r="I1257" s="4">
        <f t="shared" si="6195"/>
        <v>122</v>
      </c>
      <c r="J1257" s="16">
        <f t="shared" si="6195"/>
        <v>128</v>
      </c>
      <c r="K1257" s="4">
        <f t="shared" si="6195"/>
        <v>134</v>
      </c>
      <c r="L1257" s="4">
        <f t="shared" si="6195"/>
        <v>140</v>
      </c>
      <c r="M1257" s="4">
        <f t="shared" si="6195"/>
        <v>146</v>
      </c>
      <c r="N1257" s="4">
        <f t="shared" si="6195"/>
        <v>152</v>
      </c>
      <c r="O1257" s="4">
        <f t="shared" si="6195"/>
        <v>158</v>
      </c>
      <c r="P1257" s="4">
        <f t="shared" si="6195"/>
        <v>164</v>
      </c>
      <c r="Q1257" s="4">
        <f t="shared" si="6195"/>
        <v>170</v>
      </c>
      <c r="R1257" s="16">
        <f t="shared" si="6195"/>
        <v>176</v>
      </c>
      <c r="S1257" s="4">
        <f t="shared" si="6195"/>
        <v>182</v>
      </c>
      <c r="T1257" s="4">
        <f t="shared" si="6195"/>
        <v>188</v>
      </c>
      <c r="U1257" s="4">
        <f t="shared" si="6195"/>
        <v>194</v>
      </c>
      <c r="V1257" s="4">
        <f t="shared" si="6195"/>
        <v>200</v>
      </c>
      <c r="W1257" s="4">
        <f t="shared" si="6195"/>
        <v>206</v>
      </c>
      <c r="X1257" s="16">
        <f t="shared" si="6195"/>
        <v>212</v>
      </c>
      <c r="Y1257" s="4">
        <f t="shared" si="6195"/>
        <v>218</v>
      </c>
      <c r="Z1257" s="4">
        <f t="shared" si="6195"/>
        <v>224</v>
      </c>
      <c r="AA1257" s="4">
        <f t="shared" si="6195"/>
        <v>230</v>
      </c>
      <c r="AB1257" s="4">
        <f t="shared" si="6195"/>
        <v>236</v>
      </c>
      <c r="AC1257" s="4">
        <f t="shared" si="6195"/>
        <v>242</v>
      </c>
      <c r="AD1257" s="16">
        <f t="shared" si="6195"/>
        <v>248</v>
      </c>
      <c r="AE1257" s="4">
        <f t="shared" si="6195"/>
        <v>254</v>
      </c>
      <c r="AF1257" s="4">
        <f t="shared" si="6195"/>
        <v>260</v>
      </c>
      <c r="AG1257" s="4">
        <f t="shared" si="6195"/>
        <v>266</v>
      </c>
      <c r="AH1257" s="4">
        <f t="shared" si="6195"/>
        <v>272</v>
      </c>
      <c r="AI1257" s="4">
        <f t="shared" si="6195"/>
        <v>278</v>
      </c>
      <c r="AJ1257" s="4">
        <f t="shared" si="6195"/>
        <v>284</v>
      </c>
      <c r="AK1257" s="4">
        <f t="shared" si="6195"/>
        <v>290</v>
      </c>
      <c r="AL1257" s="4">
        <f t="shared" si="6195"/>
        <v>296</v>
      </c>
      <c r="AM1257" s="4">
        <f t="shared" si="6195"/>
        <v>302</v>
      </c>
      <c r="AN1257" s="4">
        <f t="shared" si="6195"/>
        <v>308</v>
      </c>
      <c r="AO1257" s="4">
        <f t="shared" si="6195"/>
        <v>314</v>
      </c>
      <c r="AP1257" s="4">
        <f t="shared" si="6195"/>
        <v>320</v>
      </c>
      <c r="AQ1257" s="4">
        <f t="shared" si="6195"/>
        <v>326</v>
      </c>
      <c r="AR1257" s="4">
        <f t="shared" si="6195"/>
        <v>332</v>
      </c>
      <c r="AS1257" s="4">
        <f t="shared" si="6195"/>
        <v>338</v>
      </c>
      <c r="AT1257" s="4">
        <f t="shared" si="6195"/>
        <v>344</v>
      </c>
      <c r="AU1257" s="4">
        <f t="shared" si="6195"/>
        <v>350</v>
      </c>
      <c r="AV1257" s="4">
        <f t="shared" si="6195"/>
        <v>356</v>
      </c>
      <c r="AW1257" s="4">
        <f t="shared" si="6195"/>
        <v>362</v>
      </c>
      <c r="AX1257" s="4">
        <f t="shared" si="6195"/>
        <v>368</v>
      </c>
      <c r="AY1257" s="4">
        <f t="shared" si="6195"/>
        <v>374</v>
      </c>
      <c r="AZ1257" s="4">
        <f t="shared" si="6195"/>
        <v>380</v>
      </c>
      <c r="BA1257" s="4">
        <f t="shared" si="6195"/>
        <v>386</v>
      </c>
      <c r="BB1257" s="4">
        <f t="shared" si="6195"/>
        <v>392</v>
      </c>
      <c r="BC1257" s="4">
        <f t="shared" si="6195"/>
        <v>398</v>
      </c>
      <c r="BD1257" s="4">
        <f t="shared" si="6195"/>
        <v>404</v>
      </c>
      <c r="BE1257" s="4">
        <f t="shared" si="6195"/>
        <v>410</v>
      </c>
      <c r="BF1257" s="4">
        <f t="shared" si="6195"/>
        <v>416</v>
      </c>
      <c r="BG1257" s="4">
        <f t="shared" si="6195"/>
        <v>422</v>
      </c>
      <c r="BH1257" s="4">
        <f t="shared" si="6195"/>
        <v>428</v>
      </c>
      <c r="BI1257" s="4">
        <f t="shared" si="6195"/>
        <v>434</v>
      </c>
      <c r="BJ1257" t="s">
        <v>0</v>
      </c>
    </row>
    <row r="1258" spans="1:62">
      <c r="A1258" s="4" t="s">
        <v>200</v>
      </c>
      <c r="B1258" s="4">
        <v>100</v>
      </c>
      <c r="C1258" s="4">
        <v>120</v>
      </c>
      <c r="D1258" s="4">
        <v>140</v>
      </c>
      <c r="E1258" s="4">
        <v>160</v>
      </c>
      <c r="F1258" s="4">
        <v>180</v>
      </c>
      <c r="G1258" s="4">
        <v>200</v>
      </c>
      <c r="H1258" s="4">
        <v>220</v>
      </c>
      <c r="I1258" s="4">
        <v>240</v>
      </c>
      <c r="J1258" s="16">
        <v>260</v>
      </c>
      <c r="K1258" s="5">
        <v>280</v>
      </c>
      <c r="L1258" s="4">
        <v>300</v>
      </c>
      <c r="M1258" s="4">
        <v>320</v>
      </c>
      <c r="N1258" s="4">
        <v>340</v>
      </c>
      <c r="O1258" s="4">
        <v>360</v>
      </c>
      <c r="P1258" s="4">
        <v>380</v>
      </c>
      <c r="Q1258" s="4">
        <v>400</v>
      </c>
      <c r="R1258" s="16">
        <v>420</v>
      </c>
      <c r="S1258" s="4">
        <v>440</v>
      </c>
      <c r="T1258" s="4">
        <v>460</v>
      </c>
      <c r="U1258" s="6">
        <v>480</v>
      </c>
      <c r="V1258" s="4">
        <v>500</v>
      </c>
      <c r="W1258" s="4">
        <v>520</v>
      </c>
      <c r="X1258" s="16">
        <v>540</v>
      </c>
      <c r="Y1258" s="4">
        <v>560</v>
      </c>
      <c r="Z1258" s="4">
        <v>580</v>
      </c>
      <c r="AA1258" s="4">
        <v>600</v>
      </c>
      <c r="AB1258" s="4">
        <v>620</v>
      </c>
      <c r="AC1258" s="4">
        <v>640</v>
      </c>
      <c r="AD1258" s="16">
        <v>660</v>
      </c>
      <c r="AE1258" s="5">
        <v>680</v>
      </c>
      <c r="AF1258" s="4">
        <v>700</v>
      </c>
      <c r="AG1258" s="4">
        <v>720</v>
      </c>
      <c r="AH1258" s="4">
        <v>740</v>
      </c>
      <c r="AI1258" s="4">
        <v>760</v>
      </c>
      <c r="AJ1258" s="4">
        <v>780</v>
      </c>
      <c r="AK1258" s="4">
        <v>800</v>
      </c>
      <c r="AL1258" s="4">
        <v>820</v>
      </c>
      <c r="AM1258" s="4">
        <v>840</v>
      </c>
      <c r="AN1258" s="4">
        <v>860</v>
      </c>
      <c r="AO1258" s="6">
        <v>880</v>
      </c>
      <c r="AP1258" s="4">
        <v>900</v>
      </c>
      <c r="AQ1258" s="4">
        <v>920</v>
      </c>
      <c r="AR1258" s="4">
        <v>940</v>
      </c>
      <c r="AS1258" s="4">
        <v>960</v>
      </c>
      <c r="AT1258" s="4">
        <v>980</v>
      </c>
      <c r="AU1258" s="4">
        <v>1000</v>
      </c>
      <c r="AV1258" s="4">
        <v>1020</v>
      </c>
      <c r="AW1258" s="4">
        <v>1040</v>
      </c>
      <c r="AX1258" s="4">
        <v>1060</v>
      </c>
      <c r="AY1258" s="5">
        <v>1080</v>
      </c>
      <c r="AZ1258" s="4">
        <v>1100</v>
      </c>
      <c r="BA1258" s="4">
        <v>1120</v>
      </c>
      <c r="BB1258" s="4">
        <v>1140</v>
      </c>
      <c r="BC1258" s="4">
        <v>1160</v>
      </c>
      <c r="BD1258" s="4">
        <v>1180</v>
      </c>
      <c r="BE1258" s="4">
        <v>1200</v>
      </c>
      <c r="BF1258" s="4">
        <v>1220</v>
      </c>
      <c r="BG1258" s="4">
        <v>1240</v>
      </c>
      <c r="BH1258" s="4">
        <v>1260</v>
      </c>
      <c r="BI1258" s="6">
        <v>1280</v>
      </c>
      <c r="BJ1258" t="s">
        <v>0</v>
      </c>
    </row>
    <row r="1259" spans="1:62">
      <c r="A1259" s="4" t="s">
        <v>3</v>
      </c>
      <c r="J1259" s="16"/>
      <c r="K1259" s="5"/>
      <c r="R1259" s="16"/>
      <c r="U1259" s="6"/>
      <c r="X1259" s="16"/>
      <c r="AD1259" s="16"/>
      <c r="AE1259" s="5"/>
      <c r="AO1259" s="6"/>
      <c r="AY1259" s="5"/>
      <c r="BI1259" s="6"/>
    </row>
    <row r="1260" spans="1:62">
      <c r="A1260" s="4" t="s">
        <v>365</v>
      </c>
      <c r="J1260" s="16"/>
      <c r="K1260" s="5"/>
      <c r="R1260" s="16"/>
      <c r="U1260" s="6"/>
      <c r="X1260" s="16"/>
      <c r="AD1260" s="16"/>
      <c r="AE1260" s="5"/>
      <c r="AO1260" s="6"/>
      <c r="AY1260" s="5"/>
      <c r="BI1260" s="6"/>
    </row>
    <row r="1261" spans="1:62">
      <c r="A1261" s="4" t="s">
        <v>13</v>
      </c>
      <c r="B1261" s="4">
        <v>4</v>
      </c>
      <c r="C1261" s="4">
        <v>5</v>
      </c>
      <c r="D1261" s="4">
        <v>6</v>
      </c>
      <c r="E1261" s="4">
        <v>7</v>
      </c>
      <c r="F1261" s="4">
        <v>8</v>
      </c>
      <c r="G1261" s="4">
        <v>9</v>
      </c>
      <c r="H1261" s="4">
        <v>10</v>
      </c>
      <c r="I1261" s="4">
        <v>11</v>
      </c>
      <c r="J1261" s="16">
        <v>12</v>
      </c>
      <c r="K1261" s="5">
        <v>12</v>
      </c>
      <c r="L1261" s="4">
        <v>12</v>
      </c>
      <c r="M1261" s="4">
        <v>12</v>
      </c>
      <c r="N1261" s="4">
        <v>12</v>
      </c>
      <c r="O1261" s="4">
        <v>12</v>
      </c>
      <c r="P1261" s="4">
        <v>12</v>
      </c>
      <c r="Q1261" s="4">
        <v>12</v>
      </c>
      <c r="R1261" s="16">
        <v>12</v>
      </c>
      <c r="S1261" s="4">
        <v>12</v>
      </c>
      <c r="T1261" s="4">
        <v>12</v>
      </c>
      <c r="U1261" s="6">
        <v>12</v>
      </c>
      <c r="V1261" s="4">
        <v>12</v>
      </c>
      <c r="W1261" s="4">
        <v>12</v>
      </c>
      <c r="X1261" s="16">
        <v>12</v>
      </c>
      <c r="Y1261" s="4">
        <v>12</v>
      </c>
      <c r="Z1261" s="4">
        <v>12</v>
      </c>
      <c r="AA1261" s="4">
        <v>12</v>
      </c>
      <c r="AB1261" s="4">
        <v>12</v>
      </c>
      <c r="AC1261" s="4">
        <v>12</v>
      </c>
      <c r="AD1261" s="16">
        <v>12</v>
      </c>
      <c r="AE1261" s="5">
        <v>12</v>
      </c>
      <c r="AF1261" s="4">
        <v>12</v>
      </c>
      <c r="AG1261" s="4">
        <v>12</v>
      </c>
      <c r="AH1261" s="4">
        <v>12</v>
      </c>
      <c r="AI1261" s="4">
        <v>12</v>
      </c>
      <c r="AJ1261" s="4">
        <v>12</v>
      </c>
      <c r="AK1261" s="4">
        <v>12</v>
      </c>
      <c r="AL1261" s="4">
        <v>12</v>
      </c>
      <c r="AM1261" s="4">
        <v>12</v>
      </c>
      <c r="AN1261" s="4">
        <v>12</v>
      </c>
      <c r="AO1261" s="6">
        <v>12</v>
      </c>
      <c r="AP1261" s="4">
        <v>12</v>
      </c>
      <c r="AQ1261" s="4">
        <v>12</v>
      </c>
      <c r="AR1261" s="4">
        <v>12</v>
      </c>
      <c r="AS1261" s="4">
        <v>12</v>
      </c>
      <c r="AT1261" s="4">
        <v>12</v>
      </c>
      <c r="AU1261" s="4">
        <v>12</v>
      </c>
      <c r="AV1261" s="4">
        <v>12</v>
      </c>
      <c r="AW1261" s="4">
        <v>12</v>
      </c>
      <c r="AX1261" s="4">
        <v>12</v>
      </c>
      <c r="AY1261" s="5">
        <v>12</v>
      </c>
      <c r="AZ1261" s="4">
        <v>12</v>
      </c>
      <c r="BA1261" s="4">
        <v>12</v>
      </c>
      <c r="BB1261" s="4">
        <v>12</v>
      </c>
      <c r="BC1261" s="4">
        <v>12</v>
      </c>
      <c r="BD1261" s="4">
        <v>12</v>
      </c>
      <c r="BE1261" s="4">
        <v>12</v>
      </c>
      <c r="BF1261" s="4">
        <v>12</v>
      </c>
      <c r="BG1261" s="4">
        <v>12</v>
      </c>
      <c r="BH1261" s="4">
        <v>12</v>
      </c>
      <c r="BI1261" s="6">
        <v>12</v>
      </c>
      <c r="BJ1261" t="s">
        <v>0</v>
      </c>
    </row>
    <row r="1262" spans="1:62">
      <c r="A1262" s="4" t="s">
        <v>464</v>
      </c>
      <c r="B1262" s="4">
        <v>1</v>
      </c>
      <c r="C1262" s="4">
        <v>1</v>
      </c>
      <c r="D1262" s="4">
        <v>1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16">
        <v>1</v>
      </c>
      <c r="K1262" s="5">
        <v>1</v>
      </c>
      <c r="L1262" s="4">
        <v>1</v>
      </c>
      <c r="M1262" s="4">
        <v>1</v>
      </c>
      <c r="N1262" s="4">
        <v>1</v>
      </c>
      <c r="O1262" s="4">
        <v>1</v>
      </c>
      <c r="P1262" s="4">
        <v>1</v>
      </c>
      <c r="Q1262" s="4">
        <v>1</v>
      </c>
      <c r="R1262" s="16">
        <v>1</v>
      </c>
      <c r="S1262" s="4">
        <v>1</v>
      </c>
      <c r="T1262" s="4">
        <v>1</v>
      </c>
      <c r="U1262" s="6">
        <v>1</v>
      </c>
      <c r="V1262" s="4">
        <v>1</v>
      </c>
      <c r="W1262" s="4">
        <v>1</v>
      </c>
      <c r="X1262" s="16">
        <v>1</v>
      </c>
      <c r="Y1262" s="4">
        <v>1</v>
      </c>
      <c r="Z1262" s="4">
        <v>1</v>
      </c>
      <c r="AA1262" s="4">
        <v>1</v>
      </c>
      <c r="AB1262" s="4">
        <v>1</v>
      </c>
      <c r="AC1262" s="4">
        <v>1</v>
      </c>
      <c r="AD1262" s="16">
        <v>1</v>
      </c>
      <c r="AE1262" s="5">
        <v>1</v>
      </c>
      <c r="AF1262" s="4">
        <v>1</v>
      </c>
      <c r="AG1262" s="4">
        <v>1</v>
      </c>
      <c r="AH1262" s="4">
        <v>1</v>
      </c>
      <c r="AI1262" s="4">
        <v>1</v>
      </c>
      <c r="AJ1262" s="4">
        <v>1</v>
      </c>
      <c r="AK1262" s="4">
        <v>1</v>
      </c>
      <c r="AL1262" s="4">
        <v>1</v>
      </c>
      <c r="AM1262" s="4">
        <v>1</v>
      </c>
      <c r="AN1262" s="4">
        <v>1</v>
      </c>
      <c r="AO1262" s="6">
        <v>1</v>
      </c>
      <c r="AP1262" s="4">
        <v>1</v>
      </c>
      <c r="AQ1262" s="4">
        <v>1</v>
      </c>
      <c r="AR1262" s="4">
        <v>1</v>
      </c>
      <c r="AS1262" s="4">
        <v>1</v>
      </c>
      <c r="AT1262" s="4">
        <v>1</v>
      </c>
      <c r="AU1262" s="4">
        <v>1</v>
      </c>
      <c r="AV1262" s="4">
        <v>1</v>
      </c>
      <c r="AW1262" s="4">
        <v>1</v>
      </c>
      <c r="AX1262" s="4">
        <v>1</v>
      </c>
      <c r="AY1262" s="5">
        <v>1</v>
      </c>
      <c r="AZ1262" s="4">
        <v>1</v>
      </c>
      <c r="BA1262" s="4">
        <v>1</v>
      </c>
      <c r="BB1262" s="4">
        <v>1</v>
      </c>
      <c r="BC1262" s="4">
        <v>1</v>
      </c>
      <c r="BD1262" s="4">
        <v>1</v>
      </c>
      <c r="BE1262" s="4">
        <v>1</v>
      </c>
      <c r="BF1262" s="4">
        <v>1</v>
      </c>
      <c r="BG1262" s="4">
        <v>1</v>
      </c>
      <c r="BH1262" s="4">
        <v>1</v>
      </c>
      <c r="BI1262" s="6">
        <v>1</v>
      </c>
      <c r="BJ1262" t="s">
        <v>0</v>
      </c>
    </row>
    <row r="1263" spans="1:62">
      <c r="A1263" s="4" t="s">
        <v>465</v>
      </c>
      <c r="B1263" s="4">
        <v>25</v>
      </c>
      <c r="C1263" s="4">
        <f>B1263+10</f>
        <v>35</v>
      </c>
      <c r="D1263" s="4">
        <f t="shared" ref="D1263:I1263" si="6196">C1263+10</f>
        <v>45</v>
      </c>
      <c r="E1263" s="4">
        <f t="shared" si="6196"/>
        <v>55</v>
      </c>
      <c r="F1263" s="4">
        <f t="shared" si="6196"/>
        <v>65</v>
      </c>
      <c r="G1263" s="4">
        <f t="shared" si="6196"/>
        <v>75</v>
      </c>
      <c r="H1263" s="4">
        <f t="shared" si="6196"/>
        <v>85</v>
      </c>
      <c r="I1263" s="4">
        <f t="shared" si="6196"/>
        <v>95</v>
      </c>
      <c r="J1263" s="16">
        <f>I1263+20</f>
        <v>115</v>
      </c>
      <c r="K1263">
        <f t="shared" ref="K1263:Q1263" si="6197">J1263+20</f>
        <v>135</v>
      </c>
      <c r="L1263" s="4">
        <f t="shared" si="6197"/>
        <v>155</v>
      </c>
      <c r="M1263" s="4">
        <f t="shared" si="6197"/>
        <v>175</v>
      </c>
      <c r="N1263" s="4">
        <f t="shared" si="6197"/>
        <v>195</v>
      </c>
      <c r="O1263" s="4">
        <f t="shared" si="6197"/>
        <v>215</v>
      </c>
      <c r="P1263" s="4">
        <f t="shared" si="6197"/>
        <v>235</v>
      </c>
      <c r="Q1263" s="4">
        <f t="shared" si="6197"/>
        <v>255</v>
      </c>
      <c r="R1263" s="16">
        <f>Q1263+35</f>
        <v>290</v>
      </c>
      <c r="S1263" s="4">
        <f t="shared" ref="S1263:W1263" si="6198">R1263+35</f>
        <v>325</v>
      </c>
      <c r="T1263" s="4">
        <f t="shared" si="6198"/>
        <v>360</v>
      </c>
      <c r="U1263">
        <f t="shared" si="6198"/>
        <v>395</v>
      </c>
      <c r="V1263" s="4">
        <f t="shared" si="6198"/>
        <v>430</v>
      </c>
      <c r="W1263" s="4">
        <f t="shared" si="6198"/>
        <v>465</v>
      </c>
      <c r="X1263" s="16">
        <f>W1263+55</f>
        <v>520</v>
      </c>
      <c r="Y1263" s="4">
        <f t="shared" ref="Y1263:AC1263" si="6199">X1263+55</f>
        <v>575</v>
      </c>
      <c r="Z1263" s="4">
        <f t="shared" si="6199"/>
        <v>630</v>
      </c>
      <c r="AA1263" s="4">
        <f t="shared" si="6199"/>
        <v>685</v>
      </c>
      <c r="AB1263" s="4">
        <f t="shared" si="6199"/>
        <v>740</v>
      </c>
      <c r="AC1263" s="4">
        <f t="shared" si="6199"/>
        <v>795</v>
      </c>
      <c r="AD1263" s="16">
        <f>AC1263+75</f>
        <v>870</v>
      </c>
      <c r="AE1263">
        <f t="shared" ref="AE1263:BI1263" si="6200">AD1263+75</f>
        <v>945</v>
      </c>
      <c r="AF1263" s="4">
        <f t="shared" si="6200"/>
        <v>1020</v>
      </c>
      <c r="AG1263" s="4">
        <f t="shared" si="6200"/>
        <v>1095</v>
      </c>
      <c r="AH1263" s="4">
        <f t="shared" si="6200"/>
        <v>1170</v>
      </c>
      <c r="AI1263" s="4">
        <f t="shared" si="6200"/>
        <v>1245</v>
      </c>
      <c r="AJ1263" s="4">
        <f t="shared" si="6200"/>
        <v>1320</v>
      </c>
      <c r="AK1263" s="4">
        <f t="shared" si="6200"/>
        <v>1395</v>
      </c>
      <c r="AL1263" s="4">
        <f t="shared" si="6200"/>
        <v>1470</v>
      </c>
      <c r="AM1263" s="4">
        <f t="shared" si="6200"/>
        <v>1545</v>
      </c>
      <c r="AN1263" s="4">
        <f t="shared" si="6200"/>
        <v>1620</v>
      </c>
      <c r="AO1263">
        <f t="shared" si="6200"/>
        <v>1695</v>
      </c>
      <c r="AP1263" s="4">
        <f t="shared" si="6200"/>
        <v>1770</v>
      </c>
      <c r="AQ1263" s="4">
        <f t="shared" si="6200"/>
        <v>1845</v>
      </c>
      <c r="AR1263" s="4">
        <f t="shared" si="6200"/>
        <v>1920</v>
      </c>
      <c r="AS1263" s="4">
        <f t="shared" si="6200"/>
        <v>1995</v>
      </c>
      <c r="AT1263" s="4">
        <f t="shared" si="6200"/>
        <v>2070</v>
      </c>
      <c r="AU1263" s="4">
        <f t="shared" si="6200"/>
        <v>2145</v>
      </c>
      <c r="AV1263" s="4">
        <f t="shared" si="6200"/>
        <v>2220</v>
      </c>
      <c r="AW1263" s="4">
        <f t="shared" si="6200"/>
        <v>2295</v>
      </c>
      <c r="AX1263" s="4">
        <f t="shared" si="6200"/>
        <v>2370</v>
      </c>
      <c r="AY1263">
        <f t="shared" si="6200"/>
        <v>2445</v>
      </c>
      <c r="AZ1263" s="4">
        <f t="shared" si="6200"/>
        <v>2520</v>
      </c>
      <c r="BA1263" s="4">
        <f t="shared" si="6200"/>
        <v>2595</v>
      </c>
      <c r="BB1263" s="4">
        <f t="shared" si="6200"/>
        <v>2670</v>
      </c>
      <c r="BC1263" s="4">
        <f t="shared" si="6200"/>
        <v>2745</v>
      </c>
      <c r="BD1263" s="4">
        <f t="shared" si="6200"/>
        <v>2820</v>
      </c>
      <c r="BE1263" s="4">
        <f t="shared" si="6200"/>
        <v>2895</v>
      </c>
      <c r="BF1263" s="4">
        <f t="shared" si="6200"/>
        <v>2970</v>
      </c>
      <c r="BG1263" s="4">
        <f t="shared" si="6200"/>
        <v>3045</v>
      </c>
      <c r="BH1263" s="4">
        <f t="shared" si="6200"/>
        <v>3120</v>
      </c>
      <c r="BI1263">
        <f t="shared" si="6200"/>
        <v>3195</v>
      </c>
      <c r="BJ1263" t="s">
        <v>0</v>
      </c>
    </row>
    <row r="1264" spans="1:62">
      <c r="A1264" s="4" t="s">
        <v>2</v>
      </c>
      <c r="B1264" s="4">
        <v>6</v>
      </c>
      <c r="C1264" s="4">
        <v>6.2</v>
      </c>
      <c r="D1264" s="4">
        <v>6.5</v>
      </c>
      <c r="E1264" s="4">
        <v>6.7</v>
      </c>
      <c r="F1264" s="4">
        <v>7</v>
      </c>
      <c r="G1264" s="4">
        <v>7.2</v>
      </c>
      <c r="H1264" s="4">
        <v>7.5</v>
      </c>
      <c r="I1264" s="4">
        <v>7.7</v>
      </c>
      <c r="J1264" s="16">
        <v>8</v>
      </c>
      <c r="K1264" s="5">
        <v>8.1999999999999993</v>
      </c>
      <c r="L1264" s="4">
        <v>8.5</v>
      </c>
      <c r="M1264" s="4">
        <v>8.6999999999999993</v>
      </c>
      <c r="N1264" s="4">
        <v>9</v>
      </c>
      <c r="O1264" s="4">
        <v>9.1999999999999993</v>
      </c>
      <c r="P1264" s="4">
        <v>9.5</v>
      </c>
      <c r="Q1264" s="4">
        <v>9.6999999999999993</v>
      </c>
      <c r="R1264" s="16">
        <v>10</v>
      </c>
      <c r="S1264" s="4">
        <v>10.199999999999999</v>
      </c>
      <c r="T1264" s="4">
        <v>10.5</v>
      </c>
      <c r="U1264" s="6">
        <v>10.7</v>
      </c>
      <c r="V1264" s="4">
        <v>11</v>
      </c>
      <c r="W1264" s="4">
        <v>11.2</v>
      </c>
      <c r="X1264" s="16">
        <v>11.5</v>
      </c>
      <c r="Y1264" s="4">
        <v>11.7</v>
      </c>
      <c r="Z1264" s="4">
        <v>12</v>
      </c>
      <c r="AA1264" s="4">
        <v>12.2</v>
      </c>
      <c r="AB1264" s="4">
        <v>12.5</v>
      </c>
      <c r="AC1264" s="4">
        <v>12.7</v>
      </c>
      <c r="AD1264" s="16">
        <v>13</v>
      </c>
      <c r="AE1264" s="5">
        <v>13.2</v>
      </c>
      <c r="AF1264" s="4">
        <v>13.5</v>
      </c>
      <c r="AG1264" s="4">
        <v>13.7</v>
      </c>
      <c r="AH1264" s="4">
        <v>14</v>
      </c>
      <c r="AI1264" s="4">
        <v>14.2</v>
      </c>
      <c r="AJ1264" s="4">
        <v>14.5</v>
      </c>
      <c r="AK1264" s="4">
        <v>14.7</v>
      </c>
      <c r="AL1264" s="4">
        <v>15</v>
      </c>
      <c r="AM1264" s="4">
        <v>15.2</v>
      </c>
      <c r="AN1264" s="4">
        <v>15.5</v>
      </c>
      <c r="AO1264" s="6">
        <v>15.7</v>
      </c>
      <c r="AP1264" s="4">
        <v>16</v>
      </c>
      <c r="AQ1264" s="4">
        <v>16.2</v>
      </c>
      <c r="AR1264" s="4">
        <v>16.5</v>
      </c>
      <c r="AS1264" s="4">
        <v>16.7</v>
      </c>
      <c r="AT1264" s="4">
        <v>17</v>
      </c>
      <c r="AU1264" s="4">
        <v>17.2</v>
      </c>
      <c r="AV1264" s="4">
        <v>17.5</v>
      </c>
      <c r="AW1264" s="4">
        <v>17.7</v>
      </c>
      <c r="AX1264" s="4">
        <v>18</v>
      </c>
      <c r="AY1264" s="5">
        <v>18.2</v>
      </c>
      <c r="AZ1264" s="4">
        <v>18.5</v>
      </c>
      <c r="BA1264" s="4">
        <v>18.7</v>
      </c>
      <c r="BB1264" s="4">
        <v>19</v>
      </c>
      <c r="BC1264" s="4">
        <v>19.2</v>
      </c>
      <c r="BD1264" s="4">
        <v>19.5</v>
      </c>
      <c r="BE1264" s="4">
        <v>19.7</v>
      </c>
      <c r="BF1264" s="4">
        <v>20</v>
      </c>
      <c r="BG1264" s="4">
        <v>20.2</v>
      </c>
      <c r="BH1264" s="4">
        <v>20.5</v>
      </c>
      <c r="BI1264" s="6">
        <v>20.7</v>
      </c>
      <c r="BJ1264" t="s">
        <v>0</v>
      </c>
    </row>
    <row r="1265" spans="1:62">
      <c r="A1265" s="4" t="s">
        <v>3</v>
      </c>
      <c r="J1265" s="16"/>
      <c r="K1265" s="5"/>
      <c r="R1265" s="16"/>
      <c r="U1265" s="6"/>
      <c r="X1265" s="16"/>
      <c r="AD1265" s="16"/>
      <c r="AE1265" s="5"/>
      <c r="AO1265" s="6"/>
      <c r="AY1265" s="5"/>
      <c r="BI1265" s="6"/>
    </row>
    <row r="1266" spans="1:62">
      <c r="A1266" s="4" t="s">
        <v>366</v>
      </c>
      <c r="J1266" s="16"/>
      <c r="K1266" s="5"/>
      <c r="R1266" s="16"/>
      <c r="U1266" s="6"/>
      <c r="X1266" s="16"/>
      <c r="AD1266" s="16"/>
      <c r="AE1266" s="5"/>
      <c r="AO1266" s="6"/>
      <c r="AY1266" s="5"/>
      <c r="BI1266" s="6"/>
    </row>
    <row r="1267" spans="1:62">
      <c r="A1267" s="14" t="s">
        <v>202</v>
      </c>
      <c r="B1267" s="4" t="s">
        <v>0</v>
      </c>
      <c r="J1267" s="16"/>
      <c r="K1267" s="4"/>
      <c r="R1267" s="16"/>
      <c r="U1267" s="4"/>
      <c r="X1267" s="16"/>
      <c r="AD1267" s="16"/>
      <c r="AE1267" s="4"/>
      <c r="AO1267" s="4"/>
      <c r="AY1267" s="4"/>
      <c r="BI1267" s="4"/>
    </row>
    <row r="1268" spans="1:62">
      <c r="A1268" s="4" t="s">
        <v>464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6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6">
        <v>1</v>
      </c>
      <c r="S1268" s="4">
        <v>1</v>
      </c>
      <c r="T1268" s="4">
        <v>1</v>
      </c>
      <c r="U1268" s="6">
        <v>1</v>
      </c>
      <c r="V1268" s="4">
        <v>1</v>
      </c>
      <c r="W1268" s="4">
        <v>1</v>
      </c>
      <c r="X1268" s="16">
        <v>1</v>
      </c>
      <c r="Y1268" s="4">
        <v>1</v>
      </c>
      <c r="Z1268" s="4">
        <v>1</v>
      </c>
      <c r="AA1268" s="4">
        <v>1</v>
      </c>
      <c r="AB1268" s="4">
        <v>1</v>
      </c>
      <c r="AC1268" s="4">
        <v>1</v>
      </c>
      <c r="AD1268" s="16">
        <v>1</v>
      </c>
      <c r="AE1268" s="5">
        <v>1</v>
      </c>
      <c r="AF1268" s="4">
        <v>1</v>
      </c>
      <c r="AG1268" s="4">
        <v>1</v>
      </c>
      <c r="AH1268" s="4">
        <v>1</v>
      </c>
      <c r="AI1268" s="4">
        <v>1</v>
      </c>
      <c r="AJ1268" s="4">
        <v>1</v>
      </c>
      <c r="AK1268" s="4">
        <v>1</v>
      </c>
      <c r="AL1268" s="4">
        <v>1</v>
      </c>
      <c r="AM1268" s="4">
        <v>1</v>
      </c>
      <c r="AN1268" s="4">
        <v>1</v>
      </c>
      <c r="AO1268" s="6">
        <v>1</v>
      </c>
      <c r="AP1268" s="4">
        <v>1</v>
      </c>
      <c r="AQ1268" s="4">
        <v>1</v>
      </c>
      <c r="AR1268" s="4">
        <v>1</v>
      </c>
      <c r="AS1268" s="4">
        <v>1</v>
      </c>
      <c r="AT1268" s="4">
        <v>1</v>
      </c>
      <c r="AU1268" s="4">
        <v>1</v>
      </c>
      <c r="AV1268" s="4">
        <v>1</v>
      </c>
      <c r="AW1268" s="4">
        <v>1</v>
      </c>
      <c r="AX1268" s="4">
        <v>1</v>
      </c>
      <c r="AY1268" s="5">
        <v>1</v>
      </c>
      <c r="AZ1268" s="4">
        <v>1</v>
      </c>
      <c r="BA1268" s="4">
        <v>1</v>
      </c>
      <c r="BB1268" s="4">
        <v>1</v>
      </c>
      <c r="BC1268" s="4">
        <v>1</v>
      </c>
      <c r="BD1268" s="4">
        <v>1</v>
      </c>
      <c r="BE1268" s="4">
        <v>1</v>
      </c>
      <c r="BF1268" s="4">
        <v>1</v>
      </c>
      <c r="BG1268" s="4">
        <v>1</v>
      </c>
      <c r="BH1268" s="4">
        <v>1</v>
      </c>
      <c r="BI1268" s="6">
        <v>1</v>
      </c>
      <c r="BJ1268" t="s">
        <v>0</v>
      </c>
    </row>
    <row r="1269" spans="1:62">
      <c r="A1269" s="4" t="s">
        <v>465</v>
      </c>
      <c r="B1269" s="4">
        <v>65</v>
      </c>
      <c r="C1269" s="4">
        <f>B1269+8</f>
        <v>73</v>
      </c>
      <c r="D1269" s="4">
        <f t="shared" ref="D1269:I1269" si="6201">C1269+8</f>
        <v>81</v>
      </c>
      <c r="E1269" s="4">
        <f t="shared" si="6201"/>
        <v>89</v>
      </c>
      <c r="F1269" s="4">
        <f t="shared" si="6201"/>
        <v>97</v>
      </c>
      <c r="G1269" s="4">
        <f t="shared" si="6201"/>
        <v>105</v>
      </c>
      <c r="H1269" s="4">
        <f t="shared" si="6201"/>
        <v>113</v>
      </c>
      <c r="I1269" s="4">
        <f t="shared" si="6201"/>
        <v>121</v>
      </c>
      <c r="J1269" s="4">
        <f>I1269+9</f>
        <v>130</v>
      </c>
      <c r="K1269" s="4">
        <f t="shared" ref="K1269:Q1269" si="6202">J1269+9</f>
        <v>139</v>
      </c>
      <c r="L1269" s="4">
        <f t="shared" si="6202"/>
        <v>148</v>
      </c>
      <c r="M1269" s="4">
        <f t="shared" si="6202"/>
        <v>157</v>
      </c>
      <c r="N1269" s="4">
        <f t="shared" si="6202"/>
        <v>166</v>
      </c>
      <c r="O1269" s="4">
        <f t="shared" si="6202"/>
        <v>175</v>
      </c>
      <c r="P1269" s="4">
        <f t="shared" si="6202"/>
        <v>184</v>
      </c>
      <c r="Q1269" s="4">
        <f t="shared" si="6202"/>
        <v>193</v>
      </c>
      <c r="R1269" s="4">
        <f>Q1269+10</f>
        <v>203</v>
      </c>
      <c r="S1269" s="4">
        <f t="shared" ref="S1269:W1269" si="6203">R1269+10</f>
        <v>213</v>
      </c>
      <c r="T1269" s="4">
        <f t="shared" si="6203"/>
        <v>223</v>
      </c>
      <c r="U1269" s="4">
        <f t="shared" si="6203"/>
        <v>233</v>
      </c>
      <c r="V1269" s="4">
        <f t="shared" si="6203"/>
        <v>243</v>
      </c>
      <c r="W1269" s="4">
        <f t="shared" si="6203"/>
        <v>253</v>
      </c>
      <c r="X1269" s="4">
        <f>W1269+11</f>
        <v>264</v>
      </c>
      <c r="Y1269" s="4">
        <f t="shared" ref="Y1269:AC1269" si="6204">X1269+11</f>
        <v>275</v>
      </c>
      <c r="Z1269" s="4">
        <f t="shared" si="6204"/>
        <v>286</v>
      </c>
      <c r="AA1269" s="4">
        <f t="shared" si="6204"/>
        <v>297</v>
      </c>
      <c r="AB1269" s="4">
        <f t="shared" si="6204"/>
        <v>308</v>
      </c>
      <c r="AC1269" s="4">
        <f t="shared" si="6204"/>
        <v>319</v>
      </c>
      <c r="AD1269" s="4">
        <f>AC1269+12</f>
        <v>331</v>
      </c>
      <c r="AE1269" s="4">
        <f t="shared" ref="AE1269:BI1269" si="6205">AD1269+12</f>
        <v>343</v>
      </c>
      <c r="AF1269" s="4">
        <f t="shared" si="6205"/>
        <v>355</v>
      </c>
      <c r="AG1269" s="4">
        <f t="shared" si="6205"/>
        <v>367</v>
      </c>
      <c r="AH1269" s="4">
        <f t="shared" si="6205"/>
        <v>379</v>
      </c>
      <c r="AI1269" s="4">
        <f t="shared" si="6205"/>
        <v>391</v>
      </c>
      <c r="AJ1269" s="4">
        <f t="shared" si="6205"/>
        <v>403</v>
      </c>
      <c r="AK1269" s="4">
        <f t="shared" si="6205"/>
        <v>415</v>
      </c>
      <c r="AL1269" s="4">
        <f t="shared" si="6205"/>
        <v>427</v>
      </c>
      <c r="AM1269" s="4">
        <f t="shared" si="6205"/>
        <v>439</v>
      </c>
      <c r="AN1269" s="4">
        <f t="shared" si="6205"/>
        <v>451</v>
      </c>
      <c r="AO1269" s="4">
        <f t="shared" si="6205"/>
        <v>463</v>
      </c>
      <c r="AP1269" s="4">
        <f t="shared" si="6205"/>
        <v>475</v>
      </c>
      <c r="AQ1269" s="4">
        <f t="shared" si="6205"/>
        <v>487</v>
      </c>
      <c r="AR1269" s="4">
        <f t="shared" si="6205"/>
        <v>499</v>
      </c>
      <c r="AS1269" s="4">
        <f t="shared" si="6205"/>
        <v>511</v>
      </c>
      <c r="AT1269" s="4">
        <f t="shared" si="6205"/>
        <v>523</v>
      </c>
      <c r="AU1269" s="4">
        <f t="shared" si="6205"/>
        <v>535</v>
      </c>
      <c r="AV1269" s="4">
        <f t="shared" si="6205"/>
        <v>547</v>
      </c>
      <c r="AW1269" s="4">
        <f t="shared" si="6205"/>
        <v>559</v>
      </c>
      <c r="AX1269" s="4">
        <f t="shared" si="6205"/>
        <v>571</v>
      </c>
      <c r="AY1269" s="4">
        <f t="shared" si="6205"/>
        <v>583</v>
      </c>
      <c r="AZ1269" s="4">
        <f t="shared" si="6205"/>
        <v>595</v>
      </c>
      <c r="BA1269" s="4">
        <f t="shared" si="6205"/>
        <v>607</v>
      </c>
      <c r="BB1269" s="4">
        <f t="shared" si="6205"/>
        <v>619</v>
      </c>
      <c r="BC1269" s="4">
        <f t="shared" si="6205"/>
        <v>631</v>
      </c>
      <c r="BD1269" s="4">
        <f t="shared" si="6205"/>
        <v>643</v>
      </c>
      <c r="BE1269" s="4">
        <f t="shared" si="6205"/>
        <v>655</v>
      </c>
      <c r="BF1269" s="4">
        <f t="shared" si="6205"/>
        <v>667</v>
      </c>
      <c r="BG1269" s="4">
        <f t="shared" si="6205"/>
        <v>679</v>
      </c>
      <c r="BH1269" s="4">
        <f t="shared" si="6205"/>
        <v>691</v>
      </c>
      <c r="BI1269" s="4">
        <f t="shared" si="6205"/>
        <v>703</v>
      </c>
      <c r="BJ1269" t="s">
        <v>0</v>
      </c>
    </row>
    <row r="1270" spans="1:62">
      <c r="A1270" s="4" t="s">
        <v>2</v>
      </c>
      <c r="B1270" s="4">
        <v>5</v>
      </c>
      <c r="C1270" s="4">
        <f>B1270+0.2</f>
        <v>5.2</v>
      </c>
      <c r="D1270" s="4">
        <f>C1270+0.3</f>
        <v>5.5</v>
      </c>
      <c r="E1270" s="4">
        <f t="shared" ref="E1270" si="6206">D1270+0.2</f>
        <v>5.7</v>
      </c>
      <c r="F1270" s="4">
        <f t="shared" ref="F1270" si="6207">E1270+0.3</f>
        <v>6</v>
      </c>
      <c r="G1270" s="4">
        <f t="shared" ref="G1270" si="6208">F1270+0.2</f>
        <v>6.2</v>
      </c>
      <c r="H1270" s="4">
        <f t="shared" ref="H1270" si="6209">G1270+0.3</f>
        <v>6.5</v>
      </c>
      <c r="I1270" s="4">
        <f t="shared" ref="I1270" si="6210">H1270+0.2</f>
        <v>6.7</v>
      </c>
      <c r="J1270" s="16">
        <f t="shared" ref="J1270" si="6211">I1270+0.3</f>
        <v>7</v>
      </c>
      <c r="K1270" s="4">
        <f t="shared" ref="K1270" si="6212">J1270+0.2</f>
        <v>7.2</v>
      </c>
      <c r="L1270" s="4">
        <f t="shared" ref="L1270" si="6213">K1270+0.3</f>
        <v>7.5</v>
      </c>
      <c r="M1270" s="4">
        <f t="shared" ref="M1270" si="6214">L1270+0.2</f>
        <v>7.7</v>
      </c>
      <c r="N1270" s="4">
        <f t="shared" ref="N1270" si="6215">M1270+0.3</f>
        <v>8</v>
      </c>
      <c r="O1270" s="4">
        <f t="shared" ref="O1270" si="6216">N1270+0.2</f>
        <v>8.1999999999999993</v>
      </c>
      <c r="P1270" s="4">
        <f t="shared" ref="P1270" si="6217">O1270+0.3</f>
        <v>8.5</v>
      </c>
      <c r="Q1270" s="4">
        <f t="shared" ref="Q1270" si="6218">P1270+0.2</f>
        <v>8.6999999999999993</v>
      </c>
      <c r="R1270" s="16">
        <f t="shared" ref="R1270" si="6219">Q1270+0.3</f>
        <v>9</v>
      </c>
      <c r="S1270" s="4">
        <f t="shared" ref="S1270" si="6220">R1270+0.2</f>
        <v>9.1999999999999993</v>
      </c>
      <c r="T1270" s="4">
        <f t="shared" ref="T1270" si="6221">S1270+0.3</f>
        <v>9.5</v>
      </c>
      <c r="U1270" s="4">
        <f t="shared" ref="U1270" si="6222">T1270+0.2</f>
        <v>9.6999999999999993</v>
      </c>
      <c r="V1270" s="4">
        <f t="shared" ref="V1270" si="6223">U1270+0.3</f>
        <v>10</v>
      </c>
      <c r="W1270" s="4">
        <f t="shared" ref="W1270" si="6224">V1270+0.2</f>
        <v>10.199999999999999</v>
      </c>
      <c r="X1270" s="16">
        <f t="shared" ref="X1270" si="6225">W1270+0.3</f>
        <v>10.5</v>
      </c>
      <c r="Y1270" s="4">
        <f t="shared" ref="Y1270" si="6226">X1270+0.2</f>
        <v>10.7</v>
      </c>
      <c r="Z1270" s="4">
        <f t="shared" ref="Z1270" si="6227">Y1270+0.3</f>
        <v>11</v>
      </c>
      <c r="AA1270" s="4">
        <f t="shared" ref="AA1270" si="6228">Z1270+0.2</f>
        <v>11.2</v>
      </c>
      <c r="AB1270" s="4">
        <f t="shared" ref="AB1270" si="6229">AA1270+0.3</f>
        <v>11.5</v>
      </c>
      <c r="AC1270" s="4">
        <f t="shared" ref="AC1270" si="6230">AB1270+0.2</f>
        <v>11.7</v>
      </c>
      <c r="AD1270" s="16">
        <f t="shared" ref="AD1270" si="6231">AC1270+0.3</f>
        <v>12</v>
      </c>
      <c r="AE1270" s="4">
        <f t="shared" ref="AE1270" si="6232">AD1270+0.2</f>
        <v>12.2</v>
      </c>
      <c r="AF1270" s="4">
        <f t="shared" ref="AF1270" si="6233">AE1270+0.3</f>
        <v>12.5</v>
      </c>
      <c r="AG1270" s="4">
        <f t="shared" ref="AG1270" si="6234">AF1270+0.2</f>
        <v>12.7</v>
      </c>
      <c r="AH1270" s="4">
        <f t="shared" ref="AH1270" si="6235">AG1270+0.3</f>
        <v>13</v>
      </c>
      <c r="AI1270" s="4">
        <f t="shared" ref="AI1270" si="6236">AH1270+0.2</f>
        <v>13.2</v>
      </c>
      <c r="AJ1270" s="4">
        <f t="shared" ref="AJ1270" si="6237">AI1270+0.3</f>
        <v>13.5</v>
      </c>
      <c r="AK1270" s="4">
        <f t="shared" ref="AK1270" si="6238">AJ1270+0.2</f>
        <v>13.7</v>
      </c>
      <c r="AL1270" s="4">
        <f t="shared" ref="AL1270" si="6239">AK1270+0.3</f>
        <v>14</v>
      </c>
      <c r="AM1270" s="4">
        <f t="shared" ref="AM1270" si="6240">AL1270+0.2</f>
        <v>14.2</v>
      </c>
      <c r="AN1270" s="4">
        <f t="shared" ref="AN1270" si="6241">AM1270+0.3</f>
        <v>14.5</v>
      </c>
      <c r="AO1270" s="4">
        <f t="shared" ref="AO1270" si="6242">AN1270+0.2</f>
        <v>14.7</v>
      </c>
      <c r="AP1270" s="4">
        <f t="shared" ref="AP1270" si="6243">AO1270+0.3</f>
        <v>15</v>
      </c>
      <c r="AQ1270" s="4">
        <f t="shared" ref="AQ1270" si="6244">AP1270+0.2</f>
        <v>15.2</v>
      </c>
      <c r="AR1270" s="4">
        <f t="shared" ref="AR1270" si="6245">AQ1270+0.3</f>
        <v>15.5</v>
      </c>
      <c r="AS1270" s="4">
        <f t="shared" ref="AS1270" si="6246">AR1270+0.2</f>
        <v>15.7</v>
      </c>
      <c r="AT1270" s="4">
        <f t="shared" ref="AT1270" si="6247">AS1270+0.3</f>
        <v>16</v>
      </c>
      <c r="AU1270" s="4">
        <f t="shared" ref="AU1270" si="6248">AT1270+0.2</f>
        <v>16.2</v>
      </c>
      <c r="AV1270" s="4">
        <f t="shared" ref="AV1270" si="6249">AU1270+0.3</f>
        <v>16.5</v>
      </c>
      <c r="AW1270" s="4">
        <f t="shared" ref="AW1270" si="6250">AV1270+0.2</f>
        <v>16.7</v>
      </c>
      <c r="AX1270" s="4">
        <f t="shared" ref="AX1270" si="6251">AW1270+0.3</f>
        <v>17</v>
      </c>
      <c r="AY1270" s="4">
        <f t="shared" ref="AY1270" si="6252">AX1270+0.2</f>
        <v>17.2</v>
      </c>
      <c r="AZ1270" s="4">
        <f t="shared" ref="AZ1270" si="6253">AY1270+0.3</f>
        <v>17.5</v>
      </c>
      <c r="BA1270" s="4">
        <f t="shared" ref="BA1270" si="6254">AZ1270+0.2</f>
        <v>17.7</v>
      </c>
      <c r="BB1270" s="4">
        <f t="shared" ref="BB1270" si="6255">BA1270+0.3</f>
        <v>18</v>
      </c>
      <c r="BC1270" s="4">
        <f t="shared" ref="BC1270" si="6256">BB1270+0.2</f>
        <v>18.2</v>
      </c>
      <c r="BD1270" s="4">
        <f t="shared" ref="BD1270" si="6257">BC1270+0.3</f>
        <v>18.5</v>
      </c>
      <c r="BE1270" s="4">
        <f t="shared" ref="BE1270" si="6258">BD1270+0.2</f>
        <v>18.7</v>
      </c>
      <c r="BF1270" s="4">
        <f t="shared" ref="BF1270" si="6259">BE1270+0.3</f>
        <v>19</v>
      </c>
      <c r="BG1270" s="4">
        <f t="shared" ref="BG1270" si="6260">BF1270+0.2</f>
        <v>19.2</v>
      </c>
      <c r="BH1270" s="4">
        <f t="shared" ref="BH1270" si="6261">BG1270+0.3</f>
        <v>19.5</v>
      </c>
      <c r="BI1270" s="4">
        <f t="shared" ref="BI1270" si="6262">BH1270+0.2</f>
        <v>19.7</v>
      </c>
      <c r="BJ1270" t="s">
        <v>0</v>
      </c>
    </row>
    <row r="1271" spans="1:62">
      <c r="A1271" s="4" t="s">
        <v>3</v>
      </c>
      <c r="J1271" s="16"/>
      <c r="K1271" s="5"/>
      <c r="R1271" s="16"/>
      <c r="U1271" s="6"/>
      <c r="X1271" s="16"/>
      <c r="AD1271" s="16"/>
      <c r="AE1271" s="5"/>
      <c r="AO1271" s="6"/>
      <c r="AY1271" s="5"/>
      <c r="BI1271" s="6"/>
    </row>
    <row r="1272" spans="1:62">
      <c r="J1272" s="16"/>
      <c r="K1272" s="5"/>
      <c r="R1272" s="16"/>
      <c r="U1272" s="6"/>
      <c r="X1272" s="16"/>
      <c r="AD1272" s="16"/>
      <c r="AE1272" s="5"/>
      <c r="AO1272" s="6"/>
      <c r="AY1272" s="5"/>
      <c r="BI1272" s="6"/>
    </row>
    <row r="1273" spans="1:62">
      <c r="A1273" s="4" t="s">
        <v>367</v>
      </c>
      <c r="J1273" s="16"/>
      <c r="K1273" s="5"/>
      <c r="R1273" s="16"/>
      <c r="U1273" s="6"/>
      <c r="X1273" s="16"/>
      <c r="AD1273" s="16"/>
      <c r="AE1273" s="5"/>
      <c r="AO1273" s="6"/>
      <c r="AY1273" s="5"/>
      <c r="BI1273" s="6"/>
    </row>
    <row r="1274" spans="1:62">
      <c r="A1274" s="4" t="s">
        <v>4</v>
      </c>
      <c r="B1274" s="4">
        <v>8</v>
      </c>
      <c r="C1274" s="4">
        <v>12</v>
      </c>
      <c r="D1274" s="4">
        <v>16</v>
      </c>
      <c r="E1274" s="4">
        <v>20</v>
      </c>
      <c r="F1274" s="4">
        <v>24</v>
      </c>
      <c r="G1274" s="4">
        <v>28</v>
      </c>
      <c r="H1274" s="4">
        <v>32</v>
      </c>
      <c r="I1274" s="4">
        <v>36</v>
      </c>
      <c r="J1274" s="16">
        <v>40</v>
      </c>
      <c r="K1274" s="5">
        <v>44</v>
      </c>
      <c r="L1274" s="4">
        <v>48</v>
      </c>
      <c r="M1274" s="4">
        <v>52</v>
      </c>
      <c r="N1274" s="4">
        <v>56</v>
      </c>
      <c r="O1274" s="4">
        <v>60</v>
      </c>
      <c r="P1274" s="4">
        <v>64</v>
      </c>
      <c r="Q1274" s="4">
        <v>68</v>
      </c>
      <c r="R1274" s="16">
        <v>72</v>
      </c>
      <c r="S1274" s="4">
        <v>76</v>
      </c>
      <c r="T1274" s="4">
        <v>80</v>
      </c>
      <c r="U1274" s="6">
        <v>84</v>
      </c>
      <c r="V1274" s="4">
        <v>88</v>
      </c>
      <c r="W1274" s="4">
        <v>92</v>
      </c>
      <c r="X1274" s="16">
        <v>96</v>
      </c>
      <c r="Y1274" s="4">
        <v>100</v>
      </c>
      <c r="Z1274" s="4">
        <v>104</v>
      </c>
      <c r="AA1274" s="4">
        <v>108</v>
      </c>
      <c r="AB1274" s="4">
        <v>112</v>
      </c>
      <c r="AC1274" s="4">
        <v>116</v>
      </c>
      <c r="AD1274" s="16">
        <v>120</v>
      </c>
      <c r="AE1274" s="5">
        <v>124</v>
      </c>
      <c r="AF1274" s="4">
        <v>128</v>
      </c>
      <c r="AG1274" s="4">
        <v>132</v>
      </c>
      <c r="AH1274" s="4">
        <v>136</v>
      </c>
      <c r="AI1274" s="4">
        <v>140</v>
      </c>
      <c r="AJ1274" s="4">
        <v>144</v>
      </c>
      <c r="AK1274" s="4">
        <v>148</v>
      </c>
      <c r="AL1274" s="4">
        <v>152</v>
      </c>
      <c r="AM1274" s="4">
        <v>156</v>
      </c>
      <c r="AN1274" s="4">
        <v>160</v>
      </c>
      <c r="AO1274" s="6">
        <v>164</v>
      </c>
      <c r="AP1274" s="4">
        <v>168</v>
      </c>
      <c r="AQ1274" s="4">
        <v>172</v>
      </c>
      <c r="AR1274" s="4">
        <v>176</v>
      </c>
      <c r="AS1274" s="4">
        <v>180</v>
      </c>
      <c r="AT1274" s="4">
        <v>184</v>
      </c>
      <c r="AU1274" s="4">
        <v>188</v>
      </c>
      <c r="AV1274" s="4">
        <v>192</v>
      </c>
      <c r="AW1274" s="4">
        <v>196</v>
      </c>
      <c r="AX1274" s="4">
        <v>200</v>
      </c>
      <c r="AY1274" s="5">
        <v>204</v>
      </c>
      <c r="AZ1274" s="4">
        <v>208</v>
      </c>
      <c r="BA1274" s="4">
        <v>212</v>
      </c>
      <c r="BB1274" s="4">
        <v>216</v>
      </c>
      <c r="BC1274" s="4">
        <v>220</v>
      </c>
      <c r="BD1274" s="4">
        <v>224</v>
      </c>
      <c r="BE1274" s="4">
        <v>228</v>
      </c>
      <c r="BF1274" s="4">
        <v>232</v>
      </c>
      <c r="BG1274" s="4">
        <v>236</v>
      </c>
      <c r="BH1274" s="4">
        <v>240</v>
      </c>
      <c r="BI1274" s="6">
        <v>244</v>
      </c>
      <c r="BJ1274" t="s">
        <v>0</v>
      </c>
    </row>
    <row r="1275" spans="1:62">
      <c r="A1275" s="4" t="s">
        <v>203</v>
      </c>
      <c r="B1275" s="4">
        <v>-1</v>
      </c>
      <c r="C1275" s="4">
        <v>-2</v>
      </c>
      <c r="D1275" s="4">
        <v>-3</v>
      </c>
      <c r="E1275" s="4">
        <v>-4</v>
      </c>
      <c r="F1275" s="4">
        <v>-5</v>
      </c>
      <c r="G1275" s="4">
        <v>-6</v>
      </c>
      <c r="H1275" s="4">
        <v>-7</v>
      </c>
      <c r="I1275" s="4">
        <v>-8</v>
      </c>
      <c r="J1275" s="16">
        <v>-9</v>
      </c>
      <c r="K1275" s="5">
        <v>-10</v>
      </c>
      <c r="L1275" s="4">
        <v>-11</v>
      </c>
      <c r="M1275" s="4">
        <v>-12</v>
      </c>
      <c r="N1275" s="4">
        <v>-13</v>
      </c>
      <c r="O1275" s="4">
        <v>-14</v>
      </c>
      <c r="P1275" s="4">
        <v>-15</v>
      </c>
      <c r="Q1275" s="4">
        <v>-16</v>
      </c>
      <c r="R1275" s="16">
        <v>-17</v>
      </c>
      <c r="S1275" s="4">
        <v>-18</v>
      </c>
      <c r="T1275" s="4">
        <v>-19</v>
      </c>
      <c r="U1275" s="6">
        <v>-20</v>
      </c>
      <c r="V1275" s="4">
        <v>-21</v>
      </c>
      <c r="W1275" s="4">
        <v>-22</v>
      </c>
      <c r="X1275" s="16">
        <v>-23</v>
      </c>
      <c r="Y1275" s="4">
        <v>-24</v>
      </c>
      <c r="Z1275" s="4">
        <v>-25</v>
      </c>
      <c r="AA1275" s="4">
        <v>-26</v>
      </c>
      <c r="AB1275" s="4">
        <v>-27</v>
      </c>
      <c r="AC1275" s="4">
        <v>-28</v>
      </c>
      <c r="AD1275" s="16">
        <v>-29</v>
      </c>
      <c r="AE1275" s="5">
        <v>-30</v>
      </c>
      <c r="AF1275" s="4">
        <v>-31</v>
      </c>
      <c r="AG1275" s="4">
        <v>-32</v>
      </c>
      <c r="AH1275" s="4">
        <v>-33</v>
      </c>
      <c r="AI1275" s="4">
        <v>-34</v>
      </c>
      <c r="AJ1275" s="4">
        <v>-35</v>
      </c>
      <c r="AK1275" s="4">
        <v>-36</v>
      </c>
      <c r="AL1275" s="4">
        <v>-37</v>
      </c>
      <c r="AM1275" s="4">
        <v>-38</v>
      </c>
      <c r="AN1275" s="4">
        <v>-39</v>
      </c>
      <c r="AO1275" s="6">
        <v>-40</v>
      </c>
      <c r="AP1275" s="4">
        <v>-40</v>
      </c>
      <c r="AQ1275" s="4">
        <v>-40</v>
      </c>
      <c r="AR1275" s="4">
        <v>-40</v>
      </c>
      <c r="AS1275" s="4">
        <v>-40</v>
      </c>
      <c r="AT1275" s="4">
        <v>-40</v>
      </c>
      <c r="AU1275" s="4">
        <v>-40</v>
      </c>
      <c r="AV1275" s="4">
        <v>-40</v>
      </c>
      <c r="AW1275" s="4">
        <v>-40</v>
      </c>
      <c r="AX1275" s="4">
        <v>-40</v>
      </c>
      <c r="AY1275" s="5">
        <v>-40</v>
      </c>
      <c r="AZ1275" s="4">
        <v>-40</v>
      </c>
      <c r="BA1275" s="4">
        <v>-40</v>
      </c>
      <c r="BB1275" s="4">
        <v>-40</v>
      </c>
      <c r="BC1275" s="4">
        <v>-40</v>
      </c>
      <c r="BD1275" s="4">
        <v>-40</v>
      </c>
      <c r="BE1275" s="4">
        <v>-40</v>
      </c>
      <c r="BF1275" s="4">
        <v>-40</v>
      </c>
      <c r="BG1275" s="4">
        <v>-40</v>
      </c>
      <c r="BH1275" s="4">
        <v>-40</v>
      </c>
      <c r="BI1275" s="6">
        <v>-40</v>
      </c>
      <c r="BJ1275" t="s">
        <v>0</v>
      </c>
    </row>
    <row r="1276" spans="1:62">
      <c r="A1276" s="4" t="s">
        <v>101</v>
      </c>
      <c r="B1276" s="4">
        <v>-40</v>
      </c>
      <c r="C1276" s="4">
        <v>-65</v>
      </c>
      <c r="D1276" s="4">
        <v>-90</v>
      </c>
      <c r="E1276" s="4">
        <v>-115</v>
      </c>
      <c r="F1276" s="4">
        <v>-140</v>
      </c>
      <c r="G1276" s="4">
        <v>-165</v>
      </c>
      <c r="H1276" s="4">
        <v>-190</v>
      </c>
      <c r="I1276" s="4">
        <v>-215</v>
      </c>
      <c r="J1276" s="16">
        <v>-260</v>
      </c>
      <c r="K1276" s="5">
        <v>-305</v>
      </c>
      <c r="L1276" s="4">
        <v>-350</v>
      </c>
      <c r="M1276" s="4">
        <v>-395</v>
      </c>
      <c r="N1276" s="4">
        <v>-440</v>
      </c>
      <c r="O1276" s="4">
        <v>-485</v>
      </c>
      <c r="P1276" s="4">
        <v>-530</v>
      </c>
      <c r="Q1276" s="4">
        <v>-575</v>
      </c>
      <c r="R1276" s="16">
        <v>-635</v>
      </c>
      <c r="S1276" s="4">
        <v>-695</v>
      </c>
      <c r="T1276" s="4">
        <v>-755</v>
      </c>
      <c r="U1276" s="6">
        <v>-815</v>
      </c>
      <c r="V1276" s="4">
        <v>-875</v>
      </c>
      <c r="W1276" s="4">
        <v>-935</v>
      </c>
      <c r="X1276" s="16">
        <v>-1015</v>
      </c>
      <c r="Y1276" s="4">
        <v>-1095</v>
      </c>
      <c r="Z1276" s="4">
        <v>-1175</v>
      </c>
      <c r="AA1276" s="4">
        <v>-1255</v>
      </c>
      <c r="AB1276" s="4">
        <v>-1335</v>
      </c>
      <c r="AC1276" s="4">
        <v>-1415</v>
      </c>
      <c r="AD1276" s="16">
        <v>-1515</v>
      </c>
      <c r="AE1276" s="5">
        <v>-1615</v>
      </c>
      <c r="AF1276" s="4">
        <v>-1715</v>
      </c>
      <c r="AG1276" s="4">
        <v>-1815</v>
      </c>
      <c r="AH1276" s="4">
        <v>-1915</v>
      </c>
      <c r="AI1276" s="4">
        <v>-2015</v>
      </c>
      <c r="AJ1276" s="4">
        <v>-2115</v>
      </c>
      <c r="AK1276" s="4">
        <v>-2215</v>
      </c>
      <c r="AL1276" s="4">
        <v>-2315</v>
      </c>
      <c r="AM1276" s="4">
        <v>-2415</v>
      </c>
      <c r="AN1276" s="4">
        <v>-2515</v>
      </c>
      <c r="AO1276" s="6">
        <v>-2615</v>
      </c>
      <c r="AP1276" s="4">
        <v>-2715</v>
      </c>
      <c r="AQ1276" s="4">
        <v>-2815</v>
      </c>
      <c r="AR1276" s="4">
        <v>-2915</v>
      </c>
      <c r="AS1276" s="4">
        <v>-3015</v>
      </c>
      <c r="AT1276" s="4">
        <v>-3115</v>
      </c>
      <c r="AU1276" s="4">
        <v>-3215</v>
      </c>
      <c r="AV1276" s="4">
        <v>-3315</v>
      </c>
      <c r="AW1276" s="4">
        <v>-3415</v>
      </c>
      <c r="AX1276" s="4">
        <v>-3515</v>
      </c>
      <c r="AY1276" s="5">
        <v>-3615</v>
      </c>
      <c r="AZ1276" s="4">
        <v>-3715</v>
      </c>
      <c r="BA1276" s="4">
        <v>-3815</v>
      </c>
      <c r="BB1276" s="4">
        <v>-3915</v>
      </c>
      <c r="BC1276" s="4">
        <v>-4015</v>
      </c>
      <c r="BD1276" s="4">
        <v>-4115</v>
      </c>
      <c r="BE1276" s="4">
        <v>-4215</v>
      </c>
      <c r="BF1276" s="4">
        <v>-4315</v>
      </c>
      <c r="BG1276" s="4">
        <v>-4415</v>
      </c>
      <c r="BH1276" s="4">
        <v>-4515</v>
      </c>
      <c r="BI1276" s="6">
        <v>-4615</v>
      </c>
      <c r="BJ1276" t="s">
        <v>0</v>
      </c>
    </row>
    <row r="1277" spans="1:62">
      <c r="A1277" s="4" t="s">
        <v>22</v>
      </c>
      <c r="B1277" s="4">
        <v>6.6</v>
      </c>
      <c r="C1277" s="4">
        <v>7.3</v>
      </c>
      <c r="D1277" s="4">
        <v>8</v>
      </c>
      <c r="E1277" s="4">
        <v>8.6</v>
      </c>
      <c r="F1277" s="4">
        <v>9.3000000000000007</v>
      </c>
      <c r="G1277" s="4">
        <v>10</v>
      </c>
      <c r="H1277" s="4">
        <v>10.6</v>
      </c>
      <c r="I1277" s="4">
        <v>11.3</v>
      </c>
      <c r="J1277" s="16">
        <v>12</v>
      </c>
      <c r="K1277" s="5">
        <v>12.6</v>
      </c>
      <c r="L1277" s="4">
        <v>13.3</v>
      </c>
      <c r="M1277" s="4">
        <v>14</v>
      </c>
      <c r="N1277" s="4">
        <v>14.6</v>
      </c>
      <c r="O1277" s="4">
        <v>15.3</v>
      </c>
      <c r="P1277" s="4">
        <v>16</v>
      </c>
      <c r="Q1277" s="4">
        <v>16.600000000000001</v>
      </c>
      <c r="R1277" s="16">
        <v>17.3</v>
      </c>
      <c r="S1277" s="4">
        <v>18</v>
      </c>
      <c r="T1277" s="4">
        <v>18</v>
      </c>
      <c r="U1277" s="6">
        <v>18</v>
      </c>
      <c r="V1277" s="4">
        <v>18</v>
      </c>
      <c r="W1277" s="4">
        <v>18</v>
      </c>
      <c r="X1277" s="16">
        <v>18</v>
      </c>
      <c r="Y1277" s="4">
        <v>18</v>
      </c>
      <c r="Z1277" s="4">
        <v>18</v>
      </c>
      <c r="AA1277" s="4">
        <v>18</v>
      </c>
      <c r="AB1277" s="4">
        <v>18</v>
      </c>
      <c r="AC1277" s="4">
        <v>18</v>
      </c>
      <c r="AD1277" s="16">
        <v>18</v>
      </c>
      <c r="AE1277" s="5">
        <v>18</v>
      </c>
      <c r="AF1277" s="4">
        <v>18</v>
      </c>
      <c r="AG1277" s="4">
        <v>18</v>
      </c>
      <c r="AH1277" s="4">
        <v>18</v>
      </c>
      <c r="AI1277" s="4">
        <v>18</v>
      </c>
      <c r="AJ1277" s="4">
        <v>18</v>
      </c>
      <c r="AK1277" s="4">
        <v>18</v>
      </c>
      <c r="AL1277" s="4">
        <v>18</v>
      </c>
      <c r="AM1277" s="4">
        <v>18</v>
      </c>
      <c r="AN1277" s="4">
        <v>18</v>
      </c>
      <c r="AO1277" s="6">
        <v>18</v>
      </c>
      <c r="AP1277" s="4">
        <v>18</v>
      </c>
      <c r="AQ1277" s="4">
        <v>18</v>
      </c>
      <c r="AR1277" s="4">
        <v>18</v>
      </c>
      <c r="AS1277" s="4">
        <v>18</v>
      </c>
      <c r="AT1277" s="4">
        <v>18</v>
      </c>
      <c r="AU1277" s="4">
        <v>18</v>
      </c>
      <c r="AV1277" s="4">
        <v>18</v>
      </c>
      <c r="AW1277" s="4">
        <v>18</v>
      </c>
      <c r="AX1277" s="4">
        <v>18</v>
      </c>
      <c r="AY1277" s="5">
        <v>18</v>
      </c>
      <c r="AZ1277" s="4">
        <v>18</v>
      </c>
      <c r="BA1277" s="4">
        <v>18</v>
      </c>
      <c r="BB1277" s="4">
        <v>18</v>
      </c>
      <c r="BC1277" s="4">
        <v>18</v>
      </c>
      <c r="BD1277" s="4">
        <v>18</v>
      </c>
      <c r="BE1277" s="4">
        <v>18</v>
      </c>
      <c r="BF1277" s="4">
        <v>18</v>
      </c>
      <c r="BG1277" s="4">
        <v>18</v>
      </c>
      <c r="BH1277" s="4">
        <v>18</v>
      </c>
      <c r="BI1277" s="6">
        <v>18</v>
      </c>
      <c r="BJ1277" t="s">
        <v>0</v>
      </c>
    </row>
    <row r="1278" spans="1:62">
      <c r="A1278" s="4" t="s">
        <v>3</v>
      </c>
      <c r="J1278" s="16"/>
      <c r="K1278" s="5"/>
      <c r="R1278" s="16"/>
      <c r="U1278" s="6"/>
      <c r="X1278" s="16"/>
      <c r="AD1278" s="16"/>
      <c r="AE1278" s="5"/>
      <c r="AO1278" s="6"/>
      <c r="AY1278" s="5"/>
      <c r="BI1278" s="6"/>
    </row>
    <row r="1279" spans="1:62">
      <c r="A1279" s="4" t="s">
        <v>368</v>
      </c>
      <c r="J1279" s="16"/>
      <c r="K1279" s="5"/>
      <c r="R1279" s="16"/>
      <c r="U1279" s="6"/>
      <c r="X1279" s="16"/>
      <c r="AD1279" s="16"/>
      <c r="AE1279" s="5"/>
      <c r="AO1279" s="6"/>
      <c r="AY1279" s="5"/>
      <c r="BI1279" s="6"/>
    </row>
    <row r="1280" spans="1:62">
      <c r="A1280" s="4" t="s">
        <v>201</v>
      </c>
      <c r="B1280" s="4">
        <v>15</v>
      </c>
      <c r="C1280" s="4">
        <v>23</v>
      </c>
      <c r="D1280" s="4">
        <v>30</v>
      </c>
      <c r="E1280" s="4">
        <v>35</v>
      </c>
      <c r="F1280" s="4">
        <v>40</v>
      </c>
      <c r="G1280" s="4">
        <v>43</v>
      </c>
      <c r="H1280" s="4">
        <v>46</v>
      </c>
      <c r="I1280" s="4">
        <v>48</v>
      </c>
      <c r="J1280" s="16">
        <v>51</v>
      </c>
      <c r="K1280" s="5">
        <v>52</v>
      </c>
      <c r="L1280" s="4">
        <v>54</v>
      </c>
      <c r="M1280" s="4">
        <v>56</v>
      </c>
      <c r="N1280" s="4">
        <v>57</v>
      </c>
      <c r="O1280" s="4">
        <v>58</v>
      </c>
      <c r="P1280" s="4">
        <v>59</v>
      </c>
      <c r="Q1280" s="4">
        <v>61</v>
      </c>
      <c r="R1280" s="16">
        <v>61</v>
      </c>
      <c r="S1280" s="4">
        <v>62</v>
      </c>
      <c r="T1280" s="4">
        <v>63</v>
      </c>
      <c r="U1280" s="6">
        <v>63</v>
      </c>
      <c r="V1280" s="4">
        <v>64</v>
      </c>
      <c r="W1280" s="4">
        <v>65</v>
      </c>
      <c r="X1280" s="16">
        <v>65</v>
      </c>
      <c r="Y1280" s="4">
        <v>66</v>
      </c>
      <c r="Z1280" s="4">
        <v>66</v>
      </c>
      <c r="AA1280" s="4">
        <v>67</v>
      </c>
      <c r="AB1280" s="4">
        <v>68</v>
      </c>
      <c r="AC1280" s="4">
        <v>68</v>
      </c>
      <c r="AD1280" s="16">
        <v>68</v>
      </c>
      <c r="AE1280" s="5">
        <v>68</v>
      </c>
      <c r="AF1280" s="4">
        <v>69</v>
      </c>
      <c r="AG1280" s="4">
        <v>69</v>
      </c>
      <c r="AH1280" s="4">
        <v>70</v>
      </c>
      <c r="AI1280" s="4">
        <v>70</v>
      </c>
      <c r="AJ1280" s="4">
        <v>70</v>
      </c>
      <c r="AK1280" s="4">
        <v>70</v>
      </c>
      <c r="AL1280" s="4">
        <v>70</v>
      </c>
      <c r="AM1280" s="4">
        <v>71</v>
      </c>
      <c r="AN1280" s="4">
        <v>71</v>
      </c>
      <c r="AO1280" s="6">
        <v>71</v>
      </c>
      <c r="AP1280" s="4">
        <v>71</v>
      </c>
      <c r="AQ1280" s="4">
        <v>72</v>
      </c>
      <c r="AR1280" s="4">
        <v>72</v>
      </c>
      <c r="AS1280" s="4">
        <v>72</v>
      </c>
      <c r="AT1280" s="4">
        <v>72</v>
      </c>
      <c r="AU1280" s="4">
        <v>72</v>
      </c>
      <c r="AV1280" s="4">
        <v>72</v>
      </c>
      <c r="AW1280" s="4">
        <v>72</v>
      </c>
      <c r="AX1280" s="4">
        <v>73</v>
      </c>
      <c r="AY1280" s="5">
        <v>73</v>
      </c>
      <c r="AZ1280" s="4">
        <v>73</v>
      </c>
      <c r="BA1280" s="4">
        <v>73</v>
      </c>
      <c r="BB1280" s="4">
        <v>73</v>
      </c>
      <c r="BC1280" s="4">
        <v>74</v>
      </c>
      <c r="BD1280" s="4">
        <v>74</v>
      </c>
      <c r="BE1280" s="4">
        <v>74</v>
      </c>
      <c r="BF1280" s="4">
        <v>74</v>
      </c>
      <c r="BG1280" s="4">
        <v>74</v>
      </c>
      <c r="BH1280" s="4">
        <v>74</v>
      </c>
      <c r="BI1280" s="6">
        <v>75</v>
      </c>
      <c r="BJ1280" t="s">
        <v>0</v>
      </c>
    </row>
    <row r="1281" spans="1:62">
      <c r="A1281" s="4" t="s">
        <v>3</v>
      </c>
      <c r="J1281" s="16"/>
      <c r="K1281" s="5"/>
      <c r="R1281" s="16"/>
      <c r="U1281" s="6"/>
      <c r="X1281" s="16"/>
      <c r="AD1281" s="16"/>
      <c r="AE1281" s="5"/>
      <c r="AO1281" s="6"/>
      <c r="AY1281" s="5"/>
      <c r="BI1281" s="6"/>
    </row>
    <row r="1282" spans="1:62">
      <c r="A1282" s="4" t="s">
        <v>369</v>
      </c>
      <c r="J1282" s="16"/>
      <c r="K1282" s="5"/>
      <c r="R1282" s="16"/>
      <c r="U1282" s="6"/>
      <c r="X1282" s="16"/>
      <c r="AD1282" s="16"/>
      <c r="AE1282" s="5"/>
      <c r="AO1282" s="6"/>
      <c r="AY1282" s="5"/>
      <c r="BI1282" s="6"/>
    </row>
    <row r="1283" spans="1:62">
      <c r="A1283" s="4" t="s">
        <v>204</v>
      </c>
      <c r="B1283" s="4">
        <v>-20</v>
      </c>
      <c r="C1283" s="4">
        <v>-21</v>
      </c>
      <c r="D1283" s="4">
        <v>-22</v>
      </c>
      <c r="E1283" s="4">
        <v>-23</v>
      </c>
      <c r="F1283" s="4">
        <v>-24</v>
      </c>
      <c r="G1283" s="4">
        <v>-25</v>
      </c>
      <c r="H1283" s="4">
        <v>-26</v>
      </c>
      <c r="I1283" s="4">
        <v>-27</v>
      </c>
      <c r="J1283" s="16">
        <v>-28</v>
      </c>
      <c r="K1283" s="5">
        <v>-29</v>
      </c>
      <c r="L1283" s="4">
        <v>-30</v>
      </c>
      <c r="M1283" s="4">
        <v>-31</v>
      </c>
      <c r="N1283" s="4">
        <v>-32</v>
      </c>
      <c r="O1283" s="4">
        <v>-33</v>
      </c>
      <c r="P1283" s="4">
        <v>-34</v>
      </c>
      <c r="Q1283" s="4">
        <v>-35</v>
      </c>
      <c r="R1283" s="16">
        <v>-36</v>
      </c>
      <c r="S1283" s="4">
        <v>-37</v>
      </c>
      <c r="T1283" s="4">
        <v>-38</v>
      </c>
      <c r="U1283" s="6">
        <v>-39</v>
      </c>
      <c r="V1283" s="4">
        <v>-40</v>
      </c>
      <c r="W1283" s="4">
        <v>-41</v>
      </c>
      <c r="X1283" s="16">
        <v>-42</v>
      </c>
      <c r="Y1283" s="4">
        <v>-43</v>
      </c>
      <c r="Z1283" s="4">
        <v>-44</v>
      </c>
      <c r="AA1283" s="4">
        <v>-45</v>
      </c>
      <c r="AB1283" s="4">
        <v>-46</v>
      </c>
      <c r="AC1283" s="4">
        <v>-47</v>
      </c>
      <c r="AD1283" s="16">
        <v>-48</v>
      </c>
      <c r="AE1283" s="5">
        <v>-49</v>
      </c>
      <c r="AF1283" s="4">
        <v>-50</v>
      </c>
      <c r="AG1283" s="4">
        <v>-51</v>
      </c>
      <c r="AH1283" s="4">
        <v>-52</v>
      </c>
      <c r="AI1283" s="4">
        <v>-53</v>
      </c>
      <c r="AJ1283" s="4">
        <v>-54</v>
      </c>
      <c r="AK1283" s="4">
        <v>-55</v>
      </c>
      <c r="AL1283" s="4">
        <v>-56</v>
      </c>
      <c r="AM1283" s="4">
        <v>-57</v>
      </c>
      <c r="AN1283" s="4">
        <v>-58</v>
      </c>
      <c r="AO1283" s="6">
        <v>-59</v>
      </c>
      <c r="AP1283" s="4">
        <v>-60</v>
      </c>
      <c r="AQ1283" s="4">
        <v>-61</v>
      </c>
      <c r="AR1283" s="4">
        <v>-62</v>
      </c>
      <c r="AS1283" s="4">
        <v>-63</v>
      </c>
      <c r="AT1283" s="4">
        <v>-64</v>
      </c>
      <c r="AU1283" s="4">
        <v>-65</v>
      </c>
      <c r="AV1283" s="4">
        <v>-65</v>
      </c>
      <c r="AW1283" s="4">
        <v>-65</v>
      </c>
      <c r="AX1283" s="4">
        <v>-65</v>
      </c>
      <c r="AY1283" s="5">
        <v>-65</v>
      </c>
      <c r="AZ1283" s="4">
        <v>-65</v>
      </c>
      <c r="BA1283" s="4">
        <v>-65</v>
      </c>
      <c r="BB1283" s="4">
        <v>-65</v>
      </c>
      <c r="BC1283" s="4">
        <v>-65</v>
      </c>
      <c r="BD1283" s="4">
        <v>-65</v>
      </c>
      <c r="BE1283" s="4">
        <v>-65</v>
      </c>
      <c r="BF1283" s="4">
        <v>-65</v>
      </c>
      <c r="BG1283" s="4">
        <v>-65</v>
      </c>
      <c r="BH1283" s="4">
        <v>-65</v>
      </c>
      <c r="BI1283" s="6">
        <v>-65</v>
      </c>
      <c r="BJ1283" t="s">
        <v>0</v>
      </c>
    </row>
    <row r="1284" spans="1:62">
      <c r="A1284" s="4" t="s">
        <v>205</v>
      </c>
      <c r="B1284" s="4">
        <v>75</v>
      </c>
      <c r="C1284" s="4">
        <v>74</v>
      </c>
      <c r="D1284" s="4">
        <v>73</v>
      </c>
      <c r="E1284" s="4">
        <v>72</v>
      </c>
      <c r="F1284" s="4">
        <v>71</v>
      </c>
      <c r="G1284" s="4">
        <v>70</v>
      </c>
      <c r="H1284" s="4">
        <v>69</v>
      </c>
      <c r="I1284" s="4">
        <v>68</v>
      </c>
      <c r="J1284" s="16">
        <v>67</v>
      </c>
      <c r="K1284" s="5">
        <v>66</v>
      </c>
      <c r="L1284" s="4">
        <v>65</v>
      </c>
      <c r="M1284" s="4">
        <v>64</v>
      </c>
      <c r="N1284" s="4">
        <v>63</v>
      </c>
      <c r="O1284" s="4">
        <v>62</v>
      </c>
      <c r="P1284" s="4">
        <v>61</v>
      </c>
      <c r="Q1284" s="4">
        <v>60</v>
      </c>
      <c r="R1284" s="16">
        <v>59</v>
      </c>
      <c r="S1284" s="4">
        <v>58</v>
      </c>
      <c r="T1284" s="4">
        <v>57</v>
      </c>
      <c r="U1284" s="6">
        <v>56</v>
      </c>
      <c r="V1284" s="4">
        <v>55</v>
      </c>
      <c r="W1284" s="4">
        <v>54</v>
      </c>
      <c r="X1284" s="16">
        <v>53</v>
      </c>
      <c r="Y1284" s="4">
        <v>52</v>
      </c>
      <c r="Z1284" s="4">
        <v>51</v>
      </c>
      <c r="AA1284" s="4">
        <v>50</v>
      </c>
      <c r="AB1284" s="4">
        <v>49</v>
      </c>
      <c r="AC1284" s="4">
        <v>48</v>
      </c>
      <c r="AD1284" s="16">
        <v>47</v>
      </c>
      <c r="AE1284" s="5">
        <v>46</v>
      </c>
      <c r="AF1284" s="4">
        <v>45</v>
      </c>
      <c r="AG1284" s="4">
        <v>44</v>
      </c>
      <c r="AH1284" s="4">
        <v>43</v>
      </c>
      <c r="AI1284" s="4">
        <v>42</v>
      </c>
      <c r="AJ1284" s="4">
        <v>41</v>
      </c>
      <c r="AK1284" s="4">
        <v>40</v>
      </c>
      <c r="AL1284" s="4">
        <v>39</v>
      </c>
      <c r="AM1284" s="4">
        <v>38</v>
      </c>
      <c r="AN1284" s="4">
        <v>37</v>
      </c>
      <c r="AO1284" s="6">
        <v>36</v>
      </c>
      <c r="AP1284" s="4">
        <v>35</v>
      </c>
      <c r="AQ1284" s="4">
        <v>34</v>
      </c>
      <c r="AR1284" s="4">
        <v>33</v>
      </c>
      <c r="AS1284" s="4">
        <v>32</v>
      </c>
      <c r="AT1284" s="4">
        <v>31</v>
      </c>
      <c r="AU1284" s="4">
        <v>30</v>
      </c>
      <c r="AV1284" s="4">
        <v>29</v>
      </c>
      <c r="AW1284" s="4">
        <v>28</v>
      </c>
      <c r="AX1284" s="4">
        <v>27</v>
      </c>
      <c r="AY1284" s="5">
        <v>26</v>
      </c>
      <c r="AZ1284" s="4">
        <v>25</v>
      </c>
      <c r="BA1284" s="4">
        <v>25</v>
      </c>
      <c r="BB1284" s="4">
        <v>25</v>
      </c>
      <c r="BC1284" s="4">
        <v>25</v>
      </c>
      <c r="BD1284" s="4">
        <v>25</v>
      </c>
      <c r="BE1284" s="4">
        <v>25</v>
      </c>
      <c r="BF1284" s="4">
        <v>25</v>
      </c>
      <c r="BG1284" s="4">
        <v>25</v>
      </c>
      <c r="BH1284" s="4">
        <v>25</v>
      </c>
      <c r="BI1284" s="6">
        <v>25</v>
      </c>
      <c r="BJ1284" t="s">
        <v>0</v>
      </c>
    </row>
    <row r="1285" spans="1:62">
      <c r="A1285" s="4" t="s">
        <v>3</v>
      </c>
      <c r="J1285" s="16"/>
      <c r="K1285" s="5"/>
      <c r="R1285" s="16"/>
      <c r="U1285" s="6"/>
      <c r="X1285" s="16"/>
      <c r="AD1285" s="16"/>
      <c r="AE1285" s="5"/>
      <c r="AO1285" s="6"/>
      <c r="AY1285" s="5"/>
      <c r="BI1285" s="6"/>
    </row>
    <row r="1286" spans="1:62">
      <c r="A1286" s="4" t="s">
        <v>426</v>
      </c>
      <c r="J1286" s="16"/>
      <c r="K1286" s="5"/>
      <c r="R1286" s="16"/>
      <c r="U1286" s="6"/>
      <c r="X1286" s="16"/>
      <c r="AD1286" s="16"/>
      <c r="AE1286" s="5"/>
      <c r="AO1286" s="6"/>
      <c r="AY1286" s="5"/>
      <c r="BI1286" s="6"/>
    </row>
    <row r="1287" spans="1:62">
      <c r="A1287" s="4" t="s">
        <v>206</v>
      </c>
      <c r="B1287" s="4" t="s">
        <v>0</v>
      </c>
      <c r="J1287" s="16"/>
      <c r="K1287" s="5"/>
      <c r="R1287" s="16"/>
      <c r="U1287" s="6"/>
      <c r="X1287" s="16"/>
      <c r="AD1287" s="16"/>
      <c r="AE1287" s="5"/>
      <c r="AO1287" s="6"/>
      <c r="AY1287" s="5"/>
      <c r="BI1287" s="6"/>
    </row>
    <row r="1288" spans="1:62">
      <c r="A1288" s="4" t="s">
        <v>446</v>
      </c>
      <c r="B1288" s="4">
        <v>6</v>
      </c>
      <c r="C1288" s="4">
        <v>11</v>
      </c>
      <c r="D1288" s="4">
        <v>15</v>
      </c>
      <c r="E1288" s="4">
        <v>18</v>
      </c>
      <c r="F1288" s="4">
        <v>20</v>
      </c>
      <c r="G1288" s="4">
        <v>22</v>
      </c>
      <c r="H1288" s="4">
        <v>24</v>
      </c>
      <c r="I1288" s="4">
        <v>25</v>
      </c>
      <c r="J1288" s="16">
        <v>26</v>
      </c>
      <c r="K1288" s="5">
        <v>27</v>
      </c>
      <c r="L1288" s="4">
        <v>28</v>
      </c>
      <c r="M1288" s="4">
        <v>29</v>
      </c>
      <c r="N1288" s="4">
        <v>30</v>
      </c>
      <c r="O1288" s="4">
        <v>31</v>
      </c>
      <c r="P1288" s="4">
        <f>O1288</f>
        <v>31</v>
      </c>
      <c r="Q1288" s="4">
        <v>32</v>
      </c>
      <c r="R1288" s="4">
        <f t="shared" ref="R1288:BH1288" si="6263">Q1288</f>
        <v>32</v>
      </c>
      <c r="S1288" s="4">
        <f t="shared" si="6263"/>
        <v>32</v>
      </c>
      <c r="T1288" s="4">
        <v>33</v>
      </c>
      <c r="U1288" s="4">
        <f t="shared" si="6263"/>
        <v>33</v>
      </c>
      <c r="V1288" s="4">
        <v>34</v>
      </c>
      <c r="W1288" s="4">
        <f t="shared" si="6263"/>
        <v>34</v>
      </c>
      <c r="X1288" s="4">
        <f t="shared" si="6263"/>
        <v>34</v>
      </c>
      <c r="Y1288" s="4">
        <v>35</v>
      </c>
      <c r="Z1288" s="4">
        <f t="shared" si="6263"/>
        <v>35</v>
      </c>
      <c r="AA1288" s="4">
        <v>36</v>
      </c>
      <c r="AB1288" s="4">
        <f t="shared" si="6263"/>
        <v>36</v>
      </c>
      <c r="AC1288" s="4">
        <f t="shared" si="6263"/>
        <v>36</v>
      </c>
      <c r="AD1288" s="4">
        <f t="shared" si="6263"/>
        <v>36</v>
      </c>
      <c r="AE1288" s="4">
        <f t="shared" si="6263"/>
        <v>36</v>
      </c>
      <c r="AF1288" s="4">
        <f t="shared" si="6263"/>
        <v>36</v>
      </c>
      <c r="AG1288" s="4">
        <f t="shared" si="6263"/>
        <v>36</v>
      </c>
      <c r="AH1288" s="4">
        <v>37</v>
      </c>
      <c r="AI1288" s="4">
        <f t="shared" si="6263"/>
        <v>37</v>
      </c>
      <c r="AJ1288" s="4">
        <f t="shared" si="6263"/>
        <v>37</v>
      </c>
      <c r="AK1288" s="4">
        <f t="shared" si="6263"/>
        <v>37</v>
      </c>
      <c r="AL1288" s="4">
        <f t="shared" si="6263"/>
        <v>37</v>
      </c>
      <c r="AM1288" s="4">
        <v>38</v>
      </c>
      <c r="AN1288" s="4">
        <f t="shared" si="6263"/>
        <v>38</v>
      </c>
      <c r="AO1288" s="4">
        <f t="shared" si="6263"/>
        <v>38</v>
      </c>
      <c r="AP1288" s="4">
        <f t="shared" si="6263"/>
        <v>38</v>
      </c>
      <c r="AQ1288" s="4">
        <f t="shared" si="6263"/>
        <v>38</v>
      </c>
      <c r="AR1288" s="4">
        <f t="shared" si="6263"/>
        <v>38</v>
      </c>
      <c r="AS1288" s="4">
        <f t="shared" si="6263"/>
        <v>38</v>
      </c>
      <c r="AT1288" s="4">
        <f t="shared" si="6263"/>
        <v>38</v>
      </c>
      <c r="AU1288" s="4">
        <f t="shared" si="6263"/>
        <v>38</v>
      </c>
      <c r="AV1288" s="4">
        <f t="shared" si="6263"/>
        <v>38</v>
      </c>
      <c r="AW1288" s="4">
        <f t="shared" si="6263"/>
        <v>38</v>
      </c>
      <c r="AX1288" s="4">
        <v>39</v>
      </c>
      <c r="AY1288" s="4">
        <f t="shared" si="6263"/>
        <v>39</v>
      </c>
      <c r="AZ1288" s="4">
        <f t="shared" si="6263"/>
        <v>39</v>
      </c>
      <c r="BA1288" s="4">
        <f t="shared" si="6263"/>
        <v>39</v>
      </c>
      <c r="BB1288" s="4">
        <f t="shared" si="6263"/>
        <v>39</v>
      </c>
      <c r="BC1288" s="4">
        <f t="shared" si="6263"/>
        <v>39</v>
      </c>
      <c r="BD1288" s="4">
        <f t="shared" si="6263"/>
        <v>39</v>
      </c>
      <c r="BE1288" s="4">
        <f t="shared" si="6263"/>
        <v>39</v>
      </c>
      <c r="BF1288" s="4">
        <f t="shared" si="6263"/>
        <v>39</v>
      </c>
      <c r="BG1288" s="4">
        <f t="shared" si="6263"/>
        <v>39</v>
      </c>
      <c r="BH1288" s="4">
        <f t="shared" si="6263"/>
        <v>39</v>
      </c>
      <c r="BI1288" s="6">
        <v>40</v>
      </c>
      <c r="BJ1288" t="s">
        <v>0</v>
      </c>
    </row>
    <row r="1289" spans="1:62">
      <c r="A1289" s="4" t="s">
        <v>3</v>
      </c>
      <c r="J1289" s="16"/>
      <c r="K1289" s="5"/>
      <c r="R1289" s="16"/>
      <c r="U1289" s="6"/>
      <c r="X1289" s="16"/>
      <c r="AD1289" s="16"/>
      <c r="AE1289" s="5"/>
      <c r="AO1289" s="6"/>
      <c r="AY1289" s="5"/>
      <c r="BI1289" s="6"/>
    </row>
    <row r="1290" spans="1:62">
      <c r="A1290" s="4" t="s">
        <v>207</v>
      </c>
      <c r="J1290" s="16"/>
      <c r="K1290" s="5"/>
      <c r="R1290" s="16"/>
      <c r="U1290" s="6"/>
      <c r="X1290" s="16"/>
      <c r="AD1290" s="16"/>
      <c r="AE1290" s="5"/>
      <c r="AO1290" s="6"/>
      <c r="AY1290" s="5"/>
      <c r="BI1290" s="6"/>
    </row>
    <row r="1291" spans="1:62">
      <c r="A1291" s="4" t="s">
        <v>427</v>
      </c>
      <c r="J1291" s="16"/>
      <c r="K1291" s="5"/>
      <c r="R1291" s="16"/>
      <c r="U1291" s="6"/>
      <c r="X1291" s="16"/>
      <c r="AD1291" s="16"/>
      <c r="AE1291" s="5"/>
      <c r="AO1291" s="6"/>
      <c r="AY1291" s="5"/>
      <c r="BI1291" s="6"/>
    </row>
    <row r="1292" spans="1:62">
      <c r="A1292" s="4" t="s">
        <v>208</v>
      </c>
      <c r="B1292" s="4" t="s">
        <v>0</v>
      </c>
      <c r="J1292" s="16"/>
      <c r="K1292" s="5"/>
      <c r="R1292" s="16"/>
      <c r="U1292" s="6"/>
      <c r="X1292" s="16"/>
      <c r="AD1292" s="16"/>
      <c r="AE1292" s="5"/>
      <c r="AO1292" s="6"/>
      <c r="AY1292" s="5"/>
      <c r="BI1292" s="6"/>
    </row>
    <row r="1293" spans="1:62">
      <c r="A1293" s="4" t="s">
        <v>199</v>
      </c>
      <c r="B1293" s="4">
        <v>35</v>
      </c>
      <c r="C1293" s="4">
        <v>45</v>
      </c>
      <c r="D1293" s="4">
        <v>55</v>
      </c>
      <c r="E1293" s="4">
        <v>65</v>
      </c>
      <c r="F1293" s="4">
        <v>75</v>
      </c>
      <c r="G1293" s="4">
        <v>85</v>
      </c>
      <c r="H1293" s="4">
        <v>95</v>
      </c>
      <c r="I1293" s="4">
        <v>105</v>
      </c>
      <c r="J1293" s="16">
        <v>115</v>
      </c>
      <c r="K1293" s="5">
        <v>125</v>
      </c>
      <c r="L1293" s="4">
        <v>135</v>
      </c>
      <c r="M1293" s="4">
        <v>145</v>
      </c>
      <c r="N1293" s="4">
        <v>155</v>
      </c>
      <c r="O1293" s="4">
        <v>165</v>
      </c>
      <c r="P1293" s="4">
        <v>175</v>
      </c>
      <c r="Q1293" s="4">
        <v>185</v>
      </c>
      <c r="R1293" s="16">
        <v>195</v>
      </c>
      <c r="S1293" s="4">
        <v>205</v>
      </c>
      <c r="T1293" s="4">
        <v>215</v>
      </c>
      <c r="U1293" s="6">
        <v>225</v>
      </c>
      <c r="V1293" s="4">
        <v>235</v>
      </c>
      <c r="W1293" s="4">
        <v>245</v>
      </c>
      <c r="X1293" s="16">
        <v>255</v>
      </c>
      <c r="Y1293" s="4">
        <v>265</v>
      </c>
      <c r="Z1293" s="4">
        <v>275</v>
      </c>
      <c r="AA1293" s="4">
        <v>285</v>
      </c>
      <c r="AB1293" s="4">
        <v>295</v>
      </c>
      <c r="AC1293" s="4">
        <v>305</v>
      </c>
      <c r="AD1293" s="16">
        <v>315</v>
      </c>
      <c r="AE1293" s="5">
        <v>325</v>
      </c>
      <c r="AF1293" s="4">
        <v>335</v>
      </c>
      <c r="AG1293" s="4">
        <v>345</v>
      </c>
      <c r="AH1293" s="4">
        <v>355</v>
      </c>
      <c r="AI1293" s="4">
        <v>365</v>
      </c>
      <c r="AJ1293" s="4">
        <v>375</v>
      </c>
      <c r="AK1293" s="4">
        <v>385</v>
      </c>
      <c r="AL1293" s="4">
        <v>395</v>
      </c>
      <c r="AM1293" s="4">
        <v>405</v>
      </c>
      <c r="AN1293" s="4">
        <v>415</v>
      </c>
      <c r="AO1293" s="6">
        <v>425</v>
      </c>
      <c r="AP1293" s="4">
        <v>435</v>
      </c>
      <c r="AQ1293" s="4">
        <v>445</v>
      </c>
      <c r="AR1293" s="4">
        <v>455</v>
      </c>
      <c r="AS1293" s="4">
        <v>465</v>
      </c>
      <c r="AT1293" s="4">
        <v>475</v>
      </c>
      <c r="AU1293" s="4">
        <v>485</v>
      </c>
      <c r="AV1293" s="4">
        <v>495</v>
      </c>
      <c r="AW1293" s="4">
        <v>505</v>
      </c>
      <c r="AX1293" s="4">
        <v>515</v>
      </c>
      <c r="AY1293" s="5">
        <v>525</v>
      </c>
      <c r="AZ1293" s="4">
        <v>535</v>
      </c>
      <c r="BA1293" s="4">
        <v>545</v>
      </c>
      <c r="BB1293" s="4">
        <v>555</v>
      </c>
      <c r="BC1293" s="4">
        <v>565</v>
      </c>
      <c r="BD1293" s="4">
        <v>575</v>
      </c>
      <c r="BE1293" s="4">
        <v>585</v>
      </c>
      <c r="BF1293" s="4">
        <v>595</v>
      </c>
      <c r="BG1293" s="4">
        <v>605</v>
      </c>
      <c r="BH1293" s="4">
        <v>615</v>
      </c>
      <c r="BI1293" s="6">
        <v>625</v>
      </c>
      <c r="BJ1293" t="s">
        <v>0</v>
      </c>
    </row>
    <row r="1294" spans="1:62">
      <c r="A1294" s="4" t="s">
        <v>3</v>
      </c>
      <c r="J1294" s="16"/>
      <c r="K1294" s="5"/>
      <c r="R1294" s="16"/>
      <c r="U1294" s="6"/>
      <c r="X1294" s="16"/>
      <c r="AD1294" s="16"/>
      <c r="AE1294" s="5"/>
      <c r="AO1294" s="6"/>
      <c r="AY1294" s="5"/>
      <c r="BI1294" s="6"/>
    </row>
    <row r="1295" spans="1:62">
      <c r="A1295" s="4" t="s">
        <v>370</v>
      </c>
      <c r="J1295" s="16"/>
      <c r="K1295" s="5"/>
      <c r="R1295" s="16"/>
      <c r="U1295" s="6"/>
      <c r="X1295" s="16"/>
      <c r="AD1295" s="16"/>
      <c r="AE1295" s="5"/>
      <c r="AO1295" s="6"/>
      <c r="AY1295" s="5"/>
      <c r="BI1295" s="6"/>
    </row>
    <row r="1296" spans="1:62">
      <c r="A1296" s="4" t="s">
        <v>446</v>
      </c>
      <c r="B1296" s="4">
        <v>6</v>
      </c>
      <c r="C1296" s="4">
        <v>11</v>
      </c>
      <c r="D1296" s="4">
        <v>15</v>
      </c>
      <c r="E1296" s="4">
        <v>18</v>
      </c>
      <c r="F1296" s="4">
        <v>20</v>
      </c>
      <c r="G1296" s="4">
        <v>22</v>
      </c>
      <c r="H1296" s="4">
        <v>24</v>
      </c>
      <c r="I1296" s="4">
        <v>25</v>
      </c>
      <c r="J1296" s="16">
        <v>26</v>
      </c>
      <c r="K1296" s="5">
        <v>27</v>
      </c>
      <c r="L1296" s="4">
        <v>28</v>
      </c>
      <c r="M1296" s="4">
        <v>29</v>
      </c>
      <c r="N1296" s="4">
        <v>30</v>
      </c>
      <c r="O1296" s="4">
        <v>31</v>
      </c>
      <c r="P1296" s="4">
        <f>O1296</f>
        <v>31</v>
      </c>
      <c r="Q1296" s="4">
        <v>32</v>
      </c>
      <c r="R1296" s="4">
        <f t="shared" ref="R1296:BH1296" si="6264">Q1296</f>
        <v>32</v>
      </c>
      <c r="S1296" s="4">
        <f t="shared" si="6264"/>
        <v>32</v>
      </c>
      <c r="T1296" s="4">
        <v>33</v>
      </c>
      <c r="U1296" s="4">
        <f t="shared" si="6264"/>
        <v>33</v>
      </c>
      <c r="V1296" s="4">
        <v>34</v>
      </c>
      <c r="W1296" s="4">
        <f t="shared" si="6264"/>
        <v>34</v>
      </c>
      <c r="X1296" s="4">
        <f t="shared" si="6264"/>
        <v>34</v>
      </c>
      <c r="Y1296" s="4">
        <v>35</v>
      </c>
      <c r="Z1296" s="4">
        <f t="shared" si="6264"/>
        <v>35</v>
      </c>
      <c r="AA1296" s="4">
        <v>36</v>
      </c>
      <c r="AB1296" s="4">
        <f t="shared" si="6264"/>
        <v>36</v>
      </c>
      <c r="AC1296" s="4">
        <f t="shared" si="6264"/>
        <v>36</v>
      </c>
      <c r="AD1296" s="4">
        <f t="shared" si="6264"/>
        <v>36</v>
      </c>
      <c r="AE1296" s="4">
        <f t="shared" si="6264"/>
        <v>36</v>
      </c>
      <c r="AF1296" s="4">
        <f t="shared" si="6264"/>
        <v>36</v>
      </c>
      <c r="AG1296" s="4">
        <f t="shared" si="6264"/>
        <v>36</v>
      </c>
      <c r="AH1296" s="4">
        <v>37</v>
      </c>
      <c r="AI1296" s="4">
        <f t="shared" si="6264"/>
        <v>37</v>
      </c>
      <c r="AJ1296" s="4">
        <f t="shared" si="6264"/>
        <v>37</v>
      </c>
      <c r="AK1296" s="4">
        <f t="shared" si="6264"/>
        <v>37</v>
      </c>
      <c r="AL1296" s="4">
        <f t="shared" si="6264"/>
        <v>37</v>
      </c>
      <c r="AM1296" s="4">
        <v>38</v>
      </c>
      <c r="AN1296" s="4">
        <f t="shared" si="6264"/>
        <v>38</v>
      </c>
      <c r="AO1296" s="4">
        <f t="shared" si="6264"/>
        <v>38</v>
      </c>
      <c r="AP1296" s="4">
        <f t="shared" si="6264"/>
        <v>38</v>
      </c>
      <c r="AQ1296" s="4">
        <f t="shared" si="6264"/>
        <v>38</v>
      </c>
      <c r="AR1296" s="4">
        <f t="shared" si="6264"/>
        <v>38</v>
      </c>
      <c r="AS1296" s="4">
        <f t="shared" si="6264"/>
        <v>38</v>
      </c>
      <c r="AT1296" s="4">
        <f t="shared" si="6264"/>
        <v>38</v>
      </c>
      <c r="AU1296" s="4">
        <f t="shared" si="6264"/>
        <v>38</v>
      </c>
      <c r="AV1296" s="4">
        <f t="shared" si="6264"/>
        <v>38</v>
      </c>
      <c r="AW1296" s="4">
        <f t="shared" si="6264"/>
        <v>38</v>
      </c>
      <c r="AX1296" s="4">
        <v>39</v>
      </c>
      <c r="AY1296" s="4">
        <f t="shared" si="6264"/>
        <v>39</v>
      </c>
      <c r="AZ1296" s="4">
        <f t="shared" si="6264"/>
        <v>39</v>
      </c>
      <c r="BA1296" s="4">
        <f t="shared" si="6264"/>
        <v>39</v>
      </c>
      <c r="BB1296" s="4">
        <f t="shared" si="6264"/>
        <v>39</v>
      </c>
      <c r="BC1296" s="4">
        <f t="shared" si="6264"/>
        <v>39</v>
      </c>
      <c r="BD1296" s="4">
        <f t="shared" si="6264"/>
        <v>39</v>
      </c>
      <c r="BE1296" s="4">
        <f t="shared" si="6264"/>
        <v>39</v>
      </c>
      <c r="BF1296" s="4">
        <f t="shared" si="6264"/>
        <v>39</v>
      </c>
      <c r="BG1296" s="4">
        <f t="shared" si="6264"/>
        <v>39</v>
      </c>
      <c r="BH1296" s="4">
        <f t="shared" si="6264"/>
        <v>39</v>
      </c>
      <c r="BI1296" s="6">
        <v>40</v>
      </c>
      <c r="BJ1296" t="s">
        <v>0</v>
      </c>
    </row>
    <row r="1297" spans="1:62">
      <c r="A1297" s="4" t="s">
        <v>209</v>
      </c>
      <c r="B1297" s="4">
        <v>10</v>
      </c>
      <c r="C1297" s="4">
        <v>11</v>
      </c>
      <c r="D1297" s="4">
        <v>12</v>
      </c>
      <c r="E1297" s="4">
        <v>13</v>
      </c>
      <c r="F1297" s="4">
        <v>14</v>
      </c>
      <c r="G1297" s="4">
        <v>15</v>
      </c>
      <c r="H1297" s="4">
        <v>16</v>
      </c>
      <c r="I1297" s="4">
        <v>17</v>
      </c>
      <c r="J1297" s="16">
        <v>18</v>
      </c>
      <c r="K1297" s="5">
        <v>19</v>
      </c>
      <c r="L1297" s="4">
        <v>20</v>
      </c>
      <c r="M1297" s="4">
        <v>21</v>
      </c>
      <c r="N1297" s="4">
        <v>22</v>
      </c>
      <c r="O1297" s="4">
        <v>23</v>
      </c>
      <c r="P1297" s="4">
        <v>24</v>
      </c>
      <c r="Q1297" s="4">
        <v>25</v>
      </c>
      <c r="R1297" s="16">
        <v>26</v>
      </c>
      <c r="S1297" s="4">
        <v>27</v>
      </c>
      <c r="T1297" s="4">
        <v>28</v>
      </c>
      <c r="U1297" s="6">
        <v>29</v>
      </c>
      <c r="V1297" s="4">
        <v>30</v>
      </c>
      <c r="W1297" s="4">
        <v>31</v>
      </c>
      <c r="X1297" s="16">
        <v>32</v>
      </c>
      <c r="Y1297" s="4">
        <v>33</v>
      </c>
      <c r="Z1297" s="4">
        <v>34</v>
      </c>
      <c r="AA1297" s="4">
        <v>35</v>
      </c>
      <c r="AB1297" s="4">
        <v>36</v>
      </c>
      <c r="AC1297" s="4">
        <v>37</v>
      </c>
      <c r="AD1297" s="16">
        <v>38</v>
      </c>
      <c r="AE1297" s="5">
        <v>39</v>
      </c>
      <c r="AF1297" s="4">
        <v>40</v>
      </c>
      <c r="AG1297" s="4">
        <v>41</v>
      </c>
      <c r="AH1297" s="4">
        <v>42</v>
      </c>
      <c r="AI1297" s="4">
        <v>43</v>
      </c>
      <c r="AJ1297" s="4">
        <v>44</v>
      </c>
      <c r="AK1297" s="4">
        <v>45</v>
      </c>
      <c r="AL1297" s="4">
        <v>45</v>
      </c>
      <c r="AM1297" s="4">
        <v>45</v>
      </c>
      <c r="AN1297" s="4">
        <v>45</v>
      </c>
      <c r="AO1297" s="6">
        <v>45</v>
      </c>
      <c r="AP1297" s="4">
        <v>45</v>
      </c>
      <c r="AQ1297" s="4">
        <v>45</v>
      </c>
      <c r="AR1297" s="4">
        <v>45</v>
      </c>
      <c r="AS1297" s="4">
        <v>45</v>
      </c>
      <c r="AT1297" s="4">
        <v>45</v>
      </c>
      <c r="AU1297" s="4">
        <v>45</v>
      </c>
      <c r="AV1297" s="4">
        <v>45</v>
      </c>
      <c r="AW1297" s="4">
        <v>45</v>
      </c>
      <c r="AX1297" s="4">
        <v>45</v>
      </c>
      <c r="AY1297" s="5">
        <v>45</v>
      </c>
      <c r="AZ1297" s="4">
        <v>45</v>
      </c>
      <c r="BA1297" s="4">
        <v>45</v>
      </c>
      <c r="BB1297" s="4">
        <v>45</v>
      </c>
      <c r="BC1297" s="4">
        <v>45</v>
      </c>
      <c r="BD1297" s="4">
        <v>45</v>
      </c>
      <c r="BE1297" s="4">
        <v>45</v>
      </c>
      <c r="BF1297" s="4">
        <v>45</v>
      </c>
      <c r="BG1297" s="4">
        <v>45</v>
      </c>
      <c r="BH1297" s="4">
        <v>45</v>
      </c>
      <c r="BI1297" s="6">
        <v>45</v>
      </c>
      <c r="BJ1297" t="s">
        <v>0</v>
      </c>
    </row>
    <row r="1298" spans="1:62">
      <c r="A1298" s="4" t="s">
        <v>3</v>
      </c>
      <c r="J1298" s="16"/>
      <c r="K1298" s="5"/>
      <c r="R1298" s="16"/>
      <c r="U1298" s="6"/>
      <c r="X1298" s="16"/>
      <c r="AD1298" s="16"/>
      <c r="AE1298" s="5"/>
      <c r="AO1298" s="6"/>
      <c r="AY1298" s="5"/>
      <c r="BI1298" s="6"/>
    </row>
    <row r="1299" spans="1:62">
      <c r="A1299" s="4" t="s">
        <v>371</v>
      </c>
      <c r="J1299" s="16"/>
      <c r="K1299" s="5"/>
      <c r="R1299" s="16"/>
      <c r="U1299" s="6"/>
      <c r="X1299" s="16"/>
      <c r="AD1299" s="16"/>
      <c r="AE1299" s="5"/>
      <c r="AO1299" s="6"/>
      <c r="AY1299" s="5"/>
      <c r="BI1299" s="6"/>
    </row>
    <row r="1300" spans="1:62">
      <c r="A1300" s="4" t="s">
        <v>474</v>
      </c>
      <c r="B1300" s="4">
        <v>35</v>
      </c>
      <c r="C1300" s="4">
        <f>B1300+4</f>
        <v>39</v>
      </c>
      <c r="D1300" s="4">
        <f t="shared" ref="D1300:G1300" si="6265">C1300+4</f>
        <v>43</v>
      </c>
      <c r="E1300" s="4">
        <f t="shared" si="6265"/>
        <v>47</v>
      </c>
      <c r="F1300" s="4">
        <f t="shared" si="6265"/>
        <v>51</v>
      </c>
      <c r="G1300" s="4">
        <f t="shared" si="6265"/>
        <v>55</v>
      </c>
      <c r="H1300" s="4">
        <f t="shared" ref="H1300:I1300" si="6266">G1300+4</f>
        <v>59</v>
      </c>
      <c r="I1300" s="4">
        <f t="shared" si="6266"/>
        <v>63</v>
      </c>
      <c r="J1300" s="4">
        <f>I1300+6</f>
        <v>69</v>
      </c>
      <c r="K1300" s="4">
        <f t="shared" ref="K1300:Q1300" si="6267">J1300+6</f>
        <v>75</v>
      </c>
      <c r="L1300" s="4">
        <f t="shared" si="6267"/>
        <v>81</v>
      </c>
      <c r="M1300" s="4">
        <f t="shared" si="6267"/>
        <v>87</v>
      </c>
      <c r="N1300" s="4">
        <f t="shared" si="6267"/>
        <v>93</v>
      </c>
      <c r="O1300" s="4">
        <f t="shared" si="6267"/>
        <v>99</v>
      </c>
      <c r="P1300" s="4">
        <f t="shared" si="6267"/>
        <v>105</v>
      </c>
      <c r="Q1300" s="4">
        <f t="shared" si="6267"/>
        <v>111</v>
      </c>
      <c r="R1300" s="4">
        <f>Q1300+9</f>
        <v>120</v>
      </c>
      <c r="S1300" s="4">
        <f t="shared" ref="S1300:W1300" si="6268">R1300+9</f>
        <v>129</v>
      </c>
      <c r="T1300" s="4">
        <f t="shared" si="6268"/>
        <v>138</v>
      </c>
      <c r="U1300" s="4">
        <f t="shared" si="6268"/>
        <v>147</v>
      </c>
      <c r="V1300" s="4">
        <f t="shared" si="6268"/>
        <v>156</v>
      </c>
      <c r="W1300" s="4">
        <f t="shared" si="6268"/>
        <v>165</v>
      </c>
      <c r="X1300" s="4">
        <f>W1300+12</f>
        <v>177</v>
      </c>
      <c r="Y1300" s="4">
        <f t="shared" ref="Y1300:AC1300" si="6269">X1300+12</f>
        <v>189</v>
      </c>
      <c r="Z1300" s="4">
        <f t="shared" si="6269"/>
        <v>201</v>
      </c>
      <c r="AA1300" s="4">
        <f t="shared" si="6269"/>
        <v>213</v>
      </c>
      <c r="AB1300" s="4">
        <f t="shared" si="6269"/>
        <v>225</v>
      </c>
      <c r="AC1300" s="4">
        <f t="shared" si="6269"/>
        <v>237</v>
      </c>
      <c r="AD1300" s="4">
        <f>AC1300+15</f>
        <v>252</v>
      </c>
      <c r="AE1300" s="4">
        <f t="shared" ref="AE1300:BI1300" si="6270">AD1300+15</f>
        <v>267</v>
      </c>
      <c r="AF1300" s="4">
        <f t="shared" si="6270"/>
        <v>282</v>
      </c>
      <c r="AG1300" s="4">
        <f t="shared" si="6270"/>
        <v>297</v>
      </c>
      <c r="AH1300" s="4">
        <f t="shared" si="6270"/>
        <v>312</v>
      </c>
      <c r="AI1300" s="4">
        <f t="shared" si="6270"/>
        <v>327</v>
      </c>
      <c r="AJ1300" s="4">
        <f t="shared" si="6270"/>
        <v>342</v>
      </c>
      <c r="AK1300" s="4">
        <f t="shared" si="6270"/>
        <v>357</v>
      </c>
      <c r="AL1300" s="4">
        <f t="shared" si="6270"/>
        <v>372</v>
      </c>
      <c r="AM1300" s="4">
        <f t="shared" si="6270"/>
        <v>387</v>
      </c>
      <c r="AN1300" s="4">
        <f t="shared" si="6270"/>
        <v>402</v>
      </c>
      <c r="AO1300" s="4">
        <f t="shared" si="6270"/>
        <v>417</v>
      </c>
      <c r="AP1300" s="4">
        <f t="shared" si="6270"/>
        <v>432</v>
      </c>
      <c r="AQ1300" s="4">
        <f t="shared" si="6270"/>
        <v>447</v>
      </c>
      <c r="AR1300" s="4">
        <f t="shared" si="6270"/>
        <v>462</v>
      </c>
      <c r="AS1300" s="4">
        <f t="shared" si="6270"/>
        <v>477</v>
      </c>
      <c r="AT1300" s="4">
        <f t="shared" si="6270"/>
        <v>492</v>
      </c>
      <c r="AU1300" s="4">
        <f t="shared" si="6270"/>
        <v>507</v>
      </c>
      <c r="AV1300" s="4">
        <f t="shared" si="6270"/>
        <v>522</v>
      </c>
      <c r="AW1300" s="4">
        <f t="shared" si="6270"/>
        <v>537</v>
      </c>
      <c r="AX1300" s="4">
        <f t="shared" si="6270"/>
        <v>552</v>
      </c>
      <c r="AY1300" s="4">
        <f t="shared" si="6270"/>
        <v>567</v>
      </c>
      <c r="AZ1300" s="4">
        <f t="shared" si="6270"/>
        <v>582</v>
      </c>
      <c r="BA1300" s="4">
        <f t="shared" si="6270"/>
        <v>597</v>
      </c>
      <c r="BB1300" s="4">
        <f t="shared" si="6270"/>
        <v>612</v>
      </c>
      <c r="BC1300" s="4">
        <f t="shared" si="6270"/>
        <v>627</v>
      </c>
      <c r="BD1300" s="4">
        <f t="shared" si="6270"/>
        <v>642</v>
      </c>
      <c r="BE1300" s="4">
        <f t="shared" si="6270"/>
        <v>657</v>
      </c>
      <c r="BF1300" s="4">
        <f t="shared" si="6270"/>
        <v>672</v>
      </c>
      <c r="BG1300" s="4">
        <f t="shared" si="6270"/>
        <v>687</v>
      </c>
      <c r="BH1300" s="4">
        <f t="shared" si="6270"/>
        <v>702</v>
      </c>
      <c r="BI1300" s="4">
        <f t="shared" si="6270"/>
        <v>717</v>
      </c>
      <c r="BJ1300" t="s">
        <v>0</v>
      </c>
    </row>
    <row r="1301" spans="1:62">
      <c r="A1301" s="4" t="s">
        <v>475</v>
      </c>
      <c r="B1301" s="4">
        <v>50</v>
      </c>
      <c r="C1301" s="4">
        <f>B1301+6</f>
        <v>56</v>
      </c>
      <c r="D1301" s="4">
        <f t="shared" ref="D1301:G1301" si="6271">C1301+6</f>
        <v>62</v>
      </c>
      <c r="E1301" s="4">
        <f t="shared" si="6271"/>
        <v>68</v>
      </c>
      <c r="F1301" s="4">
        <f t="shared" si="6271"/>
        <v>74</v>
      </c>
      <c r="G1301" s="4">
        <f t="shared" si="6271"/>
        <v>80</v>
      </c>
      <c r="H1301" s="4">
        <f t="shared" ref="H1301:I1301" si="6272">G1301+6</f>
        <v>86</v>
      </c>
      <c r="I1301" s="4">
        <f t="shared" si="6272"/>
        <v>92</v>
      </c>
      <c r="J1301" s="4">
        <f>I1301+8</f>
        <v>100</v>
      </c>
      <c r="K1301" s="4">
        <f t="shared" ref="K1301:Q1301" si="6273">J1301+8</f>
        <v>108</v>
      </c>
      <c r="L1301" s="4">
        <f t="shared" si="6273"/>
        <v>116</v>
      </c>
      <c r="M1301" s="4">
        <f t="shared" si="6273"/>
        <v>124</v>
      </c>
      <c r="N1301" s="4">
        <f t="shared" si="6273"/>
        <v>132</v>
      </c>
      <c r="O1301" s="4">
        <f t="shared" si="6273"/>
        <v>140</v>
      </c>
      <c r="P1301" s="4">
        <f t="shared" si="6273"/>
        <v>148</v>
      </c>
      <c r="Q1301" s="4">
        <f t="shared" si="6273"/>
        <v>156</v>
      </c>
      <c r="R1301" s="4">
        <f>Q1301+11</f>
        <v>167</v>
      </c>
      <c r="S1301" s="4">
        <f t="shared" ref="S1301:W1301" si="6274">R1301+11</f>
        <v>178</v>
      </c>
      <c r="T1301" s="4">
        <f t="shared" si="6274"/>
        <v>189</v>
      </c>
      <c r="U1301" s="4">
        <f t="shared" si="6274"/>
        <v>200</v>
      </c>
      <c r="V1301" s="4">
        <f t="shared" si="6274"/>
        <v>211</v>
      </c>
      <c r="W1301" s="4">
        <f t="shared" si="6274"/>
        <v>222</v>
      </c>
      <c r="X1301" s="4">
        <f>W1301+14</f>
        <v>236</v>
      </c>
      <c r="Y1301" s="4">
        <f t="shared" ref="Y1301:AC1301" si="6275">X1301+14</f>
        <v>250</v>
      </c>
      <c r="Z1301" s="4">
        <f t="shared" si="6275"/>
        <v>264</v>
      </c>
      <c r="AA1301" s="4">
        <f t="shared" si="6275"/>
        <v>278</v>
      </c>
      <c r="AB1301" s="4">
        <f t="shared" si="6275"/>
        <v>292</v>
      </c>
      <c r="AC1301" s="4">
        <f t="shared" si="6275"/>
        <v>306</v>
      </c>
      <c r="AD1301" s="4">
        <f>AC1301+17</f>
        <v>323</v>
      </c>
      <c r="AE1301" s="4">
        <f t="shared" ref="AE1301:BI1301" si="6276">AD1301+17</f>
        <v>340</v>
      </c>
      <c r="AF1301" s="4">
        <f t="shared" si="6276"/>
        <v>357</v>
      </c>
      <c r="AG1301" s="4">
        <f t="shared" si="6276"/>
        <v>374</v>
      </c>
      <c r="AH1301" s="4">
        <f t="shared" si="6276"/>
        <v>391</v>
      </c>
      <c r="AI1301" s="4">
        <f t="shared" si="6276"/>
        <v>408</v>
      </c>
      <c r="AJ1301" s="4">
        <f t="shared" si="6276"/>
        <v>425</v>
      </c>
      <c r="AK1301" s="4">
        <f t="shared" si="6276"/>
        <v>442</v>
      </c>
      <c r="AL1301" s="4">
        <f t="shared" si="6276"/>
        <v>459</v>
      </c>
      <c r="AM1301" s="4">
        <f t="shared" si="6276"/>
        <v>476</v>
      </c>
      <c r="AN1301" s="4">
        <f t="shared" si="6276"/>
        <v>493</v>
      </c>
      <c r="AO1301" s="4">
        <f t="shared" si="6276"/>
        <v>510</v>
      </c>
      <c r="AP1301" s="4">
        <f t="shared" si="6276"/>
        <v>527</v>
      </c>
      <c r="AQ1301" s="4">
        <f t="shared" si="6276"/>
        <v>544</v>
      </c>
      <c r="AR1301" s="4">
        <f t="shared" si="6276"/>
        <v>561</v>
      </c>
      <c r="AS1301" s="4">
        <f t="shared" si="6276"/>
        <v>578</v>
      </c>
      <c r="AT1301" s="4">
        <f t="shared" si="6276"/>
        <v>595</v>
      </c>
      <c r="AU1301" s="4">
        <f t="shared" si="6276"/>
        <v>612</v>
      </c>
      <c r="AV1301" s="4">
        <f t="shared" si="6276"/>
        <v>629</v>
      </c>
      <c r="AW1301" s="4">
        <f t="shared" si="6276"/>
        <v>646</v>
      </c>
      <c r="AX1301" s="4">
        <f t="shared" si="6276"/>
        <v>663</v>
      </c>
      <c r="AY1301" s="4">
        <f t="shared" si="6276"/>
        <v>680</v>
      </c>
      <c r="AZ1301" s="4">
        <f t="shared" si="6276"/>
        <v>697</v>
      </c>
      <c r="BA1301" s="4">
        <f t="shared" si="6276"/>
        <v>714</v>
      </c>
      <c r="BB1301" s="4">
        <f t="shared" si="6276"/>
        <v>731</v>
      </c>
      <c r="BC1301" s="4">
        <f t="shared" si="6276"/>
        <v>748</v>
      </c>
      <c r="BD1301" s="4">
        <f t="shared" si="6276"/>
        <v>765</v>
      </c>
      <c r="BE1301" s="4">
        <f t="shared" si="6276"/>
        <v>782</v>
      </c>
      <c r="BF1301" s="4">
        <f t="shared" si="6276"/>
        <v>799</v>
      </c>
      <c r="BG1301" s="4">
        <f t="shared" si="6276"/>
        <v>816</v>
      </c>
      <c r="BH1301" s="4">
        <f t="shared" si="6276"/>
        <v>833</v>
      </c>
      <c r="BI1301" s="4">
        <f t="shared" si="6276"/>
        <v>850</v>
      </c>
      <c r="BJ1301" t="s">
        <v>0</v>
      </c>
    </row>
    <row r="1302" spans="1:62">
      <c r="A1302" s="4" t="s">
        <v>71</v>
      </c>
      <c r="B1302" s="4">
        <v>300</v>
      </c>
      <c r="C1302" s="4">
        <f>B1302+45</f>
        <v>345</v>
      </c>
      <c r="D1302" s="4">
        <f t="shared" ref="D1302:BI1302" si="6277">C1302+45</f>
        <v>390</v>
      </c>
      <c r="E1302" s="4">
        <f t="shared" si="6277"/>
        <v>435</v>
      </c>
      <c r="F1302" s="4">
        <f t="shared" si="6277"/>
        <v>480</v>
      </c>
      <c r="G1302" s="4">
        <f t="shared" si="6277"/>
        <v>525</v>
      </c>
      <c r="H1302" s="4">
        <f t="shared" si="6277"/>
        <v>570</v>
      </c>
      <c r="I1302" s="4">
        <f t="shared" si="6277"/>
        <v>615</v>
      </c>
      <c r="J1302" s="4">
        <f t="shared" si="6277"/>
        <v>660</v>
      </c>
      <c r="K1302" s="4">
        <f t="shared" si="6277"/>
        <v>705</v>
      </c>
      <c r="L1302" s="4">
        <f t="shared" si="6277"/>
        <v>750</v>
      </c>
      <c r="M1302" s="4">
        <f t="shared" si="6277"/>
        <v>795</v>
      </c>
      <c r="N1302" s="4">
        <f t="shared" si="6277"/>
        <v>840</v>
      </c>
      <c r="O1302" s="4">
        <f t="shared" si="6277"/>
        <v>885</v>
      </c>
      <c r="P1302" s="4">
        <f t="shared" si="6277"/>
        <v>930</v>
      </c>
      <c r="Q1302" s="4">
        <f t="shared" si="6277"/>
        <v>975</v>
      </c>
      <c r="R1302" s="4">
        <f t="shared" si="6277"/>
        <v>1020</v>
      </c>
      <c r="S1302" s="4">
        <f t="shared" si="6277"/>
        <v>1065</v>
      </c>
      <c r="T1302" s="4">
        <f t="shared" si="6277"/>
        <v>1110</v>
      </c>
      <c r="U1302" s="4">
        <f t="shared" si="6277"/>
        <v>1155</v>
      </c>
      <c r="V1302" s="4">
        <f t="shared" si="6277"/>
        <v>1200</v>
      </c>
      <c r="W1302" s="4">
        <f t="shared" si="6277"/>
        <v>1245</v>
      </c>
      <c r="X1302" s="4">
        <f t="shared" si="6277"/>
        <v>1290</v>
      </c>
      <c r="Y1302" s="4">
        <f t="shared" si="6277"/>
        <v>1335</v>
      </c>
      <c r="Z1302" s="4">
        <f t="shared" si="6277"/>
        <v>1380</v>
      </c>
      <c r="AA1302" s="4">
        <f t="shared" si="6277"/>
        <v>1425</v>
      </c>
      <c r="AB1302" s="4">
        <f t="shared" si="6277"/>
        <v>1470</v>
      </c>
      <c r="AC1302" s="4">
        <f t="shared" si="6277"/>
        <v>1515</v>
      </c>
      <c r="AD1302" s="4">
        <f t="shared" si="6277"/>
        <v>1560</v>
      </c>
      <c r="AE1302" s="4">
        <f t="shared" si="6277"/>
        <v>1605</v>
      </c>
      <c r="AF1302" s="4">
        <f t="shared" si="6277"/>
        <v>1650</v>
      </c>
      <c r="AG1302" s="4">
        <f t="shared" si="6277"/>
        <v>1695</v>
      </c>
      <c r="AH1302" s="4">
        <f t="shared" si="6277"/>
        <v>1740</v>
      </c>
      <c r="AI1302" s="4">
        <f t="shared" si="6277"/>
        <v>1785</v>
      </c>
      <c r="AJ1302" s="4">
        <f t="shared" si="6277"/>
        <v>1830</v>
      </c>
      <c r="AK1302" s="4">
        <f t="shared" si="6277"/>
        <v>1875</v>
      </c>
      <c r="AL1302" s="4">
        <f t="shared" si="6277"/>
        <v>1920</v>
      </c>
      <c r="AM1302" s="4">
        <f t="shared" si="6277"/>
        <v>1965</v>
      </c>
      <c r="AN1302" s="4">
        <f t="shared" si="6277"/>
        <v>2010</v>
      </c>
      <c r="AO1302" s="4">
        <f t="shared" si="6277"/>
        <v>2055</v>
      </c>
      <c r="AP1302" s="4">
        <f t="shared" si="6277"/>
        <v>2100</v>
      </c>
      <c r="AQ1302" s="4">
        <f t="shared" si="6277"/>
        <v>2145</v>
      </c>
      <c r="AR1302" s="4">
        <f t="shared" si="6277"/>
        <v>2190</v>
      </c>
      <c r="AS1302" s="4">
        <f t="shared" si="6277"/>
        <v>2235</v>
      </c>
      <c r="AT1302" s="4">
        <f t="shared" si="6277"/>
        <v>2280</v>
      </c>
      <c r="AU1302" s="4">
        <f t="shared" si="6277"/>
        <v>2325</v>
      </c>
      <c r="AV1302" s="4">
        <f t="shared" si="6277"/>
        <v>2370</v>
      </c>
      <c r="AW1302" s="4">
        <f t="shared" si="6277"/>
        <v>2415</v>
      </c>
      <c r="AX1302" s="4">
        <f t="shared" si="6277"/>
        <v>2460</v>
      </c>
      <c r="AY1302" s="4">
        <f t="shared" si="6277"/>
        <v>2505</v>
      </c>
      <c r="AZ1302" s="4">
        <f t="shared" si="6277"/>
        <v>2550</v>
      </c>
      <c r="BA1302" s="4">
        <f t="shared" si="6277"/>
        <v>2595</v>
      </c>
      <c r="BB1302" s="4">
        <f t="shared" si="6277"/>
        <v>2640</v>
      </c>
      <c r="BC1302" s="4">
        <f t="shared" si="6277"/>
        <v>2685</v>
      </c>
      <c r="BD1302" s="4">
        <f t="shared" si="6277"/>
        <v>2730</v>
      </c>
      <c r="BE1302" s="4">
        <f t="shared" si="6277"/>
        <v>2775</v>
      </c>
      <c r="BF1302" s="4">
        <f t="shared" si="6277"/>
        <v>2820</v>
      </c>
      <c r="BG1302" s="4">
        <f t="shared" si="6277"/>
        <v>2865</v>
      </c>
      <c r="BH1302" s="4">
        <f t="shared" si="6277"/>
        <v>2910</v>
      </c>
      <c r="BI1302" s="4">
        <f t="shared" si="6277"/>
        <v>2955</v>
      </c>
      <c r="BJ1302" t="s">
        <v>0</v>
      </c>
    </row>
    <row r="1303" spans="1:62">
      <c r="A1303" s="4" t="s">
        <v>162</v>
      </c>
      <c r="B1303" s="4">
        <v>250</v>
      </c>
      <c r="C1303" s="4">
        <f>B1303+50</f>
        <v>300</v>
      </c>
      <c r="D1303" s="4">
        <f t="shared" ref="D1303:BI1303" si="6278">C1303+50</f>
        <v>350</v>
      </c>
      <c r="E1303" s="4">
        <f t="shared" si="6278"/>
        <v>400</v>
      </c>
      <c r="F1303" s="4">
        <f t="shared" si="6278"/>
        <v>450</v>
      </c>
      <c r="G1303" s="4">
        <f t="shared" si="6278"/>
        <v>500</v>
      </c>
      <c r="H1303" s="4">
        <f t="shared" si="6278"/>
        <v>550</v>
      </c>
      <c r="I1303" s="4">
        <f t="shared" si="6278"/>
        <v>600</v>
      </c>
      <c r="J1303" s="4">
        <f t="shared" si="6278"/>
        <v>650</v>
      </c>
      <c r="K1303" s="4">
        <f t="shared" si="6278"/>
        <v>700</v>
      </c>
      <c r="L1303" s="4">
        <f t="shared" si="6278"/>
        <v>750</v>
      </c>
      <c r="M1303" s="4">
        <f t="shared" si="6278"/>
        <v>800</v>
      </c>
      <c r="N1303" s="4">
        <f t="shared" si="6278"/>
        <v>850</v>
      </c>
      <c r="O1303" s="4">
        <f t="shared" si="6278"/>
        <v>900</v>
      </c>
      <c r="P1303" s="4">
        <f t="shared" si="6278"/>
        <v>950</v>
      </c>
      <c r="Q1303" s="4">
        <f t="shared" si="6278"/>
        <v>1000</v>
      </c>
      <c r="R1303" s="4">
        <f t="shared" si="6278"/>
        <v>1050</v>
      </c>
      <c r="S1303" s="4">
        <f t="shared" si="6278"/>
        <v>1100</v>
      </c>
      <c r="T1303" s="4">
        <f t="shared" si="6278"/>
        <v>1150</v>
      </c>
      <c r="U1303" s="4">
        <f t="shared" si="6278"/>
        <v>1200</v>
      </c>
      <c r="V1303" s="4">
        <f t="shared" si="6278"/>
        <v>1250</v>
      </c>
      <c r="W1303" s="4">
        <f t="shared" si="6278"/>
        <v>1300</v>
      </c>
      <c r="X1303" s="4">
        <f t="shared" si="6278"/>
        <v>1350</v>
      </c>
      <c r="Y1303" s="4">
        <f t="shared" si="6278"/>
        <v>1400</v>
      </c>
      <c r="Z1303" s="4">
        <f t="shared" si="6278"/>
        <v>1450</v>
      </c>
      <c r="AA1303" s="4">
        <f t="shared" si="6278"/>
        <v>1500</v>
      </c>
      <c r="AB1303" s="4">
        <f t="shared" si="6278"/>
        <v>1550</v>
      </c>
      <c r="AC1303" s="4">
        <f t="shared" si="6278"/>
        <v>1600</v>
      </c>
      <c r="AD1303" s="4">
        <f t="shared" si="6278"/>
        <v>1650</v>
      </c>
      <c r="AE1303" s="4">
        <f t="shared" si="6278"/>
        <v>1700</v>
      </c>
      <c r="AF1303" s="4">
        <f t="shared" si="6278"/>
        <v>1750</v>
      </c>
      <c r="AG1303" s="4">
        <f t="shared" si="6278"/>
        <v>1800</v>
      </c>
      <c r="AH1303" s="4">
        <f t="shared" si="6278"/>
        <v>1850</v>
      </c>
      <c r="AI1303" s="4">
        <f t="shared" si="6278"/>
        <v>1900</v>
      </c>
      <c r="AJ1303" s="4">
        <f t="shared" si="6278"/>
        <v>1950</v>
      </c>
      <c r="AK1303" s="4">
        <f t="shared" si="6278"/>
        <v>2000</v>
      </c>
      <c r="AL1303" s="4">
        <f t="shared" si="6278"/>
        <v>2050</v>
      </c>
      <c r="AM1303" s="4">
        <f t="shared" si="6278"/>
        <v>2100</v>
      </c>
      <c r="AN1303" s="4">
        <f t="shared" si="6278"/>
        <v>2150</v>
      </c>
      <c r="AO1303" s="4">
        <f t="shared" si="6278"/>
        <v>2200</v>
      </c>
      <c r="AP1303" s="4">
        <f t="shared" si="6278"/>
        <v>2250</v>
      </c>
      <c r="AQ1303" s="4">
        <f t="shared" si="6278"/>
        <v>2300</v>
      </c>
      <c r="AR1303" s="4">
        <f t="shared" si="6278"/>
        <v>2350</v>
      </c>
      <c r="AS1303" s="4">
        <f t="shared" si="6278"/>
        <v>2400</v>
      </c>
      <c r="AT1303" s="4">
        <f t="shared" si="6278"/>
        <v>2450</v>
      </c>
      <c r="AU1303" s="4">
        <f t="shared" si="6278"/>
        <v>2500</v>
      </c>
      <c r="AV1303" s="4">
        <f t="shared" si="6278"/>
        <v>2550</v>
      </c>
      <c r="AW1303" s="4">
        <f t="shared" si="6278"/>
        <v>2600</v>
      </c>
      <c r="AX1303" s="4">
        <f t="shared" si="6278"/>
        <v>2650</v>
      </c>
      <c r="AY1303" s="4">
        <f t="shared" si="6278"/>
        <v>2700</v>
      </c>
      <c r="AZ1303" s="4">
        <f t="shared" si="6278"/>
        <v>2750</v>
      </c>
      <c r="BA1303" s="4">
        <f t="shared" si="6278"/>
        <v>2800</v>
      </c>
      <c r="BB1303" s="4">
        <f t="shared" si="6278"/>
        <v>2850</v>
      </c>
      <c r="BC1303" s="4">
        <f t="shared" si="6278"/>
        <v>2900</v>
      </c>
      <c r="BD1303" s="4">
        <f t="shared" si="6278"/>
        <v>2950</v>
      </c>
      <c r="BE1303" s="4">
        <f t="shared" si="6278"/>
        <v>3000</v>
      </c>
      <c r="BF1303" s="4">
        <f t="shared" si="6278"/>
        <v>3050</v>
      </c>
      <c r="BG1303" s="4">
        <f t="shared" si="6278"/>
        <v>3100</v>
      </c>
      <c r="BH1303" s="4">
        <f t="shared" si="6278"/>
        <v>3150</v>
      </c>
      <c r="BI1303" s="4">
        <f t="shared" si="6278"/>
        <v>3200</v>
      </c>
      <c r="BJ1303" t="s">
        <v>0</v>
      </c>
    </row>
    <row r="1304" spans="1:62">
      <c r="A1304" s="4" t="s">
        <v>2</v>
      </c>
      <c r="B1304" s="4">
        <v>10</v>
      </c>
      <c r="C1304" s="4">
        <f>B1304+0.5</f>
        <v>10.5</v>
      </c>
      <c r="D1304" s="4">
        <f t="shared" ref="D1304:BI1304" si="6279">C1304+0.5</f>
        <v>11</v>
      </c>
      <c r="E1304" s="4">
        <f t="shared" si="6279"/>
        <v>11.5</v>
      </c>
      <c r="F1304" s="4">
        <f t="shared" si="6279"/>
        <v>12</v>
      </c>
      <c r="G1304" s="4">
        <f t="shared" si="6279"/>
        <v>12.5</v>
      </c>
      <c r="H1304" s="4">
        <f t="shared" si="6279"/>
        <v>13</v>
      </c>
      <c r="I1304" s="4">
        <f t="shared" si="6279"/>
        <v>13.5</v>
      </c>
      <c r="J1304" s="4">
        <f t="shared" si="6279"/>
        <v>14</v>
      </c>
      <c r="K1304" s="4">
        <f t="shared" si="6279"/>
        <v>14.5</v>
      </c>
      <c r="L1304" s="4">
        <f t="shared" si="6279"/>
        <v>15</v>
      </c>
      <c r="M1304" s="4">
        <f t="shared" si="6279"/>
        <v>15.5</v>
      </c>
      <c r="N1304" s="4">
        <f t="shared" si="6279"/>
        <v>16</v>
      </c>
      <c r="O1304" s="4">
        <f t="shared" si="6279"/>
        <v>16.5</v>
      </c>
      <c r="P1304" s="4">
        <f t="shared" si="6279"/>
        <v>17</v>
      </c>
      <c r="Q1304" s="4">
        <f t="shared" si="6279"/>
        <v>17.5</v>
      </c>
      <c r="R1304" s="4">
        <f t="shared" si="6279"/>
        <v>18</v>
      </c>
      <c r="S1304" s="4">
        <f t="shared" si="6279"/>
        <v>18.5</v>
      </c>
      <c r="T1304" s="4">
        <f t="shared" si="6279"/>
        <v>19</v>
      </c>
      <c r="U1304" s="4">
        <f t="shared" si="6279"/>
        <v>19.5</v>
      </c>
      <c r="V1304" s="4">
        <f t="shared" si="6279"/>
        <v>20</v>
      </c>
      <c r="W1304" s="4">
        <f t="shared" si="6279"/>
        <v>20.5</v>
      </c>
      <c r="X1304" s="4">
        <f t="shared" si="6279"/>
        <v>21</v>
      </c>
      <c r="Y1304" s="4">
        <f t="shared" si="6279"/>
        <v>21.5</v>
      </c>
      <c r="Z1304" s="4">
        <f t="shared" si="6279"/>
        <v>22</v>
      </c>
      <c r="AA1304" s="4">
        <f t="shared" si="6279"/>
        <v>22.5</v>
      </c>
      <c r="AB1304" s="4">
        <f t="shared" si="6279"/>
        <v>23</v>
      </c>
      <c r="AC1304" s="4">
        <f t="shared" si="6279"/>
        <v>23.5</v>
      </c>
      <c r="AD1304" s="4">
        <f t="shared" si="6279"/>
        <v>24</v>
      </c>
      <c r="AE1304" s="4">
        <f t="shared" si="6279"/>
        <v>24.5</v>
      </c>
      <c r="AF1304" s="4">
        <f t="shared" si="6279"/>
        <v>25</v>
      </c>
      <c r="AG1304" s="4">
        <f t="shared" si="6279"/>
        <v>25.5</v>
      </c>
      <c r="AH1304" s="4">
        <f t="shared" si="6279"/>
        <v>26</v>
      </c>
      <c r="AI1304" s="4">
        <f t="shared" si="6279"/>
        <v>26.5</v>
      </c>
      <c r="AJ1304" s="4">
        <f t="shared" si="6279"/>
        <v>27</v>
      </c>
      <c r="AK1304" s="4">
        <f t="shared" si="6279"/>
        <v>27.5</v>
      </c>
      <c r="AL1304" s="4">
        <f t="shared" si="6279"/>
        <v>28</v>
      </c>
      <c r="AM1304" s="4">
        <f t="shared" si="6279"/>
        <v>28.5</v>
      </c>
      <c r="AN1304" s="4">
        <f t="shared" si="6279"/>
        <v>29</v>
      </c>
      <c r="AO1304" s="4">
        <f t="shared" si="6279"/>
        <v>29.5</v>
      </c>
      <c r="AP1304" s="4">
        <f t="shared" si="6279"/>
        <v>30</v>
      </c>
      <c r="AQ1304" s="4">
        <f t="shared" si="6279"/>
        <v>30.5</v>
      </c>
      <c r="AR1304" s="4">
        <f t="shared" si="6279"/>
        <v>31</v>
      </c>
      <c r="AS1304" s="4">
        <f t="shared" si="6279"/>
        <v>31.5</v>
      </c>
      <c r="AT1304" s="4">
        <f t="shared" si="6279"/>
        <v>32</v>
      </c>
      <c r="AU1304" s="4">
        <f t="shared" si="6279"/>
        <v>32.5</v>
      </c>
      <c r="AV1304" s="4">
        <f t="shared" si="6279"/>
        <v>33</v>
      </c>
      <c r="AW1304" s="4">
        <f t="shared" si="6279"/>
        <v>33.5</v>
      </c>
      <c r="AX1304" s="4">
        <f t="shared" si="6279"/>
        <v>34</v>
      </c>
      <c r="AY1304" s="4">
        <f t="shared" si="6279"/>
        <v>34.5</v>
      </c>
      <c r="AZ1304" s="4">
        <f t="shared" si="6279"/>
        <v>35</v>
      </c>
      <c r="BA1304" s="4">
        <f t="shared" si="6279"/>
        <v>35.5</v>
      </c>
      <c r="BB1304" s="4">
        <f t="shared" si="6279"/>
        <v>36</v>
      </c>
      <c r="BC1304" s="4">
        <f t="shared" si="6279"/>
        <v>36.5</v>
      </c>
      <c r="BD1304" s="4">
        <f t="shared" si="6279"/>
        <v>37</v>
      </c>
      <c r="BE1304" s="4">
        <f t="shared" si="6279"/>
        <v>37.5</v>
      </c>
      <c r="BF1304" s="4">
        <f t="shared" si="6279"/>
        <v>38</v>
      </c>
      <c r="BG1304" s="4">
        <f t="shared" si="6279"/>
        <v>38.5</v>
      </c>
      <c r="BH1304" s="4">
        <f t="shared" si="6279"/>
        <v>39</v>
      </c>
      <c r="BI1304" s="4">
        <f t="shared" si="6279"/>
        <v>39.5</v>
      </c>
      <c r="BJ1304" t="s">
        <v>0</v>
      </c>
    </row>
    <row r="1305" spans="1:62">
      <c r="A1305" s="4" t="s">
        <v>3</v>
      </c>
      <c r="J1305" s="16"/>
      <c r="K1305" s="5"/>
      <c r="R1305" s="16"/>
      <c r="U1305" s="6"/>
      <c r="X1305" s="16"/>
      <c r="AD1305" s="16"/>
      <c r="AE1305" s="5"/>
      <c r="AO1305" s="6"/>
      <c r="AY1305" s="5"/>
      <c r="BI1305" s="6"/>
    </row>
    <row r="1306" spans="1:62">
      <c r="A1306" s="4" t="s">
        <v>372</v>
      </c>
      <c r="J1306" s="16"/>
      <c r="K1306" s="5"/>
      <c r="R1306" s="16"/>
      <c r="U1306" s="6"/>
      <c r="X1306" s="16"/>
      <c r="AD1306" s="16"/>
      <c r="AE1306" s="5"/>
      <c r="AO1306" s="6"/>
      <c r="AY1306" s="5"/>
      <c r="BI1306" s="6"/>
    </row>
    <row r="1307" spans="1:62">
      <c r="A1307" s="4" t="s">
        <v>137</v>
      </c>
      <c r="J1307" s="16"/>
      <c r="K1307" s="5"/>
      <c r="R1307" s="16"/>
      <c r="U1307" s="6"/>
      <c r="X1307" s="16"/>
      <c r="AD1307" s="16"/>
      <c r="AE1307" s="5"/>
      <c r="AO1307" s="6"/>
      <c r="AY1307" s="5"/>
      <c r="BI1307" s="6"/>
    </row>
    <row r="1308" spans="1:62">
      <c r="A1308" s="4" t="s">
        <v>72</v>
      </c>
      <c r="B1308" s="4">
        <v>240</v>
      </c>
      <c r="C1308" s="4">
        <f>B1308+16</f>
        <v>256</v>
      </c>
      <c r="D1308" s="4">
        <f>C1308+17</f>
        <v>273</v>
      </c>
      <c r="E1308" s="4">
        <f t="shared" ref="E1308:BI1308" si="6280">D1308+17</f>
        <v>290</v>
      </c>
      <c r="F1308" s="4">
        <f t="shared" si="6280"/>
        <v>307</v>
      </c>
      <c r="G1308" s="4">
        <f t="shared" si="6280"/>
        <v>324</v>
      </c>
      <c r="H1308" s="4">
        <f t="shared" ref="H1308" si="6281">G1308+16</f>
        <v>340</v>
      </c>
      <c r="I1308" s="4">
        <f t="shared" ref="I1308" si="6282">H1308+17</f>
        <v>357</v>
      </c>
      <c r="J1308" s="16">
        <f t="shared" si="6280"/>
        <v>374</v>
      </c>
      <c r="K1308">
        <f t="shared" si="6280"/>
        <v>391</v>
      </c>
      <c r="L1308" s="4">
        <f t="shared" si="6280"/>
        <v>408</v>
      </c>
      <c r="M1308" s="4">
        <f t="shared" ref="M1308:BF1308" si="6283">L1308+16</f>
        <v>424</v>
      </c>
      <c r="N1308" s="4">
        <f t="shared" ref="N1308:BG1308" si="6284">M1308+17</f>
        <v>441</v>
      </c>
      <c r="O1308" s="4">
        <f t="shared" si="6280"/>
        <v>458</v>
      </c>
      <c r="P1308" s="4">
        <f t="shared" si="6280"/>
        <v>475</v>
      </c>
      <c r="Q1308" s="4">
        <f t="shared" si="6280"/>
        <v>492</v>
      </c>
      <c r="R1308" s="16">
        <f t="shared" si="6283"/>
        <v>508</v>
      </c>
      <c r="S1308" s="4">
        <f t="shared" si="6284"/>
        <v>525</v>
      </c>
      <c r="T1308" s="4">
        <f t="shared" si="6280"/>
        <v>542</v>
      </c>
      <c r="U1308">
        <f t="shared" si="6280"/>
        <v>559</v>
      </c>
      <c r="V1308" s="4">
        <f t="shared" si="6280"/>
        <v>576</v>
      </c>
      <c r="W1308" s="4">
        <f t="shared" si="6283"/>
        <v>592</v>
      </c>
      <c r="X1308" s="16">
        <f t="shared" si="6284"/>
        <v>609</v>
      </c>
      <c r="Y1308" s="4">
        <f t="shared" si="6280"/>
        <v>626</v>
      </c>
      <c r="Z1308" s="4">
        <f t="shared" si="6280"/>
        <v>643</v>
      </c>
      <c r="AA1308" s="4">
        <f t="shared" si="6280"/>
        <v>660</v>
      </c>
      <c r="AB1308" s="4">
        <f t="shared" si="6283"/>
        <v>676</v>
      </c>
      <c r="AC1308" s="4">
        <f t="shared" si="6284"/>
        <v>693</v>
      </c>
      <c r="AD1308" s="16">
        <f t="shared" si="6280"/>
        <v>710</v>
      </c>
      <c r="AE1308">
        <f t="shared" si="6280"/>
        <v>727</v>
      </c>
      <c r="AF1308" s="4">
        <f t="shared" si="6280"/>
        <v>744</v>
      </c>
      <c r="AG1308" s="4">
        <f t="shared" si="6283"/>
        <v>760</v>
      </c>
      <c r="AH1308" s="4">
        <f t="shared" si="6284"/>
        <v>777</v>
      </c>
      <c r="AI1308" s="4">
        <f t="shared" si="6280"/>
        <v>794</v>
      </c>
      <c r="AJ1308" s="4">
        <f t="shared" si="6280"/>
        <v>811</v>
      </c>
      <c r="AK1308" s="4">
        <f t="shared" si="6280"/>
        <v>828</v>
      </c>
      <c r="AL1308" s="4">
        <f t="shared" si="6283"/>
        <v>844</v>
      </c>
      <c r="AM1308" s="4">
        <f t="shared" si="6284"/>
        <v>861</v>
      </c>
      <c r="AN1308" s="4">
        <f t="shared" si="6280"/>
        <v>878</v>
      </c>
      <c r="AO1308">
        <f t="shared" si="6280"/>
        <v>895</v>
      </c>
      <c r="AP1308" s="4">
        <f t="shared" si="6280"/>
        <v>912</v>
      </c>
      <c r="AQ1308" s="4">
        <f t="shared" si="6283"/>
        <v>928</v>
      </c>
      <c r="AR1308" s="4">
        <f t="shared" si="6284"/>
        <v>945</v>
      </c>
      <c r="AS1308" s="4">
        <f t="shared" si="6280"/>
        <v>962</v>
      </c>
      <c r="AT1308" s="4">
        <f t="shared" si="6280"/>
        <v>979</v>
      </c>
      <c r="AU1308" s="4">
        <f t="shared" si="6280"/>
        <v>996</v>
      </c>
      <c r="AV1308" s="4">
        <f t="shared" si="6283"/>
        <v>1012</v>
      </c>
      <c r="AW1308" s="4">
        <f t="shared" si="6284"/>
        <v>1029</v>
      </c>
      <c r="AX1308" s="4">
        <f t="shared" si="6280"/>
        <v>1046</v>
      </c>
      <c r="AY1308">
        <f t="shared" si="6280"/>
        <v>1063</v>
      </c>
      <c r="AZ1308" s="4">
        <f t="shared" si="6280"/>
        <v>1080</v>
      </c>
      <c r="BA1308" s="4">
        <f t="shared" si="6283"/>
        <v>1096</v>
      </c>
      <c r="BB1308" s="4">
        <f t="shared" si="6284"/>
        <v>1113</v>
      </c>
      <c r="BC1308" s="4">
        <f t="shared" si="6280"/>
        <v>1130</v>
      </c>
      <c r="BD1308" s="4">
        <f t="shared" si="6280"/>
        <v>1147</v>
      </c>
      <c r="BE1308" s="4">
        <f t="shared" si="6280"/>
        <v>1164</v>
      </c>
      <c r="BF1308" s="4">
        <f t="shared" si="6283"/>
        <v>1180</v>
      </c>
      <c r="BG1308" s="4">
        <f t="shared" si="6284"/>
        <v>1197</v>
      </c>
      <c r="BH1308" s="4">
        <f t="shared" si="6280"/>
        <v>1214</v>
      </c>
      <c r="BI1308">
        <f t="shared" si="6280"/>
        <v>1231</v>
      </c>
      <c r="BJ1308" t="s">
        <v>0</v>
      </c>
    </row>
    <row r="1309" spans="1:62">
      <c r="A1309" s="4" t="s">
        <v>73</v>
      </c>
      <c r="B1309" s="4">
        <v>340</v>
      </c>
      <c r="C1309" s="4">
        <f>B1309+23</f>
        <v>363</v>
      </c>
      <c r="D1309" s="4">
        <f>C1309+24</f>
        <v>387</v>
      </c>
      <c r="E1309" s="4">
        <f t="shared" ref="E1309:BI1309" si="6285">D1309+24</f>
        <v>411</v>
      </c>
      <c r="F1309" s="4">
        <f t="shared" si="6285"/>
        <v>435</v>
      </c>
      <c r="G1309" s="4">
        <f t="shared" si="6285"/>
        <v>459</v>
      </c>
      <c r="H1309" s="4">
        <f>G1309+23</f>
        <v>482</v>
      </c>
      <c r="I1309" s="4">
        <f t="shared" ref="I1309" si="6286">H1309+24</f>
        <v>506</v>
      </c>
      <c r="J1309" s="16">
        <f t="shared" si="6285"/>
        <v>530</v>
      </c>
      <c r="K1309">
        <f t="shared" si="6285"/>
        <v>554</v>
      </c>
      <c r="L1309" s="4">
        <f t="shared" si="6285"/>
        <v>578</v>
      </c>
      <c r="M1309" s="4">
        <f t="shared" ref="M1309" si="6287">L1309+23</f>
        <v>601</v>
      </c>
      <c r="N1309" s="4">
        <f t="shared" ref="N1309" si="6288">M1309+24</f>
        <v>625</v>
      </c>
      <c r="O1309" s="4">
        <f t="shared" si="6285"/>
        <v>649</v>
      </c>
      <c r="P1309" s="4">
        <f t="shared" si="6285"/>
        <v>673</v>
      </c>
      <c r="Q1309" s="4">
        <f t="shared" si="6285"/>
        <v>697</v>
      </c>
      <c r="R1309" s="16">
        <f t="shared" ref="R1309" si="6289">Q1309+23</f>
        <v>720</v>
      </c>
      <c r="S1309" s="4">
        <f t="shared" ref="S1309" si="6290">R1309+24</f>
        <v>744</v>
      </c>
      <c r="T1309" s="4">
        <f t="shared" si="6285"/>
        <v>768</v>
      </c>
      <c r="U1309">
        <f t="shared" si="6285"/>
        <v>792</v>
      </c>
      <c r="V1309" s="4">
        <f t="shared" si="6285"/>
        <v>816</v>
      </c>
      <c r="W1309" s="4">
        <f t="shared" ref="W1309" si="6291">V1309+23</f>
        <v>839</v>
      </c>
      <c r="X1309" s="16">
        <f t="shared" ref="X1309" si="6292">W1309+24</f>
        <v>863</v>
      </c>
      <c r="Y1309" s="4">
        <f t="shared" si="6285"/>
        <v>887</v>
      </c>
      <c r="Z1309" s="4">
        <f t="shared" si="6285"/>
        <v>911</v>
      </c>
      <c r="AA1309" s="4">
        <f t="shared" si="6285"/>
        <v>935</v>
      </c>
      <c r="AB1309" s="4">
        <f t="shared" ref="AB1309" si="6293">AA1309+23</f>
        <v>958</v>
      </c>
      <c r="AC1309" s="4">
        <f t="shared" ref="AC1309" si="6294">AB1309+24</f>
        <v>982</v>
      </c>
      <c r="AD1309" s="16">
        <f t="shared" si="6285"/>
        <v>1006</v>
      </c>
      <c r="AE1309">
        <f t="shared" si="6285"/>
        <v>1030</v>
      </c>
      <c r="AF1309" s="4">
        <f t="shared" si="6285"/>
        <v>1054</v>
      </c>
      <c r="AG1309" s="4">
        <f t="shared" ref="AG1309" si="6295">AF1309+23</f>
        <v>1077</v>
      </c>
      <c r="AH1309" s="4">
        <f t="shared" ref="AH1309" si="6296">AG1309+24</f>
        <v>1101</v>
      </c>
      <c r="AI1309" s="4">
        <f t="shared" si="6285"/>
        <v>1125</v>
      </c>
      <c r="AJ1309" s="4">
        <f t="shared" si="6285"/>
        <v>1149</v>
      </c>
      <c r="AK1309" s="4">
        <f t="shared" si="6285"/>
        <v>1173</v>
      </c>
      <c r="AL1309" s="4">
        <f t="shared" ref="AL1309" si="6297">AK1309+23</f>
        <v>1196</v>
      </c>
      <c r="AM1309" s="4">
        <f t="shared" ref="AM1309" si="6298">AL1309+24</f>
        <v>1220</v>
      </c>
      <c r="AN1309" s="4">
        <f t="shared" si="6285"/>
        <v>1244</v>
      </c>
      <c r="AO1309">
        <f t="shared" si="6285"/>
        <v>1268</v>
      </c>
      <c r="AP1309" s="4">
        <f t="shared" si="6285"/>
        <v>1292</v>
      </c>
      <c r="AQ1309" s="4">
        <f t="shared" ref="AQ1309" si="6299">AP1309+23</f>
        <v>1315</v>
      </c>
      <c r="AR1309" s="4">
        <f t="shared" ref="AR1309" si="6300">AQ1309+24</f>
        <v>1339</v>
      </c>
      <c r="AS1309" s="4">
        <f t="shared" si="6285"/>
        <v>1363</v>
      </c>
      <c r="AT1309" s="4">
        <f t="shared" si="6285"/>
        <v>1387</v>
      </c>
      <c r="AU1309" s="4">
        <f t="shared" si="6285"/>
        <v>1411</v>
      </c>
      <c r="AV1309" s="4">
        <f t="shared" ref="AV1309" si="6301">AU1309+23</f>
        <v>1434</v>
      </c>
      <c r="AW1309" s="4">
        <f t="shared" ref="AW1309" si="6302">AV1309+24</f>
        <v>1458</v>
      </c>
      <c r="AX1309" s="4">
        <f t="shared" si="6285"/>
        <v>1482</v>
      </c>
      <c r="AY1309">
        <f t="shared" si="6285"/>
        <v>1506</v>
      </c>
      <c r="AZ1309" s="4">
        <f t="shared" si="6285"/>
        <v>1530</v>
      </c>
      <c r="BA1309" s="4">
        <f t="shared" ref="BA1309" si="6303">AZ1309+23</f>
        <v>1553</v>
      </c>
      <c r="BB1309" s="4">
        <f t="shared" ref="BB1309" si="6304">BA1309+24</f>
        <v>1577</v>
      </c>
      <c r="BC1309" s="4">
        <f t="shared" si="6285"/>
        <v>1601</v>
      </c>
      <c r="BD1309" s="4">
        <f t="shared" si="6285"/>
        <v>1625</v>
      </c>
      <c r="BE1309" s="4">
        <f t="shared" si="6285"/>
        <v>1649</v>
      </c>
      <c r="BF1309" s="4">
        <f t="shared" ref="BF1309" si="6305">BE1309+23</f>
        <v>1672</v>
      </c>
      <c r="BG1309" s="4">
        <f t="shared" ref="BG1309" si="6306">BF1309+24</f>
        <v>1696</v>
      </c>
      <c r="BH1309" s="4">
        <f t="shared" si="6285"/>
        <v>1720</v>
      </c>
      <c r="BI1309">
        <f t="shared" si="6285"/>
        <v>1744</v>
      </c>
      <c r="BJ1309" t="s">
        <v>0</v>
      </c>
    </row>
    <row r="1310" spans="1:62">
      <c r="A1310" s="4" t="s">
        <v>74</v>
      </c>
      <c r="B1310" s="4">
        <v>940</v>
      </c>
      <c r="C1310" s="4">
        <v>1005</v>
      </c>
      <c r="D1310" s="4">
        <v>1071</v>
      </c>
      <c r="E1310" s="4">
        <v>1137</v>
      </c>
      <c r="F1310" s="4">
        <v>1203</v>
      </c>
      <c r="G1310" s="4">
        <v>1269</v>
      </c>
      <c r="H1310" s="4">
        <v>1334</v>
      </c>
      <c r="I1310" s="4">
        <v>1400</v>
      </c>
      <c r="J1310" s="16">
        <v>1466</v>
      </c>
      <c r="K1310" s="5">
        <v>1532</v>
      </c>
      <c r="L1310" s="4">
        <v>1598</v>
      </c>
      <c r="M1310" s="4">
        <v>1663</v>
      </c>
      <c r="N1310" s="4">
        <v>1729</v>
      </c>
      <c r="O1310" s="4">
        <v>1795</v>
      </c>
      <c r="P1310" s="4">
        <v>1861</v>
      </c>
      <c r="Q1310" s="4">
        <v>1927</v>
      </c>
      <c r="R1310" s="16">
        <v>1992</v>
      </c>
      <c r="S1310" s="4">
        <v>2058</v>
      </c>
      <c r="T1310" s="4">
        <v>2124</v>
      </c>
      <c r="U1310" s="6">
        <v>2190</v>
      </c>
      <c r="V1310" s="4">
        <v>2256</v>
      </c>
      <c r="W1310" s="4">
        <v>2321</v>
      </c>
      <c r="X1310" s="16">
        <v>2387</v>
      </c>
      <c r="Y1310" s="4">
        <v>2453</v>
      </c>
      <c r="Z1310" s="4">
        <v>2519</v>
      </c>
      <c r="AA1310" s="4">
        <v>2585</v>
      </c>
      <c r="AB1310" s="4">
        <v>2650</v>
      </c>
      <c r="AC1310" s="4">
        <v>2716</v>
      </c>
      <c r="AD1310" s="16">
        <v>2782</v>
      </c>
      <c r="AE1310" s="5">
        <v>2848</v>
      </c>
      <c r="AF1310" s="4">
        <v>2914</v>
      </c>
      <c r="AG1310" s="4">
        <v>2979</v>
      </c>
      <c r="AH1310" s="4">
        <v>3045</v>
      </c>
      <c r="AI1310" s="4">
        <v>3111</v>
      </c>
      <c r="AJ1310" s="4">
        <v>3177</v>
      </c>
      <c r="AK1310" s="4">
        <v>3243</v>
      </c>
      <c r="AL1310" s="4">
        <v>3308</v>
      </c>
      <c r="AM1310" s="4">
        <v>3374</v>
      </c>
      <c r="AN1310" s="4">
        <v>3440</v>
      </c>
      <c r="AO1310" s="6">
        <v>3506</v>
      </c>
      <c r="AP1310" s="4">
        <v>3572</v>
      </c>
      <c r="AQ1310" s="4">
        <v>3637</v>
      </c>
      <c r="AR1310" s="4">
        <v>3703</v>
      </c>
      <c r="AS1310" s="4">
        <v>3769</v>
      </c>
      <c r="AT1310" s="4">
        <v>3835</v>
      </c>
      <c r="AU1310" s="4">
        <v>3901</v>
      </c>
      <c r="AV1310" s="4">
        <v>3966</v>
      </c>
      <c r="AW1310" s="4">
        <v>4032</v>
      </c>
      <c r="AX1310" s="4">
        <v>4098</v>
      </c>
      <c r="AY1310" s="5">
        <v>4164</v>
      </c>
      <c r="AZ1310" s="4">
        <v>4230</v>
      </c>
      <c r="BA1310" s="4">
        <v>4295</v>
      </c>
      <c r="BB1310" s="4">
        <v>4361</v>
      </c>
      <c r="BC1310" s="4">
        <v>4427</v>
      </c>
      <c r="BD1310" s="4">
        <v>4493</v>
      </c>
      <c r="BE1310" s="4">
        <v>4559</v>
      </c>
      <c r="BF1310" s="4">
        <v>4624</v>
      </c>
      <c r="BG1310" s="4">
        <v>4690</v>
      </c>
      <c r="BH1310" s="4">
        <v>4756</v>
      </c>
      <c r="BI1310" s="6">
        <v>4822</v>
      </c>
      <c r="BJ1310" t="s">
        <v>0</v>
      </c>
    </row>
    <row r="1311" spans="1:62">
      <c r="A1311" s="4" t="s">
        <v>75</v>
      </c>
      <c r="J1311" s="16"/>
      <c r="K1311" s="5"/>
      <c r="R1311" s="16"/>
      <c r="U1311" s="6"/>
      <c r="X1311" s="16"/>
      <c r="AD1311" s="16"/>
      <c r="AE1311" s="5"/>
      <c r="AO1311" s="6"/>
      <c r="AY1311" s="5"/>
      <c r="BI1311" s="6"/>
    </row>
    <row r="1312" spans="1:62">
      <c r="A1312" s="4" t="s">
        <v>200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16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16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16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16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0</v>
      </c>
    </row>
    <row r="1313" spans="1:62">
      <c r="A1313" s="4" t="s">
        <v>210</v>
      </c>
      <c r="B1313" s="4">
        <v>1</v>
      </c>
      <c r="C1313" s="4">
        <v>2</v>
      </c>
      <c r="D1313" s="4">
        <v>2</v>
      </c>
      <c r="E1313" s="4">
        <v>3</v>
      </c>
      <c r="F1313" s="4">
        <v>3</v>
      </c>
      <c r="G1313" s="4">
        <v>4</v>
      </c>
      <c r="H1313" s="4">
        <v>4</v>
      </c>
      <c r="I1313" s="4">
        <v>5</v>
      </c>
      <c r="J1313" s="16">
        <v>5</v>
      </c>
      <c r="K1313" s="5">
        <v>6</v>
      </c>
      <c r="L1313" s="4">
        <v>6</v>
      </c>
      <c r="M1313" s="4">
        <v>7</v>
      </c>
      <c r="N1313" s="4">
        <v>7</v>
      </c>
      <c r="O1313" s="4">
        <v>8</v>
      </c>
      <c r="P1313" s="4">
        <v>8</v>
      </c>
      <c r="Q1313" s="4">
        <v>9</v>
      </c>
      <c r="R1313" s="16">
        <v>9</v>
      </c>
      <c r="S1313" s="4">
        <v>10</v>
      </c>
      <c r="T1313" s="4">
        <v>10</v>
      </c>
      <c r="U1313" s="6">
        <v>11</v>
      </c>
      <c r="V1313" s="4">
        <v>11</v>
      </c>
      <c r="W1313" s="4">
        <v>12</v>
      </c>
      <c r="X1313" s="16">
        <v>12</v>
      </c>
      <c r="Y1313" s="4">
        <v>13</v>
      </c>
      <c r="Z1313" s="4">
        <v>13</v>
      </c>
      <c r="AA1313" s="4">
        <v>14</v>
      </c>
      <c r="AB1313" s="4">
        <v>14</v>
      </c>
      <c r="AC1313" s="4">
        <v>15</v>
      </c>
      <c r="AD1313" s="16">
        <v>15</v>
      </c>
      <c r="AE1313" s="5">
        <v>16</v>
      </c>
      <c r="AF1313" s="4">
        <v>16</v>
      </c>
      <c r="AG1313" s="4">
        <v>17</v>
      </c>
      <c r="AH1313" s="4">
        <v>17</v>
      </c>
      <c r="AI1313" s="4">
        <v>18</v>
      </c>
      <c r="AJ1313" s="4">
        <v>18</v>
      </c>
      <c r="AK1313" s="4">
        <v>19</v>
      </c>
      <c r="AL1313" s="4">
        <v>19</v>
      </c>
      <c r="AM1313" s="4">
        <v>20</v>
      </c>
      <c r="AN1313" s="4">
        <v>20</v>
      </c>
      <c r="AO1313" s="6">
        <v>21</v>
      </c>
      <c r="AP1313" s="4">
        <v>21</v>
      </c>
      <c r="AQ1313" s="4">
        <v>22</v>
      </c>
      <c r="AR1313" s="4">
        <v>22</v>
      </c>
      <c r="AS1313" s="4">
        <v>23</v>
      </c>
      <c r="AT1313" s="4">
        <v>23</v>
      </c>
      <c r="AU1313" s="4">
        <v>24</v>
      </c>
      <c r="AV1313" s="4">
        <v>24</v>
      </c>
      <c r="AW1313" s="4">
        <v>25</v>
      </c>
      <c r="AX1313" s="4">
        <v>25</v>
      </c>
      <c r="AY1313" s="5">
        <v>26</v>
      </c>
      <c r="AZ1313" s="4">
        <v>26</v>
      </c>
      <c r="BA1313" s="4">
        <v>27</v>
      </c>
      <c r="BB1313" s="4">
        <v>27</v>
      </c>
      <c r="BC1313" s="4">
        <v>28</v>
      </c>
      <c r="BD1313" s="4">
        <v>28</v>
      </c>
      <c r="BE1313" s="4">
        <v>29</v>
      </c>
      <c r="BF1313" s="4">
        <v>29</v>
      </c>
      <c r="BG1313" s="4">
        <v>30</v>
      </c>
      <c r="BH1313" s="4">
        <v>30</v>
      </c>
      <c r="BI1313" s="6">
        <v>31</v>
      </c>
      <c r="BJ1313" t="s">
        <v>0</v>
      </c>
    </row>
    <row r="1314" spans="1:62">
      <c r="A1314" s="4" t="s">
        <v>199</v>
      </c>
      <c r="B1314" s="4">
        <v>40</v>
      </c>
      <c r="C1314" s="4">
        <v>80</v>
      </c>
      <c r="D1314" s="4">
        <v>120</v>
      </c>
      <c r="E1314" s="4">
        <v>160</v>
      </c>
      <c r="F1314" s="4">
        <v>200</v>
      </c>
      <c r="G1314" s="4">
        <v>240</v>
      </c>
      <c r="H1314" s="4">
        <v>280</v>
      </c>
      <c r="I1314" s="4">
        <v>320</v>
      </c>
      <c r="J1314" s="16">
        <v>360</v>
      </c>
      <c r="K1314" s="5">
        <v>400</v>
      </c>
      <c r="L1314" s="4">
        <v>440</v>
      </c>
      <c r="M1314" s="4">
        <v>480</v>
      </c>
      <c r="N1314" s="4">
        <v>520</v>
      </c>
      <c r="O1314" s="4">
        <v>560</v>
      </c>
      <c r="P1314" s="4">
        <v>600</v>
      </c>
      <c r="Q1314" s="4">
        <v>640</v>
      </c>
      <c r="R1314" s="16">
        <v>680</v>
      </c>
      <c r="S1314" s="4">
        <v>720</v>
      </c>
      <c r="T1314" s="4">
        <v>760</v>
      </c>
      <c r="U1314" s="6">
        <v>800</v>
      </c>
      <c r="V1314" s="4">
        <v>840</v>
      </c>
      <c r="W1314" s="4">
        <v>880</v>
      </c>
      <c r="X1314" s="16">
        <v>920</v>
      </c>
      <c r="Y1314" s="4">
        <v>960</v>
      </c>
      <c r="Z1314" s="4">
        <v>1000</v>
      </c>
      <c r="AA1314" s="4">
        <v>1040</v>
      </c>
      <c r="AB1314" s="4">
        <v>1080</v>
      </c>
      <c r="AC1314" s="4">
        <v>1120</v>
      </c>
      <c r="AD1314" s="16">
        <v>1160</v>
      </c>
      <c r="AE1314" s="5">
        <v>1200</v>
      </c>
      <c r="AF1314" s="4">
        <v>1240</v>
      </c>
      <c r="AG1314" s="4">
        <v>1280</v>
      </c>
      <c r="AH1314" s="4">
        <v>1320</v>
      </c>
      <c r="AI1314" s="4">
        <v>1360</v>
      </c>
      <c r="AJ1314" s="4">
        <v>1400</v>
      </c>
      <c r="AK1314" s="4">
        <v>1440</v>
      </c>
      <c r="AL1314" s="4">
        <v>1480</v>
      </c>
      <c r="AM1314" s="4">
        <v>1520</v>
      </c>
      <c r="AN1314" s="4">
        <v>1560</v>
      </c>
      <c r="AO1314" s="6">
        <v>1600</v>
      </c>
      <c r="AP1314" s="4">
        <v>1640</v>
      </c>
      <c r="AQ1314" s="4">
        <v>1680</v>
      </c>
      <c r="AR1314" s="4">
        <v>1720</v>
      </c>
      <c r="AS1314" s="4">
        <v>1760</v>
      </c>
      <c r="AT1314" s="4">
        <v>1800</v>
      </c>
      <c r="AU1314" s="4">
        <v>1840</v>
      </c>
      <c r="AV1314" s="4">
        <v>1880</v>
      </c>
      <c r="AW1314" s="4">
        <v>1920</v>
      </c>
      <c r="AX1314" s="4">
        <v>1960</v>
      </c>
      <c r="AY1314" s="5">
        <v>2000</v>
      </c>
      <c r="AZ1314" s="4">
        <v>2040</v>
      </c>
      <c r="BA1314" s="4">
        <v>2080</v>
      </c>
      <c r="BB1314" s="4">
        <v>2120</v>
      </c>
      <c r="BC1314" s="4">
        <v>2160</v>
      </c>
      <c r="BD1314" s="4">
        <v>2200</v>
      </c>
      <c r="BE1314" s="4">
        <v>2240</v>
      </c>
      <c r="BF1314" s="4">
        <v>2280</v>
      </c>
      <c r="BG1314" s="4">
        <v>2320</v>
      </c>
      <c r="BH1314" s="4">
        <v>2360</v>
      </c>
      <c r="BI1314" s="6">
        <v>2400</v>
      </c>
      <c r="BJ1314" t="s">
        <v>0</v>
      </c>
    </row>
    <row r="1315" spans="1:62">
      <c r="A1315" s="4" t="s">
        <v>211</v>
      </c>
      <c r="B1315" s="4">
        <v>0</v>
      </c>
      <c r="C1315" s="4">
        <v>5</v>
      </c>
      <c r="D1315" s="4">
        <v>10</v>
      </c>
      <c r="E1315" s="4">
        <v>15</v>
      </c>
      <c r="F1315" s="4">
        <v>20</v>
      </c>
      <c r="G1315" s="4">
        <v>25</v>
      </c>
      <c r="H1315" s="4">
        <v>30</v>
      </c>
      <c r="I1315" s="4">
        <v>35</v>
      </c>
      <c r="J1315" s="16">
        <v>40</v>
      </c>
      <c r="K1315" s="5">
        <v>45</v>
      </c>
      <c r="L1315" s="4">
        <v>50</v>
      </c>
      <c r="M1315" s="4">
        <v>55</v>
      </c>
      <c r="N1315" s="4">
        <v>60</v>
      </c>
      <c r="O1315" s="4">
        <v>65</v>
      </c>
      <c r="P1315" s="4">
        <v>70</v>
      </c>
      <c r="Q1315" s="4">
        <v>75</v>
      </c>
      <c r="R1315" s="16">
        <v>80</v>
      </c>
      <c r="S1315" s="4">
        <v>85</v>
      </c>
      <c r="T1315" s="4">
        <v>90</v>
      </c>
      <c r="U1315" s="6">
        <v>95</v>
      </c>
      <c r="V1315" s="4">
        <v>100</v>
      </c>
      <c r="W1315" s="4">
        <v>105</v>
      </c>
      <c r="X1315" s="16">
        <v>110</v>
      </c>
      <c r="Y1315" s="4">
        <v>115</v>
      </c>
      <c r="Z1315" s="4">
        <v>120</v>
      </c>
      <c r="AA1315" s="4">
        <v>125</v>
      </c>
      <c r="AB1315" s="4">
        <v>130</v>
      </c>
      <c r="AC1315" s="4">
        <v>135</v>
      </c>
      <c r="AD1315" s="16">
        <v>140</v>
      </c>
      <c r="AE1315" s="5">
        <v>145</v>
      </c>
      <c r="AF1315" s="4">
        <v>150</v>
      </c>
      <c r="AG1315" s="4">
        <v>155</v>
      </c>
      <c r="AH1315" s="4">
        <v>160</v>
      </c>
      <c r="AI1315" s="4">
        <v>165</v>
      </c>
      <c r="AJ1315" s="4">
        <v>170</v>
      </c>
      <c r="AK1315" s="4">
        <v>175</v>
      </c>
      <c r="AL1315" s="4">
        <v>180</v>
      </c>
      <c r="AM1315" s="4">
        <v>185</v>
      </c>
      <c r="AN1315" s="4">
        <v>190</v>
      </c>
      <c r="AO1315" s="6">
        <v>195</v>
      </c>
      <c r="AP1315" s="4">
        <v>200</v>
      </c>
      <c r="AQ1315" s="4">
        <v>205</v>
      </c>
      <c r="AR1315" s="4">
        <v>210</v>
      </c>
      <c r="AS1315" s="4">
        <v>215</v>
      </c>
      <c r="AT1315" s="4">
        <v>220</v>
      </c>
      <c r="AU1315" s="4">
        <v>225</v>
      </c>
      <c r="AV1315" s="4">
        <v>230</v>
      </c>
      <c r="AW1315" s="4">
        <v>235</v>
      </c>
      <c r="AX1315" s="4">
        <v>240</v>
      </c>
      <c r="AY1315" s="5">
        <v>245</v>
      </c>
      <c r="AZ1315" s="4">
        <v>250</v>
      </c>
      <c r="BA1315" s="4">
        <v>255</v>
      </c>
      <c r="BB1315" s="4">
        <v>260</v>
      </c>
      <c r="BC1315" s="4">
        <v>265</v>
      </c>
      <c r="BD1315" s="4">
        <v>270</v>
      </c>
      <c r="BE1315" s="4">
        <v>275</v>
      </c>
      <c r="BF1315" s="4">
        <v>280</v>
      </c>
      <c r="BG1315" s="4">
        <v>285</v>
      </c>
      <c r="BH1315" s="4">
        <v>290</v>
      </c>
      <c r="BI1315" s="6">
        <v>295</v>
      </c>
      <c r="BJ1315" t="s">
        <v>0</v>
      </c>
    </row>
    <row r="1316" spans="1:62">
      <c r="A1316" s="4" t="s">
        <v>2</v>
      </c>
      <c r="B1316" s="4">
        <v>25</v>
      </c>
      <c r="C1316" s="4">
        <v>26</v>
      </c>
      <c r="D1316" s="4">
        <v>27</v>
      </c>
      <c r="E1316" s="4">
        <v>28</v>
      </c>
      <c r="F1316" s="4">
        <v>29</v>
      </c>
      <c r="G1316" s="4">
        <v>30</v>
      </c>
      <c r="H1316" s="4">
        <v>31</v>
      </c>
      <c r="I1316" s="4">
        <v>32</v>
      </c>
      <c r="J1316" s="16">
        <v>33</v>
      </c>
      <c r="K1316" s="5">
        <v>34</v>
      </c>
      <c r="L1316" s="4">
        <v>35</v>
      </c>
      <c r="M1316" s="4">
        <v>36</v>
      </c>
      <c r="N1316" s="4">
        <v>37</v>
      </c>
      <c r="O1316" s="4">
        <v>38</v>
      </c>
      <c r="P1316" s="4">
        <v>39</v>
      </c>
      <c r="Q1316" s="4">
        <v>40</v>
      </c>
      <c r="R1316" s="16">
        <v>41</v>
      </c>
      <c r="S1316" s="4">
        <v>42</v>
      </c>
      <c r="T1316" s="4">
        <v>43</v>
      </c>
      <c r="U1316" s="6">
        <v>44</v>
      </c>
      <c r="V1316" s="4">
        <v>45</v>
      </c>
      <c r="W1316" s="4">
        <v>46</v>
      </c>
      <c r="X1316" s="16">
        <v>47</v>
      </c>
      <c r="Y1316" s="4">
        <v>48</v>
      </c>
      <c r="Z1316" s="4">
        <v>49</v>
      </c>
      <c r="AA1316" s="4">
        <v>50</v>
      </c>
      <c r="AB1316" s="4">
        <v>51</v>
      </c>
      <c r="AC1316" s="4">
        <v>52</v>
      </c>
      <c r="AD1316" s="16">
        <v>53</v>
      </c>
      <c r="AE1316" s="5">
        <v>54</v>
      </c>
      <c r="AF1316" s="4">
        <v>55</v>
      </c>
      <c r="AG1316" s="4">
        <v>56</v>
      </c>
      <c r="AH1316" s="4">
        <v>57</v>
      </c>
      <c r="AI1316" s="4">
        <v>58</v>
      </c>
      <c r="AJ1316" s="4">
        <v>59</v>
      </c>
      <c r="AK1316" s="4">
        <v>60</v>
      </c>
      <c r="AL1316" s="4">
        <v>61</v>
      </c>
      <c r="AM1316" s="4">
        <v>62</v>
      </c>
      <c r="AN1316" s="4">
        <v>63</v>
      </c>
      <c r="AO1316" s="6">
        <v>64</v>
      </c>
      <c r="AP1316" s="4">
        <v>65</v>
      </c>
      <c r="AQ1316" s="4">
        <v>66</v>
      </c>
      <c r="AR1316" s="4">
        <v>67</v>
      </c>
      <c r="AS1316" s="4">
        <v>68</v>
      </c>
      <c r="AT1316" s="4">
        <v>69</v>
      </c>
      <c r="AU1316" s="4">
        <v>70</v>
      </c>
      <c r="AV1316" s="4">
        <v>71</v>
      </c>
      <c r="AW1316" s="4">
        <v>72</v>
      </c>
      <c r="AX1316" s="4">
        <v>73</v>
      </c>
      <c r="AY1316" s="5">
        <v>74</v>
      </c>
      <c r="AZ1316" s="4">
        <v>75</v>
      </c>
      <c r="BA1316" s="4">
        <v>76</v>
      </c>
      <c r="BB1316" s="4">
        <v>77</v>
      </c>
      <c r="BC1316" s="4">
        <v>78</v>
      </c>
      <c r="BD1316" s="4">
        <v>79</v>
      </c>
      <c r="BE1316" s="4">
        <v>80</v>
      </c>
      <c r="BF1316" s="4">
        <v>81</v>
      </c>
      <c r="BG1316" s="4">
        <v>82</v>
      </c>
      <c r="BH1316" s="4">
        <v>83</v>
      </c>
      <c r="BI1316" s="6">
        <v>84</v>
      </c>
      <c r="BJ1316" t="s">
        <v>0</v>
      </c>
    </row>
    <row r="1317" spans="1:62">
      <c r="A1317" s="4" t="s">
        <v>3</v>
      </c>
      <c r="J1317" s="16"/>
      <c r="K1317" s="5"/>
      <c r="R1317" s="16"/>
      <c r="U1317" s="6"/>
      <c r="X1317" s="16"/>
      <c r="AD1317" s="16"/>
      <c r="AE1317" s="5"/>
      <c r="AO1317" s="6"/>
      <c r="AY1317" s="5"/>
      <c r="BI1317" s="6"/>
    </row>
    <row r="1318" spans="1:62">
      <c r="A1318" s="4" t="s">
        <v>373</v>
      </c>
      <c r="J1318" s="16"/>
      <c r="K1318" s="5"/>
      <c r="R1318" s="16"/>
      <c r="U1318" s="6"/>
      <c r="X1318" s="16"/>
      <c r="AD1318" s="16"/>
      <c r="AE1318" s="5"/>
      <c r="AO1318" s="6"/>
      <c r="AY1318" s="5"/>
      <c r="BI1318" s="6"/>
    </row>
    <row r="1319" spans="1:62">
      <c r="A1319" s="4" t="s">
        <v>212</v>
      </c>
      <c r="B1319" s="4">
        <v>23</v>
      </c>
      <c r="C1319" s="4">
        <v>34</v>
      </c>
      <c r="D1319" s="4">
        <v>42</v>
      </c>
      <c r="E1319" s="4">
        <v>49</v>
      </c>
      <c r="F1319" s="4">
        <v>55</v>
      </c>
      <c r="G1319" s="4">
        <v>59</v>
      </c>
      <c r="H1319" s="4">
        <v>63</v>
      </c>
      <c r="I1319" s="4">
        <v>65</v>
      </c>
      <c r="J1319" s="16">
        <v>69</v>
      </c>
      <c r="K1319" s="5">
        <v>71</v>
      </c>
      <c r="L1319" s="4">
        <v>73</v>
      </c>
      <c r="M1319" s="4">
        <v>75</v>
      </c>
      <c r="N1319" s="4">
        <v>77</v>
      </c>
      <c r="O1319" s="4">
        <v>79</v>
      </c>
      <c r="P1319" s="4">
        <v>80</v>
      </c>
      <c r="Q1319" s="4">
        <v>82</v>
      </c>
      <c r="R1319" s="16">
        <v>82</v>
      </c>
      <c r="S1319" s="4">
        <v>83</v>
      </c>
      <c r="T1319" s="4">
        <v>84</v>
      </c>
      <c r="U1319" s="6">
        <v>85</v>
      </c>
      <c r="V1319" s="4">
        <v>86</v>
      </c>
      <c r="W1319" s="4">
        <v>87</v>
      </c>
      <c r="X1319" s="16">
        <v>88</v>
      </c>
      <c r="Y1319" s="4">
        <v>89</v>
      </c>
      <c r="Z1319" s="4">
        <v>89</v>
      </c>
      <c r="AA1319" s="4">
        <v>90</v>
      </c>
      <c r="AB1319" s="4">
        <v>91</v>
      </c>
      <c r="AC1319" s="4">
        <v>91</v>
      </c>
      <c r="AD1319" s="16">
        <v>91</v>
      </c>
      <c r="AE1319" s="5">
        <v>91</v>
      </c>
      <c r="AF1319" s="4">
        <v>92</v>
      </c>
      <c r="AG1319" s="4">
        <v>92</v>
      </c>
      <c r="AH1319" s="4">
        <v>93</v>
      </c>
      <c r="AI1319" s="4">
        <v>93</v>
      </c>
      <c r="AJ1319" s="4">
        <v>93</v>
      </c>
      <c r="AK1319" s="4">
        <v>94</v>
      </c>
      <c r="AL1319" s="4">
        <v>94</v>
      </c>
      <c r="AM1319" s="4">
        <v>95</v>
      </c>
      <c r="AN1319" s="4">
        <v>95</v>
      </c>
      <c r="AO1319" s="6">
        <v>95</v>
      </c>
      <c r="AP1319" s="4">
        <v>95</v>
      </c>
      <c r="AQ1319" s="4">
        <v>96</v>
      </c>
      <c r="AR1319" s="4">
        <v>96</v>
      </c>
      <c r="AS1319" s="4">
        <v>96</v>
      </c>
      <c r="AT1319" s="4">
        <v>97</v>
      </c>
      <c r="AU1319" s="4">
        <v>97</v>
      </c>
      <c r="AV1319" s="4">
        <v>97</v>
      </c>
      <c r="AW1319" s="4">
        <v>97</v>
      </c>
      <c r="AX1319" s="4">
        <v>98</v>
      </c>
      <c r="AY1319" s="5">
        <v>98</v>
      </c>
      <c r="AZ1319" s="4">
        <v>98</v>
      </c>
      <c r="BA1319" s="4">
        <v>98</v>
      </c>
      <c r="BB1319" s="4">
        <v>98</v>
      </c>
      <c r="BC1319" s="4">
        <v>99</v>
      </c>
      <c r="BD1319" s="4">
        <v>99</v>
      </c>
      <c r="BE1319" s="4">
        <v>99</v>
      </c>
      <c r="BF1319" s="4">
        <v>99</v>
      </c>
      <c r="BG1319" s="4">
        <v>99</v>
      </c>
      <c r="BH1319" s="4">
        <v>99</v>
      </c>
      <c r="BI1319" s="6">
        <v>100</v>
      </c>
      <c r="BJ1319" t="s">
        <v>0</v>
      </c>
    </row>
    <row r="1320" spans="1:62">
      <c r="A1320" s="4" t="s">
        <v>3</v>
      </c>
      <c r="J1320" s="16"/>
      <c r="K1320" s="5"/>
      <c r="R1320" s="16"/>
      <c r="U1320" s="6"/>
      <c r="X1320" s="16"/>
      <c r="AD1320" s="16"/>
      <c r="AE1320" s="5"/>
      <c r="AO1320" s="6"/>
      <c r="AY1320" s="5"/>
      <c r="BI1320" s="6"/>
    </row>
    <row r="1321" spans="1:62">
      <c r="J1321" s="16"/>
      <c r="K1321" s="5"/>
      <c r="R1321" s="16"/>
      <c r="U1321" s="6"/>
      <c r="X1321" s="16"/>
      <c r="AD1321" s="16"/>
      <c r="AE1321" s="5"/>
      <c r="AO1321" s="6"/>
      <c r="AY1321" s="5"/>
      <c r="BI1321" s="6"/>
    </row>
    <row r="1322" spans="1:62">
      <c r="A1322" s="4" t="s">
        <v>374</v>
      </c>
      <c r="J1322" s="16"/>
      <c r="K1322" s="5"/>
      <c r="R1322" s="16"/>
      <c r="U1322" s="6"/>
      <c r="X1322" s="16"/>
      <c r="AD1322" s="16"/>
      <c r="AE1322" s="5"/>
      <c r="AO1322" s="6"/>
      <c r="AY1322" s="5"/>
      <c r="BI1322" s="6"/>
    </row>
    <row r="1323" spans="1:62">
      <c r="A1323" s="4" t="s">
        <v>213</v>
      </c>
      <c r="B1323" s="4">
        <v>2</v>
      </c>
      <c r="C1323" s="4">
        <v>2</v>
      </c>
      <c r="D1323" s="4">
        <v>2</v>
      </c>
      <c r="E1323" s="4">
        <v>3</v>
      </c>
      <c r="F1323" s="4">
        <v>3</v>
      </c>
      <c r="G1323" s="4">
        <v>3</v>
      </c>
      <c r="H1323" s="4">
        <v>3</v>
      </c>
      <c r="I1323" s="4">
        <v>4</v>
      </c>
      <c r="J1323" s="16">
        <v>4</v>
      </c>
      <c r="K1323" s="5">
        <v>4</v>
      </c>
      <c r="L1323" s="4">
        <v>4</v>
      </c>
      <c r="M1323" s="4">
        <v>5</v>
      </c>
      <c r="N1323" s="4">
        <v>5</v>
      </c>
      <c r="O1323" s="4">
        <v>5</v>
      </c>
      <c r="P1323" s="4">
        <v>5</v>
      </c>
      <c r="Q1323" s="4">
        <v>6</v>
      </c>
      <c r="R1323" s="16">
        <v>6</v>
      </c>
      <c r="S1323" s="4">
        <v>6</v>
      </c>
      <c r="T1323" s="4">
        <v>6</v>
      </c>
      <c r="U1323" s="6">
        <v>7</v>
      </c>
      <c r="V1323" s="4">
        <v>7</v>
      </c>
      <c r="W1323" s="4">
        <v>7</v>
      </c>
      <c r="X1323" s="16">
        <v>7</v>
      </c>
      <c r="Y1323" s="4">
        <v>8</v>
      </c>
      <c r="Z1323" s="4">
        <v>8</v>
      </c>
      <c r="AA1323" s="4">
        <v>8</v>
      </c>
      <c r="AB1323" s="4">
        <v>8</v>
      </c>
      <c r="AC1323" s="4">
        <v>9</v>
      </c>
      <c r="AD1323" s="16">
        <v>9</v>
      </c>
      <c r="AE1323" s="5">
        <v>9</v>
      </c>
      <c r="AF1323" s="4">
        <v>9</v>
      </c>
      <c r="AG1323" s="4">
        <v>10</v>
      </c>
      <c r="AH1323" s="4">
        <v>10</v>
      </c>
      <c r="AI1323" s="4">
        <v>10</v>
      </c>
      <c r="AJ1323" s="4">
        <v>10</v>
      </c>
      <c r="AK1323" s="4">
        <v>11</v>
      </c>
      <c r="AL1323" s="4">
        <v>11</v>
      </c>
      <c r="AM1323" s="4">
        <v>11</v>
      </c>
      <c r="AN1323" s="4">
        <v>11</v>
      </c>
      <c r="AO1323" s="6">
        <v>12</v>
      </c>
      <c r="AP1323" s="4">
        <v>12</v>
      </c>
      <c r="AQ1323" s="4">
        <v>12</v>
      </c>
      <c r="AR1323" s="4">
        <v>12</v>
      </c>
      <c r="AS1323" s="4">
        <v>13</v>
      </c>
      <c r="AT1323" s="4">
        <v>13</v>
      </c>
      <c r="AU1323" s="4">
        <v>13</v>
      </c>
      <c r="AV1323" s="4">
        <v>13</v>
      </c>
      <c r="AW1323" s="4">
        <v>14</v>
      </c>
      <c r="AX1323" s="4">
        <v>14</v>
      </c>
      <c r="AY1323" s="5">
        <v>14</v>
      </c>
      <c r="AZ1323" s="4">
        <v>14</v>
      </c>
      <c r="BA1323" s="4">
        <v>15</v>
      </c>
      <c r="BB1323" s="4">
        <v>15</v>
      </c>
      <c r="BC1323" s="4">
        <v>15</v>
      </c>
      <c r="BD1323" s="4">
        <v>15</v>
      </c>
      <c r="BE1323" s="4">
        <v>16</v>
      </c>
      <c r="BF1323" s="4">
        <v>16</v>
      </c>
      <c r="BG1323" s="4">
        <v>16</v>
      </c>
      <c r="BH1323" s="4">
        <v>16</v>
      </c>
      <c r="BI1323" s="6">
        <v>17</v>
      </c>
      <c r="BJ1323" t="s">
        <v>0</v>
      </c>
    </row>
    <row r="1324" spans="1:62">
      <c r="A1324" s="4" t="s">
        <v>199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16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16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16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16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0</v>
      </c>
    </row>
    <row r="1325" spans="1:62">
      <c r="A1325" s="4" t="s">
        <v>459</v>
      </c>
      <c r="B1325" s="4">
        <v>3</v>
      </c>
      <c r="C1325" s="4">
        <f>B1325+1</f>
        <v>4</v>
      </c>
      <c r="D1325" s="4">
        <f t="shared" ref="D1325:I1325" si="6307">C1325+1</f>
        <v>5</v>
      </c>
      <c r="E1325" s="4">
        <f t="shared" si="6307"/>
        <v>6</v>
      </c>
      <c r="F1325" s="4">
        <f t="shared" si="6307"/>
        <v>7</v>
      </c>
      <c r="G1325" s="4">
        <f t="shared" si="6307"/>
        <v>8</v>
      </c>
      <c r="H1325" s="4">
        <f t="shared" si="6307"/>
        <v>9</v>
      </c>
      <c r="I1325" s="4">
        <f t="shared" si="6307"/>
        <v>10</v>
      </c>
      <c r="J1325" s="16">
        <f>I1325+3</f>
        <v>13</v>
      </c>
      <c r="K1325" s="4">
        <f>J1325+2</f>
        <v>15</v>
      </c>
      <c r="L1325" s="4">
        <f>K1325+3</f>
        <v>18</v>
      </c>
      <c r="M1325" s="4">
        <f t="shared" ref="M1325:Q1325" si="6308">L1325+2</f>
        <v>20</v>
      </c>
      <c r="N1325" s="4">
        <f t="shared" ref="N1325" si="6309">M1325+3</f>
        <v>23</v>
      </c>
      <c r="O1325" s="4">
        <f t="shared" si="6308"/>
        <v>25</v>
      </c>
      <c r="P1325" s="4">
        <f t="shared" ref="P1325" si="6310">O1325+3</f>
        <v>28</v>
      </c>
      <c r="Q1325" s="4">
        <f t="shared" si="6308"/>
        <v>30</v>
      </c>
      <c r="R1325" s="16">
        <f>Q1325+8</f>
        <v>38</v>
      </c>
      <c r="S1325" s="4">
        <f>R1325+7</f>
        <v>45</v>
      </c>
      <c r="T1325" s="4">
        <f t="shared" ref="T1325" si="6311">S1325+8</f>
        <v>53</v>
      </c>
      <c r="U1325" s="4">
        <f t="shared" ref="U1325" si="6312">T1325+7</f>
        <v>60</v>
      </c>
      <c r="V1325" s="4">
        <f t="shared" ref="V1325" si="6313">U1325+8</f>
        <v>68</v>
      </c>
      <c r="W1325" s="4">
        <f t="shared" ref="W1325" si="6314">V1325+7</f>
        <v>75</v>
      </c>
      <c r="X1325" s="16">
        <f>W1325+15</f>
        <v>90</v>
      </c>
      <c r="Y1325" s="4">
        <f t="shared" ref="Y1325" si="6315">X1325+15</f>
        <v>105</v>
      </c>
      <c r="Z1325" s="4">
        <f t="shared" ref="Z1325:AC1325" si="6316">Y1325+15</f>
        <v>120</v>
      </c>
      <c r="AA1325" s="4">
        <f t="shared" si="6316"/>
        <v>135</v>
      </c>
      <c r="AB1325" s="4">
        <f t="shared" si="6316"/>
        <v>150</v>
      </c>
      <c r="AC1325" s="4">
        <f t="shared" si="6316"/>
        <v>165</v>
      </c>
      <c r="AD1325" s="16">
        <f>AC1325+23</f>
        <v>188</v>
      </c>
      <c r="AE1325" s="4">
        <f>AD1325+22</f>
        <v>210</v>
      </c>
      <c r="AF1325" s="4">
        <f t="shared" ref="AF1325" si="6317">AE1325+23</f>
        <v>233</v>
      </c>
      <c r="AG1325" s="4">
        <f t="shared" ref="AG1325" si="6318">AF1325+22</f>
        <v>255</v>
      </c>
      <c r="AH1325" s="4">
        <f t="shared" ref="AH1325" si="6319">AG1325+23</f>
        <v>278</v>
      </c>
      <c r="AI1325" s="4">
        <f t="shared" ref="AI1325" si="6320">AH1325+22</f>
        <v>300</v>
      </c>
      <c r="AJ1325" s="4">
        <f t="shared" ref="AJ1325" si="6321">AI1325+23</f>
        <v>323</v>
      </c>
      <c r="AK1325" s="4">
        <f t="shared" ref="AK1325" si="6322">AJ1325+22</f>
        <v>345</v>
      </c>
      <c r="AL1325" s="4">
        <f t="shared" ref="AL1325" si="6323">AK1325+23</f>
        <v>368</v>
      </c>
      <c r="AM1325" s="4">
        <f t="shared" ref="AM1325" si="6324">AL1325+22</f>
        <v>390</v>
      </c>
      <c r="AN1325" s="4">
        <f t="shared" ref="AN1325" si="6325">AM1325+23</f>
        <v>413</v>
      </c>
      <c r="AO1325" s="4">
        <f t="shared" ref="AO1325" si="6326">AN1325+22</f>
        <v>435</v>
      </c>
      <c r="AP1325" s="4">
        <f t="shared" ref="AP1325" si="6327">AO1325+23</f>
        <v>458</v>
      </c>
      <c r="AQ1325" s="4">
        <f t="shared" ref="AQ1325" si="6328">AP1325+22</f>
        <v>480</v>
      </c>
      <c r="AR1325" s="4">
        <f t="shared" ref="AR1325" si="6329">AQ1325+23</f>
        <v>503</v>
      </c>
      <c r="AS1325" s="4">
        <f t="shared" ref="AS1325" si="6330">AR1325+22</f>
        <v>525</v>
      </c>
      <c r="AT1325" s="4">
        <f t="shared" ref="AT1325" si="6331">AS1325+23</f>
        <v>548</v>
      </c>
      <c r="AU1325" s="4">
        <f t="shared" ref="AU1325" si="6332">AT1325+22</f>
        <v>570</v>
      </c>
      <c r="AV1325" s="4">
        <f t="shared" ref="AV1325" si="6333">AU1325+23</f>
        <v>593</v>
      </c>
      <c r="AW1325" s="4">
        <f t="shared" ref="AW1325" si="6334">AV1325+22</f>
        <v>615</v>
      </c>
      <c r="AX1325" s="4">
        <f t="shared" ref="AX1325" si="6335">AW1325+23</f>
        <v>638</v>
      </c>
      <c r="AY1325" s="4">
        <f t="shared" ref="AY1325" si="6336">AX1325+22</f>
        <v>660</v>
      </c>
      <c r="AZ1325" s="4">
        <f t="shared" ref="AZ1325" si="6337">AY1325+23</f>
        <v>683</v>
      </c>
      <c r="BA1325" s="4">
        <f t="shared" ref="BA1325" si="6338">AZ1325+22</f>
        <v>705</v>
      </c>
      <c r="BB1325" s="4">
        <f t="shared" ref="BB1325" si="6339">BA1325+23</f>
        <v>728</v>
      </c>
      <c r="BC1325" s="4">
        <f t="shared" ref="BC1325" si="6340">BB1325+22</f>
        <v>750</v>
      </c>
      <c r="BD1325" s="4">
        <f t="shared" ref="BD1325" si="6341">BC1325+23</f>
        <v>773</v>
      </c>
      <c r="BE1325" s="4">
        <f t="shared" ref="BE1325" si="6342">BD1325+22</f>
        <v>795</v>
      </c>
      <c r="BF1325" s="4">
        <f t="shared" ref="BF1325" si="6343">BE1325+23</f>
        <v>818</v>
      </c>
      <c r="BG1325" s="4">
        <f t="shared" ref="BG1325" si="6344">BF1325+22</f>
        <v>840</v>
      </c>
      <c r="BH1325" s="4">
        <f t="shared" ref="BH1325" si="6345">BG1325+23</f>
        <v>863</v>
      </c>
      <c r="BI1325" s="4">
        <f t="shared" ref="BI1325" si="6346">BH1325+22</f>
        <v>885</v>
      </c>
      <c r="BJ1325" t="s">
        <v>0</v>
      </c>
    </row>
    <row r="1326" spans="1:62">
      <c r="A1326" s="4" t="s">
        <v>460</v>
      </c>
      <c r="B1326" s="4">
        <v>5</v>
      </c>
      <c r="C1326" s="4">
        <f>B1326+2</f>
        <v>7</v>
      </c>
      <c r="D1326" s="4">
        <f t="shared" ref="D1326:I1326" si="6347">C1326+2</f>
        <v>9</v>
      </c>
      <c r="E1326" s="4">
        <f t="shared" si="6347"/>
        <v>11</v>
      </c>
      <c r="F1326" s="4">
        <f t="shared" si="6347"/>
        <v>13</v>
      </c>
      <c r="G1326" s="4">
        <f t="shared" si="6347"/>
        <v>15</v>
      </c>
      <c r="H1326" s="4">
        <f t="shared" si="6347"/>
        <v>17</v>
      </c>
      <c r="I1326" s="4">
        <f t="shared" si="6347"/>
        <v>19</v>
      </c>
      <c r="J1326" s="16">
        <f>I1326+3</f>
        <v>22</v>
      </c>
      <c r="K1326" s="4">
        <f t="shared" ref="K1326:Q1326" si="6348">J1326+3</f>
        <v>25</v>
      </c>
      <c r="L1326" s="4">
        <f t="shared" si="6348"/>
        <v>28</v>
      </c>
      <c r="M1326" s="4">
        <f t="shared" si="6348"/>
        <v>31</v>
      </c>
      <c r="N1326" s="4">
        <f t="shared" si="6348"/>
        <v>34</v>
      </c>
      <c r="O1326" s="4">
        <f t="shared" si="6348"/>
        <v>37</v>
      </c>
      <c r="P1326" s="4">
        <f t="shared" si="6348"/>
        <v>40</v>
      </c>
      <c r="Q1326" s="4">
        <f t="shared" si="6348"/>
        <v>43</v>
      </c>
      <c r="R1326" s="16">
        <f>Q1326+8</f>
        <v>51</v>
      </c>
      <c r="S1326" s="4">
        <f t="shared" ref="S1326:W1326" si="6349">R1326+8</f>
        <v>59</v>
      </c>
      <c r="T1326" s="4">
        <f t="shared" si="6349"/>
        <v>67</v>
      </c>
      <c r="U1326" s="4">
        <f t="shared" si="6349"/>
        <v>75</v>
      </c>
      <c r="V1326" s="4">
        <f t="shared" si="6349"/>
        <v>83</v>
      </c>
      <c r="W1326" s="4">
        <f t="shared" si="6349"/>
        <v>91</v>
      </c>
      <c r="X1326" s="16">
        <f>W1326+16</f>
        <v>107</v>
      </c>
      <c r="Y1326" s="4">
        <f t="shared" ref="Y1326" si="6350">X1326+16</f>
        <v>123</v>
      </c>
      <c r="Z1326" s="4">
        <f t="shared" ref="Z1326:AC1326" si="6351">Y1326+16</f>
        <v>139</v>
      </c>
      <c r="AA1326" s="4">
        <f t="shared" si="6351"/>
        <v>155</v>
      </c>
      <c r="AB1326" s="4">
        <f t="shared" si="6351"/>
        <v>171</v>
      </c>
      <c r="AC1326" s="4">
        <f t="shared" si="6351"/>
        <v>187</v>
      </c>
      <c r="AD1326" s="16">
        <f>AC1326+24</f>
        <v>211</v>
      </c>
      <c r="AE1326" s="4">
        <f t="shared" ref="AE1326:BI1326" si="6352">AD1326+24</f>
        <v>235</v>
      </c>
      <c r="AF1326" s="4">
        <f t="shared" si="6352"/>
        <v>259</v>
      </c>
      <c r="AG1326" s="4">
        <f t="shared" si="6352"/>
        <v>283</v>
      </c>
      <c r="AH1326" s="4">
        <f t="shared" si="6352"/>
        <v>307</v>
      </c>
      <c r="AI1326" s="4">
        <f t="shared" si="6352"/>
        <v>331</v>
      </c>
      <c r="AJ1326" s="4">
        <f t="shared" si="6352"/>
        <v>355</v>
      </c>
      <c r="AK1326" s="4">
        <f t="shared" si="6352"/>
        <v>379</v>
      </c>
      <c r="AL1326" s="4">
        <f t="shared" si="6352"/>
        <v>403</v>
      </c>
      <c r="AM1326" s="4">
        <f t="shared" si="6352"/>
        <v>427</v>
      </c>
      <c r="AN1326" s="4">
        <f t="shared" si="6352"/>
        <v>451</v>
      </c>
      <c r="AO1326" s="4">
        <f t="shared" si="6352"/>
        <v>475</v>
      </c>
      <c r="AP1326" s="4">
        <f t="shared" si="6352"/>
        <v>499</v>
      </c>
      <c r="AQ1326" s="4">
        <f t="shared" si="6352"/>
        <v>523</v>
      </c>
      <c r="AR1326" s="4">
        <f t="shared" si="6352"/>
        <v>547</v>
      </c>
      <c r="AS1326" s="4">
        <f t="shared" si="6352"/>
        <v>571</v>
      </c>
      <c r="AT1326" s="4">
        <f t="shared" si="6352"/>
        <v>595</v>
      </c>
      <c r="AU1326" s="4">
        <f t="shared" si="6352"/>
        <v>619</v>
      </c>
      <c r="AV1326" s="4">
        <f t="shared" si="6352"/>
        <v>643</v>
      </c>
      <c r="AW1326" s="4">
        <f t="shared" si="6352"/>
        <v>667</v>
      </c>
      <c r="AX1326" s="4">
        <f t="shared" si="6352"/>
        <v>691</v>
      </c>
      <c r="AY1326" s="4">
        <f t="shared" si="6352"/>
        <v>715</v>
      </c>
      <c r="AZ1326" s="4">
        <f t="shared" si="6352"/>
        <v>739</v>
      </c>
      <c r="BA1326" s="4">
        <f t="shared" si="6352"/>
        <v>763</v>
      </c>
      <c r="BB1326" s="4">
        <f t="shared" si="6352"/>
        <v>787</v>
      </c>
      <c r="BC1326" s="4">
        <f t="shared" si="6352"/>
        <v>811</v>
      </c>
      <c r="BD1326" s="4">
        <f t="shared" si="6352"/>
        <v>835</v>
      </c>
      <c r="BE1326" s="4">
        <f t="shared" si="6352"/>
        <v>859</v>
      </c>
      <c r="BF1326" s="4">
        <f t="shared" si="6352"/>
        <v>883</v>
      </c>
      <c r="BG1326" s="4">
        <f t="shared" si="6352"/>
        <v>907</v>
      </c>
      <c r="BH1326" s="4">
        <f t="shared" si="6352"/>
        <v>931</v>
      </c>
      <c r="BI1326" s="4">
        <f t="shared" si="6352"/>
        <v>955</v>
      </c>
      <c r="BJ1326" t="s">
        <v>0</v>
      </c>
    </row>
    <row r="1327" spans="1:62">
      <c r="A1327" s="4" t="s">
        <v>2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16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16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16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16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0</v>
      </c>
    </row>
    <row r="1328" spans="1:62">
      <c r="A1328" s="4" t="s">
        <v>3</v>
      </c>
      <c r="J1328" s="16"/>
      <c r="K1328" s="5"/>
      <c r="R1328" s="16"/>
      <c r="U1328" s="6"/>
      <c r="X1328" s="16"/>
      <c r="AD1328" s="16"/>
      <c r="AE1328" s="5"/>
      <c r="AO1328" s="6"/>
      <c r="AY1328" s="5"/>
      <c r="BI1328" s="6"/>
    </row>
    <row r="1329" spans="1:62">
      <c r="A1329" s="4" t="s">
        <v>375</v>
      </c>
      <c r="J1329" s="16"/>
      <c r="K1329" s="5"/>
      <c r="R1329" s="16"/>
      <c r="U1329" s="6"/>
      <c r="X1329" s="16"/>
      <c r="AD1329" s="16"/>
      <c r="AE1329" s="5"/>
      <c r="AO1329" s="6"/>
      <c r="AY1329" s="5"/>
      <c r="BI1329" s="6"/>
    </row>
    <row r="1330" spans="1:62">
      <c r="A1330" s="4" t="s">
        <v>213</v>
      </c>
      <c r="B1330" s="4" t="s">
        <v>0</v>
      </c>
      <c r="J1330" s="16"/>
      <c r="K1330" s="5"/>
      <c r="R1330" s="16"/>
      <c r="U1330" s="6"/>
      <c r="X1330" s="16"/>
      <c r="AD1330" s="16"/>
      <c r="AE1330" s="5"/>
      <c r="AO1330" s="6"/>
      <c r="AY1330" s="5"/>
      <c r="BI1330" s="6"/>
    </row>
    <row r="1331" spans="1:62">
      <c r="A1331" s="4" t="s">
        <v>199</v>
      </c>
      <c r="B1331" s="4">
        <v>10</v>
      </c>
      <c r="C1331" s="4">
        <f>B1331+9</f>
        <v>19</v>
      </c>
      <c r="D1331" s="4">
        <f t="shared" ref="D1331:BI1331" si="6353">C1331+9</f>
        <v>28</v>
      </c>
      <c r="E1331" s="4">
        <f t="shared" si="6353"/>
        <v>37</v>
      </c>
      <c r="F1331" s="4">
        <f t="shared" si="6353"/>
        <v>46</v>
      </c>
      <c r="G1331" s="4">
        <f t="shared" si="6353"/>
        <v>55</v>
      </c>
      <c r="H1331" s="4">
        <f t="shared" si="6353"/>
        <v>64</v>
      </c>
      <c r="I1331" s="4">
        <f t="shared" si="6353"/>
        <v>73</v>
      </c>
      <c r="J1331" s="16">
        <f t="shared" si="6353"/>
        <v>82</v>
      </c>
      <c r="K1331" s="4">
        <f t="shared" si="6353"/>
        <v>91</v>
      </c>
      <c r="L1331" s="4">
        <f t="shared" si="6353"/>
        <v>100</v>
      </c>
      <c r="M1331" s="4">
        <f t="shared" si="6353"/>
        <v>109</v>
      </c>
      <c r="N1331" s="4">
        <f t="shared" si="6353"/>
        <v>118</v>
      </c>
      <c r="O1331" s="4">
        <f t="shared" si="6353"/>
        <v>127</v>
      </c>
      <c r="P1331" s="4">
        <f t="shared" si="6353"/>
        <v>136</v>
      </c>
      <c r="Q1331" s="4">
        <f t="shared" si="6353"/>
        <v>145</v>
      </c>
      <c r="R1331" s="16">
        <f t="shared" si="6353"/>
        <v>154</v>
      </c>
      <c r="S1331" s="4">
        <f t="shared" si="6353"/>
        <v>163</v>
      </c>
      <c r="T1331" s="4">
        <f t="shared" si="6353"/>
        <v>172</v>
      </c>
      <c r="U1331" s="4">
        <f t="shared" si="6353"/>
        <v>181</v>
      </c>
      <c r="V1331" s="4">
        <f t="shared" si="6353"/>
        <v>190</v>
      </c>
      <c r="W1331" s="4">
        <f t="shared" si="6353"/>
        <v>199</v>
      </c>
      <c r="X1331" s="16">
        <f t="shared" si="6353"/>
        <v>208</v>
      </c>
      <c r="Y1331" s="4">
        <f t="shared" si="6353"/>
        <v>217</v>
      </c>
      <c r="Z1331" s="4">
        <f t="shared" si="6353"/>
        <v>226</v>
      </c>
      <c r="AA1331" s="4">
        <f t="shared" si="6353"/>
        <v>235</v>
      </c>
      <c r="AB1331" s="4">
        <f t="shared" si="6353"/>
        <v>244</v>
      </c>
      <c r="AC1331" s="4">
        <f t="shared" si="6353"/>
        <v>253</v>
      </c>
      <c r="AD1331" s="16">
        <f t="shared" si="6353"/>
        <v>262</v>
      </c>
      <c r="AE1331" s="4">
        <f t="shared" si="6353"/>
        <v>271</v>
      </c>
      <c r="AF1331" s="4">
        <f t="shared" si="6353"/>
        <v>280</v>
      </c>
      <c r="AG1331" s="4">
        <f t="shared" si="6353"/>
        <v>289</v>
      </c>
      <c r="AH1331" s="4">
        <f t="shared" si="6353"/>
        <v>298</v>
      </c>
      <c r="AI1331" s="4">
        <f t="shared" si="6353"/>
        <v>307</v>
      </c>
      <c r="AJ1331" s="4">
        <f t="shared" si="6353"/>
        <v>316</v>
      </c>
      <c r="AK1331" s="4">
        <f t="shared" si="6353"/>
        <v>325</v>
      </c>
      <c r="AL1331" s="4">
        <f t="shared" si="6353"/>
        <v>334</v>
      </c>
      <c r="AM1331" s="4">
        <f t="shared" si="6353"/>
        <v>343</v>
      </c>
      <c r="AN1331" s="4">
        <f t="shared" si="6353"/>
        <v>352</v>
      </c>
      <c r="AO1331" s="4">
        <f t="shared" si="6353"/>
        <v>361</v>
      </c>
      <c r="AP1331" s="4">
        <f t="shared" si="6353"/>
        <v>370</v>
      </c>
      <c r="AQ1331" s="4">
        <f t="shared" si="6353"/>
        <v>379</v>
      </c>
      <c r="AR1331" s="4">
        <f t="shared" si="6353"/>
        <v>388</v>
      </c>
      <c r="AS1331" s="4">
        <f t="shared" si="6353"/>
        <v>397</v>
      </c>
      <c r="AT1331" s="4">
        <f t="shared" si="6353"/>
        <v>406</v>
      </c>
      <c r="AU1331" s="4">
        <f t="shared" si="6353"/>
        <v>415</v>
      </c>
      <c r="AV1331" s="4">
        <f t="shared" si="6353"/>
        <v>424</v>
      </c>
      <c r="AW1331" s="4">
        <f t="shared" si="6353"/>
        <v>433</v>
      </c>
      <c r="AX1331" s="4">
        <f t="shared" si="6353"/>
        <v>442</v>
      </c>
      <c r="AY1331" s="4">
        <f t="shared" si="6353"/>
        <v>451</v>
      </c>
      <c r="AZ1331" s="4">
        <f t="shared" si="6353"/>
        <v>460</v>
      </c>
      <c r="BA1331" s="4">
        <f t="shared" si="6353"/>
        <v>469</v>
      </c>
      <c r="BB1331" s="4">
        <f t="shared" si="6353"/>
        <v>478</v>
      </c>
      <c r="BC1331" s="4">
        <f t="shared" si="6353"/>
        <v>487</v>
      </c>
      <c r="BD1331" s="4">
        <f t="shared" si="6353"/>
        <v>496</v>
      </c>
      <c r="BE1331" s="4">
        <f t="shared" si="6353"/>
        <v>505</v>
      </c>
      <c r="BF1331" s="4">
        <f t="shared" si="6353"/>
        <v>514</v>
      </c>
      <c r="BG1331" s="4">
        <f t="shared" si="6353"/>
        <v>523</v>
      </c>
      <c r="BH1331" s="4">
        <f t="shared" si="6353"/>
        <v>532</v>
      </c>
      <c r="BI1331" s="4">
        <f t="shared" si="6353"/>
        <v>541</v>
      </c>
      <c r="BJ1331" t="s">
        <v>0</v>
      </c>
    </row>
    <row r="1332" spans="1:62">
      <c r="A1332" s="4" t="s">
        <v>484</v>
      </c>
      <c r="B1332" s="4">
        <v>1</v>
      </c>
      <c r="C1332" s="4">
        <v>2</v>
      </c>
      <c r="D1332" s="4">
        <f>C1332+1</f>
        <v>3</v>
      </c>
      <c r="E1332" s="4">
        <f t="shared" ref="E1332:I1332" si="6354">D1332+1</f>
        <v>4</v>
      </c>
      <c r="F1332" s="4">
        <f t="shared" si="6354"/>
        <v>5</v>
      </c>
      <c r="G1332" s="4">
        <f t="shared" si="6354"/>
        <v>6</v>
      </c>
      <c r="H1332" s="4">
        <f t="shared" si="6354"/>
        <v>7</v>
      </c>
      <c r="I1332" s="4">
        <f t="shared" si="6354"/>
        <v>8</v>
      </c>
      <c r="J1332" s="16">
        <f>I1332+3</f>
        <v>11</v>
      </c>
      <c r="K1332" s="4">
        <f>J1332+2</f>
        <v>13</v>
      </c>
      <c r="L1332" s="4">
        <f t="shared" ref="L1332" si="6355">K1332+3</f>
        <v>16</v>
      </c>
      <c r="M1332" s="4">
        <f t="shared" ref="M1332" si="6356">L1332+2</f>
        <v>18</v>
      </c>
      <c r="N1332" s="4">
        <f t="shared" ref="N1332" si="6357">M1332+3</f>
        <v>21</v>
      </c>
      <c r="O1332" s="4">
        <f t="shared" ref="O1332" si="6358">N1332+2</f>
        <v>23</v>
      </c>
      <c r="P1332" s="4">
        <f t="shared" ref="P1332" si="6359">O1332+3</f>
        <v>26</v>
      </c>
      <c r="Q1332" s="4">
        <f t="shared" ref="Q1332" si="6360">P1332+2</f>
        <v>28</v>
      </c>
      <c r="R1332" s="16">
        <f>Q1332+8</f>
        <v>36</v>
      </c>
      <c r="S1332" s="4">
        <f>R1332+7</f>
        <v>43</v>
      </c>
      <c r="T1332" s="4">
        <f t="shared" ref="T1332" si="6361">S1332+8</f>
        <v>51</v>
      </c>
      <c r="U1332" s="4">
        <f t="shared" ref="U1332" si="6362">T1332+7</f>
        <v>58</v>
      </c>
      <c r="V1332" s="4">
        <f t="shared" ref="V1332" si="6363">U1332+8</f>
        <v>66</v>
      </c>
      <c r="W1332" s="4">
        <f t="shared" ref="W1332" si="6364">V1332+7</f>
        <v>73</v>
      </c>
      <c r="X1332" s="16">
        <f>W1332+15</f>
        <v>88</v>
      </c>
      <c r="Y1332" s="4">
        <f>X1332+15</f>
        <v>103</v>
      </c>
      <c r="Z1332" s="4">
        <f t="shared" ref="Z1332:AC1332" si="6365">Y1332+15</f>
        <v>118</v>
      </c>
      <c r="AA1332" s="4">
        <f t="shared" si="6365"/>
        <v>133</v>
      </c>
      <c r="AB1332" s="4">
        <f t="shared" si="6365"/>
        <v>148</v>
      </c>
      <c r="AC1332" s="4">
        <f t="shared" si="6365"/>
        <v>163</v>
      </c>
      <c r="AD1332" s="16">
        <f>AC1332+23</f>
        <v>186</v>
      </c>
      <c r="AE1332" s="4">
        <f>AD1332+22</f>
        <v>208</v>
      </c>
      <c r="AF1332" s="4">
        <f t="shared" ref="AF1332" si="6366">AE1332+23</f>
        <v>231</v>
      </c>
      <c r="AG1332" s="4">
        <f t="shared" ref="AG1332" si="6367">AF1332+22</f>
        <v>253</v>
      </c>
      <c r="AH1332" s="4">
        <f t="shared" ref="AH1332" si="6368">AG1332+23</f>
        <v>276</v>
      </c>
      <c r="AI1332" s="4">
        <f t="shared" ref="AI1332" si="6369">AH1332+22</f>
        <v>298</v>
      </c>
      <c r="AJ1332" s="4">
        <f t="shared" ref="AJ1332" si="6370">AI1332+23</f>
        <v>321</v>
      </c>
      <c r="AK1332" s="4">
        <f t="shared" ref="AK1332" si="6371">AJ1332+22</f>
        <v>343</v>
      </c>
      <c r="AL1332" s="4">
        <f t="shared" ref="AL1332" si="6372">AK1332+23</f>
        <v>366</v>
      </c>
      <c r="AM1332" s="4">
        <f t="shared" ref="AM1332" si="6373">AL1332+22</f>
        <v>388</v>
      </c>
      <c r="AN1332" s="4">
        <f t="shared" ref="AN1332" si="6374">AM1332+23</f>
        <v>411</v>
      </c>
      <c r="AO1332" s="4">
        <f t="shared" ref="AO1332" si="6375">AN1332+22</f>
        <v>433</v>
      </c>
      <c r="AP1332" s="4">
        <f t="shared" ref="AP1332" si="6376">AO1332+23</f>
        <v>456</v>
      </c>
      <c r="AQ1332" s="4">
        <f t="shared" ref="AQ1332" si="6377">AP1332+22</f>
        <v>478</v>
      </c>
      <c r="AR1332" s="4">
        <f t="shared" ref="AR1332" si="6378">AQ1332+23</f>
        <v>501</v>
      </c>
      <c r="AS1332" s="4">
        <f t="shared" ref="AS1332" si="6379">AR1332+22</f>
        <v>523</v>
      </c>
      <c r="AT1332" s="4">
        <f t="shared" ref="AT1332" si="6380">AS1332+23</f>
        <v>546</v>
      </c>
      <c r="AU1332" s="4">
        <f t="shared" ref="AU1332" si="6381">AT1332+22</f>
        <v>568</v>
      </c>
      <c r="AV1332" s="4">
        <f t="shared" ref="AV1332" si="6382">AU1332+23</f>
        <v>591</v>
      </c>
      <c r="AW1332" s="4">
        <f t="shared" ref="AW1332" si="6383">AV1332+22</f>
        <v>613</v>
      </c>
      <c r="AX1332" s="4">
        <f t="shared" ref="AX1332" si="6384">AW1332+23</f>
        <v>636</v>
      </c>
      <c r="AY1332" s="4">
        <f t="shared" ref="AY1332" si="6385">AX1332+22</f>
        <v>658</v>
      </c>
      <c r="AZ1332" s="4">
        <f t="shared" ref="AZ1332" si="6386">AY1332+23</f>
        <v>681</v>
      </c>
      <c r="BA1332" s="4">
        <f t="shared" ref="BA1332" si="6387">AZ1332+22</f>
        <v>703</v>
      </c>
      <c r="BB1332" s="4">
        <f t="shared" ref="BB1332" si="6388">BA1332+23</f>
        <v>726</v>
      </c>
      <c r="BC1332" s="4">
        <f t="shared" ref="BC1332" si="6389">BB1332+22</f>
        <v>748</v>
      </c>
      <c r="BD1332" s="4">
        <f t="shared" ref="BD1332" si="6390">BC1332+23</f>
        <v>771</v>
      </c>
      <c r="BE1332" s="4">
        <f t="shared" ref="BE1332" si="6391">BD1332+22</f>
        <v>793</v>
      </c>
      <c r="BF1332" s="4">
        <f t="shared" ref="BF1332" si="6392">BE1332+23</f>
        <v>816</v>
      </c>
      <c r="BG1332" s="4">
        <f t="shared" ref="BG1332" si="6393">BF1332+22</f>
        <v>838</v>
      </c>
      <c r="BH1332" s="4">
        <f t="shared" ref="BH1332" si="6394">BG1332+23</f>
        <v>861</v>
      </c>
      <c r="BI1332" s="4">
        <f t="shared" ref="BI1332" si="6395">BH1332+22</f>
        <v>883</v>
      </c>
      <c r="BJ1332" t="s">
        <v>0</v>
      </c>
    </row>
    <row r="1333" spans="1:62">
      <c r="A1333" s="4" t="s">
        <v>485</v>
      </c>
      <c r="B1333" s="4">
        <v>2</v>
      </c>
      <c r="C1333" s="4">
        <f>B1333+2</f>
        <v>4</v>
      </c>
      <c r="D1333" s="4">
        <f>C1333+1</f>
        <v>5</v>
      </c>
      <c r="E1333" s="4">
        <f t="shared" ref="E1333" si="6396">D1333+2</f>
        <v>7</v>
      </c>
      <c r="F1333" s="4">
        <f t="shared" ref="F1333" si="6397">E1333+1</f>
        <v>8</v>
      </c>
      <c r="G1333" s="4">
        <f t="shared" ref="G1333" si="6398">F1333+2</f>
        <v>10</v>
      </c>
      <c r="H1333" s="4">
        <f t="shared" ref="H1333" si="6399">G1333+1</f>
        <v>11</v>
      </c>
      <c r="I1333" s="4">
        <f t="shared" ref="I1333" si="6400">H1333+2</f>
        <v>13</v>
      </c>
      <c r="J1333" s="16">
        <f>I1333+3</f>
        <v>16</v>
      </c>
      <c r="K1333" s="4">
        <f>J1333+4</f>
        <v>20</v>
      </c>
      <c r="L1333" s="4">
        <f t="shared" ref="L1333" si="6401">K1333+3</f>
        <v>23</v>
      </c>
      <c r="M1333" s="4">
        <f t="shared" ref="M1333" si="6402">L1333+4</f>
        <v>27</v>
      </c>
      <c r="N1333" s="4">
        <f t="shared" ref="N1333" si="6403">M1333+3</f>
        <v>30</v>
      </c>
      <c r="O1333" s="4">
        <f t="shared" ref="O1333" si="6404">N1333+4</f>
        <v>34</v>
      </c>
      <c r="P1333" s="4">
        <f t="shared" ref="P1333" si="6405">O1333+3</f>
        <v>37</v>
      </c>
      <c r="Q1333" s="4">
        <f t="shared" ref="Q1333" si="6406">P1333+4</f>
        <v>41</v>
      </c>
      <c r="R1333" s="16">
        <f>Q1333+8</f>
        <v>49</v>
      </c>
      <c r="S1333" s="4">
        <f>R1333+9</f>
        <v>58</v>
      </c>
      <c r="T1333" s="4">
        <f t="shared" ref="T1333" si="6407">S1333+8</f>
        <v>66</v>
      </c>
      <c r="U1333" s="4">
        <f t="shared" ref="U1333" si="6408">T1333+9</f>
        <v>75</v>
      </c>
      <c r="V1333" s="4">
        <f t="shared" ref="V1333" si="6409">U1333+8</f>
        <v>83</v>
      </c>
      <c r="W1333" s="4">
        <f t="shared" ref="W1333" si="6410">V1333+9</f>
        <v>92</v>
      </c>
      <c r="X1333" s="16">
        <f>W1333+17</f>
        <v>109</v>
      </c>
      <c r="Y1333" s="4">
        <f>X1333+17</f>
        <v>126</v>
      </c>
      <c r="Z1333" s="4">
        <f t="shared" ref="Z1333:AC1333" si="6411">Y1333+17</f>
        <v>143</v>
      </c>
      <c r="AA1333" s="4">
        <f t="shared" si="6411"/>
        <v>160</v>
      </c>
      <c r="AB1333" s="4">
        <f t="shared" si="6411"/>
        <v>177</v>
      </c>
      <c r="AC1333" s="4">
        <f t="shared" si="6411"/>
        <v>194</v>
      </c>
      <c r="AD1333" s="16">
        <f>AC1333+25</f>
        <v>219</v>
      </c>
      <c r="AE1333" s="4">
        <f>AD1333+26</f>
        <v>245</v>
      </c>
      <c r="AF1333" s="4">
        <f t="shared" ref="AF1333" si="6412">AE1333+25</f>
        <v>270</v>
      </c>
      <c r="AG1333" s="4">
        <f t="shared" ref="AG1333" si="6413">AF1333+26</f>
        <v>296</v>
      </c>
      <c r="AH1333" s="4">
        <f t="shared" ref="AH1333" si="6414">AG1333+25</f>
        <v>321</v>
      </c>
      <c r="AI1333" s="4">
        <f t="shared" ref="AI1333" si="6415">AH1333+26</f>
        <v>347</v>
      </c>
      <c r="AJ1333" s="4">
        <f t="shared" ref="AJ1333" si="6416">AI1333+25</f>
        <v>372</v>
      </c>
      <c r="AK1333" s="4">
        <f t="shared" ref="AK1333" si="6417">AJ1333+26</f>
        <v>398</v>
      </c>
      <c r="AL1333" s="4">
        <f t="shared" ref="AL1333" si="6418">AK1333+25</f>
        <v>423</v>
      </c>
      <c r="AM1333" s="4">
        <f t="shared" ref="AM1333" si="6419">AL1333+26</f>
        <v>449</v>
      </c>
      <c r="AN1333" s="4">
        <f t="shared" ref="AN1333" si="6420">AM1333+25</f>
        <v>474</v>
      </c>
      <c r="AO1333" s="4">
        <f t="shared" ref="AO1333" si="6421">AN1333+26</f>
        <v>500</v>
      </c>
      <c r="AP1333" s="4">
        <f t="shared" ref="AP1333" si="6422">AO1333+25</f>
        <v>525</v>
      </c>
      <c r="AQ1333" s="4">
        <f t="shared" ref="AQ1333" si="6423">AP1333+26</f>
        <v>551</v>
      </c>
      <c r="AR1333" s="4">
        <f t="shared" ref="AR1333" si="6424">AQ1333+25</f>
        <v>576</v>
      </c>
      <c r="AS1333" s="4">
        <f t="shared" ref="AS1333" si="6425">AR1333+26</f>
        <v>602</v>
      </c>
      <c r="AT1333" s="4">
        <f t="shared" ref="AT1333" si="6426">AS1333+25</f>
        <v>627</v>
      </c>
      <c r="AU1333" s="4">
        <f t="shared" ref="AU1333" si="6427">AT1333+26</f>
        <v>653</v>
      </c>
      <c r="AV1333" s="4">
        <f t="shared" ref="AV1333" si="6428">AU1333+25</f>
        <v>678</v>
      </c>
      <c r="AW1333" s="4">
        <f t="shared" ref="AW1333" si="6429">AV1333+26</f>
        <v>704</v>
      </c>
      <c r="AX1333" s="4">
        <f t="shared" ref="AX1333" si="6430">AW1333+25</f>
        <v>729</v>
      </c>
      <c r="AY1333" s="4">
        <f t="shared" ref="AY1333" si="6431">AX1333+26</f>
        <v>755</v>
      </c>
      <c r="AZ1333" s="4">
        <f t="shared" ref="AZ1333" si="6432">AY1333+25</f>
        <v>780</v>
      </c>
      <c r="BA1333" s="4">
        <f t="shared" ref="BA1333" si="6433">AZ1333+26</f>
        <v>806</v>
      </c>
      <c r="BB1333" s="4">
        <f t="shared" ref="BB1333" si="6434">BA1333+25</f>
        <v>831</v>
      </c>
      <c r="BC1333" s="4">
        <f t="shared" ref="BC1333" si="6435">BB1333+26</f>
        <v>857</v>
      </c>
      <c r="BD1333" s="4">
        <f t="shared" ref="BD1333" si="6436">BC1333+25</f>
        <v>882</v>
      </c>
      <c r="BE1333" s="4">
        <f t="shared" ref="BE1333" si="6437">BD1333+26</f>
        <v>908</v>
      </c>
      <c r="BF1333" s="4">
        <f t="shared" ref="BF1333" si="6438">BE1333+25</f>
        <v>933</v>
      </c>
      <c r="BG1333" s="4">
        <f t="shared" ref="BG1333" si="6439">BF1333+26</f>
        <v>959</v>
      </c>
      <c r="BH1333" s="4">
        <f t="shared" ref="BH1333" si="6440">BG1333+25</f>
        <v>984</v>
      </c>
      <c r="BI1333" s="4">
        <f t="shared" ref="BI1333" si="6441">BH1333+26</f>
        <v>1010</v>
      </c>
      <c r="BJ1333" t="s">
        <v>0</v>
      </c>
    </row>
    <row r="1334" spans="1:62">
      <c r="A1334" s="4" t="s">
        <v>2</v>
      </c>
      <c r="B1334" s="4">
        <v>2</v>
      </c>
      <c r="C1334" s="4">
        <v>2.1</v>
      </c>
      <c r="D1334" s="4">
        <v>2.2000000000000002</v>
      </c>
      <c r="E1334" s="4">
        <v>2.2999999999999998</v>
      </c>
      <c r="F1334" s="4">
        <v>2.5</v>
      </c>
      <c r="G1334" s="4">
        <v>2.6</v>
      </c>
      <c r="H1334" s="4">
        <v>2.7</v>
      </c>
      <c r="I1334" s="4">
        <v>2.8</v>
      </c>
      <c r="J1334" s="16">
        <v>3</v>
      </c>
      <c r="K1334" s="5">
        <v>3.1</v>
      </c>
      <c r="L1334" s="4">
        <v>3.2</v>
      </c>
      <c r="M1334" s="4">
        <v>3.3</v>
      </c>
      <c r="N1334" s="4">
        <v>3.5</v>
      </c>
      <c r="O1334" s="4">
        <v>3.6</v>
      </c>
      <c r="P1334" s="4">
        <v>3.7</v>
      </c>
      <c r="Q1334" s="4">
        <v>3.8</v>
      </c>
      <c r="R1334" s="16">
        <v>4</v>
      </c>
      <c r="S1334" s="4">
        <v>4.0999999999999996</v>
      </c>
      <c r="T1334" s="4">
        <v>4.2</v>
      </c>
      <c r="U1334" s="6">
        <v>4.3</v>
      </c>
      <c r="V1334" s="4">
        <v>4.5</v>
      </c>
      <c r="W1334" s="4">
        <v>4.5999999999999996</v>
      </c>
      <c r="X1334" s="16">
        <v>4.7</v>
      </c>
      <c r="Y1334" s="4">
        <v>4.8</v>
      </c>
      <c r="Z1334" s="4">
        <v>5</v>
      </c>
      <c r="AA1334" s="4">
        <v>5.0999999999999996</v>
      </c>
      <c r="AB1334" s="4">
        <v>5.2</v>
      </c>
      <c r="AC1334" s="4">
        <v>5.3</v>
      </c>
      <c r="AD1334" s="16">
        <v>5.5</v>
      </c>
      <c r="AE1334" s="5">
        <v>5.6</v>
      </c>
      <c r="AF1334" s="4">
        <v>5.7</v>
      </c>
      <c r="AG1334" s="4">
        <v>5.8</v>
      </c>
      <c r="AH1334" s="4">
        <v>6</v>
      </c>
      <c r="AI1334" s="4">
        <v>6.1</v>
      </c>
      <c r="AJ1334" s="4">
        <v>6.2</v>
      </c>
      <c r="AK1334" s="4">
        <v>6.3</v>
      </c>
      <c r="AL1334" s="4">
        <v>6.5</v>
      </c>
      <c r="AM1334" s="4">
        <v>6.6</v>
      </c>
      <c r="AN1334" s="4">
        <v>6.7</v>
      </c>
      <c r="AO1334" s="6">
        <v>6.8</v>
      </c>
      <c r="AP1334" s="4">
        <v>7</v>
      </c>
      <c r="AQ1334" s="4">
        <v>7.1</v>
      </c>
      <c r="AR1334" s="4">
        <v>7.2</v>
      </c>
      <c r="AS1334" s="4">
        <v>7.3</v>
      </c>
      <c r="AT1334" s="4">
        <v>7.5</v>
      </c>
      <c r="AU1334" s="4">
        <v>7.6</v>
      </c>
      <c r="AV1334" s="4">
        <v>7.7</v>
      </c>
      <c r="AW1334" s="4">
        <v>7.8</v>
      </c>
      <c r="AX1334" s="4">
        <v>8</v>
      </c>
      <c r="AY1334" s="5">
        <v>8.1</v>
      </c>
      <c r="AZ1334" s="4">
        <v>8.1999999999999993</v>
      </c>
      <c r="BA1334" s="4">
        <v>8.3000000000000007</v>
      </c>
      <c r="BB1334" s="4">
        <v>8.5</v>
      </c>
      <c r="BC1334" s="4">
        <v>8.6</v>
      </c>
      <c r="BD1334" s="4">
        <v>8.6999999999999993</v>
      </c>
      <c r="BE1334" s="4">
        <v>8.8000000000000007</v>
      </c>
      <c r="BF1334" s="4">
        <v>9</v>
      </c>
      <c r="BG1334" s="4">
        <v>9.1</v>
      </c>
      <c r="BH1334" s="4">
        <v>9.1999999999999993</v>
      </c>
      <c r="BI1334" s="6">
        <v>9.3000000000000007</v>
      </c>
      <c r="BJ1334" t="s">
        <v>0</v>
      </c>
    </row>
    <row r="1335" spans="1:62">
      <c r="A1335" s="4" t="s">
        <v>3</v>
      </c>
      <c r="J1335" s="16"/>
      <c r="K1335" s="5"/>
      <c r="R1335" s="16"/>
      <c r="U1335" s="6"/>
      <c r="X1335" s="16"/>
      <c r="AD1335" s="16"/>
      <c r="AE1335" s="5"/>
      <c r="AO1335" s="6"/>
      <c r="AY1335" s="5"/>
      <c r="BI1335" s="6"/>
    </row>
    <row r="1336" spans="1:62">
      <c r="A1336" s="4" t="s">
        <v>376</v>
      </c>
      <c r="J1336" s="16"/>
      <c r="K1336" s="5"/>
      <c r="R1336" s="16"/>
      <c r="U1336" s="6"/>
      <c r="X1336" s="16"/>
      <c r="AD1336" s="16"/>
      <c r="AE1336" s="5"/>
      <c r="AO1336" s="6"/>
      <c r="AY1336" s="5"/>
      <c r="BI1336" s="6"/>
    </row>
    <row r="1337" spans="1:62">
      <c r="A1337" s="4" t="s">
        <v>199</v>
      </c>
      <c r="B1337" s="4">
        <v>8</v>
      </c>
      <c r="C1337" s="4">
        <f>B1337+6</f>
        <v>14</v>
      </c>
      <c r="D1337" s="4">
        <f t="shared" ref="D1337:BI1337" si="6442">C1337+6</f>
        <v>20</v>
      </c>
      <c r="E1337" s="4">
        <f t="shared" si="6442"/>
        <v>26</v>
      </c>
      <c r="F1337" s="4">
        <f t="shared" si="6442"/>
        <v>32</v>
      </c>
      <c r="G1337" s="4">
        <f t="shared" si="6442"/>
        <v>38</v>
      </c>
      <c r="H1337" s="4">
        <f t="shared" si="6442"/>
        <v>44</v>
      </c>
      <c r="I1337" s="4">
        <f t="shared" si="6442"/>
        <v>50</v>
      </c>
      <c r="J1337" s="16">
        <f t="shared" si="6442"/>
        <v>56</v>
      </c>
      <c r="K1337" s="4">
        <f t="shared" si="6442"/>
        <v>62</v>
      </c>
      <c r="L1337" s="4">
        <f t="shared" si="6442"/>
        <v>68</v>
      </c>
      <c r="M1337" s="4">
        <f t="shared" si="6442"/>
        <v>74</v>
      </c>
      <c r="N1337" s="4">
        <f t="shared" si="6442"/>
        <v>80</v>
      </c>
      <c r="O1337" s="4">
        <f t="shared" si="6442"/>
        <v>86</v>
      </c>
      <c r="P1337" s="4">
        <f t="shared" si="6442"/>
        <v>92</v>
      </c>
      <c r="Q1337" s="4">
        <f t="shared" si="6442"/>
        <v>98</v>
      </c>
      <c r="R1337" s="16">
        <f t="shared" si="6442"/>
        <v>104</v>
      </c>
      <c r="S1337" s="4">
        <f t="shared" si="6442"/>
        <v>110</v>
      </c>
      <c r="T1337" s="4">
        <f t="shared" si="6442"/>
        <v>116</v>
      </c>
      <c r="U1337" s="4">
        <f t="shared" si="6442"/>
        <v>122</v>
      </c>
      <c r="V1337" s="4">
        <f t="shared" si="6442"/>
        <v>128</v>
      </c>
      <c r="W1337" s="4">
        <f t="shared" si="6442"/>
        <v>134</v>
      </c>
      <c r="X1337" s="16">
        <f t="shared" si="6442"/>
        <v>140</v>
      </c>
      <c r="Y1337" s="4">
        <f t="shared" si="6442"/>
        <v>146</v>
      </c>
      <c r="Z1337" s="4">
        <f t="shared" si="6442"/>
        <v>152</v>
      </c>
      <c r="AA1337" s="4">
        <f t="shared" si="6442"/>
        <v>158</v>
      </c>
      <c r="AB1337" s="4">
        <f t="shared" si="6442"/>
        <v>164</v>
      </c>
      <c r="AC1337" s="4">
        <f t="shared" si="6442"/>
        <v>170</v>
      </c>
      <c r="AD1337" s="16">
        <f t="shared" si="6442"/>
        <v>176</v>
      </c>
      <c r="AE1337" s="4">
        <f t="shared" si="6442"/>
        <v>182</v>
      </c>
      <c r="AF1337" s="4">
        <f t="shared" si="6442"/>
        <v>188</v>
      </c>
      <c r="AG1337" s="4">
        <f t="shared" si="6442"/>
        <v>194</v>
      </c>
      <c r="AH1337" s="4">
        <f t="shared" si="6442"/>
        <v>200</v>
      </c>
      <c r="AI1337" s="4">
        <f t="shared" si="6442"/>
        <v>206</v>
      </c>
      <c r="AJ1337" s="4">
        <f t="shared" si="6442"/>
        <v>212</v>
      </c>
      <c r="AK1337" s="4">
        <f t="shared" si="6442"/>
        <v>218</v>
      </c>
      <c r="AL1337" s="4">
        <f t="shared" si="6442"/>
        <v>224</v>
      </c>
      <c r="AM1337" s="4">
        <f t="shared" si="6442"/>
        <v>230</v>
      </c>
      <c r="AN1337" s="4">
        <f t="shared" si="6442"/>
        <v>236</v>
      </c>
      <c r="AO1337" s="4">
        <f t="shared" si="6442"/>
        <v>242</v>
      </c>
      <c r="AP1337" s="4">
        <f t="shared" si="6442"/>
        <v>248</v>
      </c>
      <c r="AQ1337" s="4">
        <f t="shared" si="6442"/>
        <v>254</v>
      </c>
      <c r="AR1337" s="4">
        <f t="shared" si="6442"/>
        <v>260</v>
      </c>
      <c r="AS1337" s="4">
        <f t="shared" si="6442"/>
        <v>266</v>
      </c>
      <c r="AT1337" s="4">
        <f t="shared" si="6442"/>
        <v>272</v>
      </c>
      <c r="AU1337" s="4">
        <f t="shared" si="6442"/>
        <v>278</v>
      </c>
      <c r="AV1337" s="4">
        <f t="shared" si="6442"/>
        <v>284</v>
      </c>
      <c r="AW1337" s="4">
        <f t="shared" si="6442"/>
        <v>290</v>
      </c>
      <c r="AX1337" s="4">
        <f t="shared" si="6442"/>
        <v>296</v>
      </c>
      <c r="AY1337" s="4">
        <f t="shared" si="6442"/>
        <v>302</v>
      </c>
      <c r="AZ1337" s="4">
        <f t="shared" si="6442"/>
        <v>308</v>
      </c>
      <c r="BA1337" s="4">
        <f t="shared" si="6442"/>
        <v>314</v>
      </c>
      <c r="BB1337" s="4">
        <f t="shared" si="6442"/>
        <v>320</v>
      </c>
      <c r="BC1337" s="4">
        <f t="shared" si="6442"/>
        <v>326</v>
      </c>
      <c r="BD1337" s="4">
        <f t="shared" si="6442"/>
        <v>332</v>
      </c>
      <c r="BE1337" s="4">
        <f t="shared" si="6442"/>
        <v>338</v>
      </c>
      <c r="BF1337" s="4">
        <f t="shared" si="6442"/>
        <v>344</v>
      </c>
      <c r="BG1337" s="4">
        <f t="shared" si="6442"/>
        <v>350</v>
      </c>
      <c r="BH1337" s="4">
        <f t="shared" si="6442"/>
        <v>356</v>
      </c>
      <c r="BI1337" s="4">
        <f t="shared" si="6442"/>
        <v>362</v>
      </c>
      <c r="BJ1337" t="s">
        <v>0</v>
      </c>
    </row>
    <row r="1338" spans="1:62">
      <c r="A1338" s="4" t="s">
        <v>213</v>
      </c>
      <c r="B1338" s="4">
        <v>3</v>
      </c>
      <c r="C1338" s="4">
        <v>4</v>
      </c>
      <c r="D1338" s="4">
        <v>5</v>
      </c>
      <c r="E1338" s="4">
        <v>6</v>
      </c>
      <c r="F1338" s="4">
        <v>7</v>
      </c>
      <c r="G1338" s="4">
        <v>8</v>
      </c>
      <c r="H1338" s="4">
        <v>9</v>
      </c>
      <c r="I1338" s="4">
        <v>10</v>
      </c>
      <c r="J1338" s="16">
        <v>11</v>
      </c>
      <c r="K1338" s="5">
        <v>12</v>
      </c>
      <c r="L1338" s="4">
        <v>13</v>
      </c>
      <c r="M1338" s="4">
        <v>14</v>
      </c>
      <c r="N1338" s="4">
        <v>15</v>
      </c>
      <c r="O1338" s="4">
        <v>16</v>
      </c>
      <c r="P1338" s="4">
        <v>17</v>
      </c>
      <c r="Q1338" s="4">
        <v>18</v>
      </c>
      <c r="R1338" s="16">
        <v>19</v>
      </c>
      <c r="S1338" s="4">
        <v>20</v>
      </c>
      <c r="T1338" s="4">
        <v>21</v>
      </c>
      <c r="U1338" s="6">
        <v>22</v>
      </c>
      <c r="V1338" s="4">
        <v>23</v>
      </c>
      <c r="W1338" s="4">
        <v>24</v>
      </c>
      <c r="X1338" s="16">
        <v>24</v>
      </c>
      <c r="Y1338" s="4">
        <v>24</v>
      </c>
      <c r="Z1338" s="4">
        <v>24</v>
      </c>
      <c r="AA1338" s="4">
        <v>24</v>
      </c>
      <c r="AB1338" s="4">
        <v>24</v>
      </c>
      <c r="AC1338" s="4">
        <v>24</v>
      </c>
      <c r="AD1338" s="16">
        <v>24</v>
      </c>
      <c r="AE1338" s="5">
        <v>24</v>
      </c>
      <c r="AF1338" s="4">
        <v>24</v>
      </c>
      <c r="AG1338" s="4">
        <v>24</v>
      </c>
      <c r="AH1338" s="4">
        <v>24</v>
      </c>
      <c r="AI1338" s="4">
        <v>24</v>
      </c>
      <c r="AJ1338" s="4">
        <v>24</v>
      </c>
      <c r="AK1338" s="4">
        <v>24</v>
      </c>
      <c r="AL1338" s="4">
        <v>24</v>
      </c>
      <c r="AM1338" s="4">
        <v>24</v>
      </c>
      <c r="AN1338" s="4">
        <v>24</v>
      </c>
      <c r="AO1338" s="6">
        <v>24</v>
      </c>
      <c r="AP1338" s="4">
        <v>24</v>
      </c>
      <c r="AQ1338" s="4">
        <v>24</v>
      </c>
      <c r="AR1338" s="4">
        <v>24</v>
      </c>
      <c r="AS1338" s="4">
        <v>24</v>
      </c>
      <c r="AT1338" s="4">
        <v>24</v>
      </c>
      <c r="AU1338" s="4">
        <v>24</v>
      </c>
      <c r="AV1338" s="4">
        <v>24</v>
      </c>
      <c r="AW1338" s="4">
        <v>24</v>
      </c>
      <c r="AX1338" s="4">
        <v>24</v>
      </c>
      <c r="AY1338" s="5">
        <v>24</v>
      </c>
      <c r="AZ1338" s="4">
        <v>24</v>
      </c>
      <c r="BA1338" s="4">
        <v>24</v>
      </c>
      <c r="BB1338" s="4">
        <v>24</v>
      </c>
      <c r="BC1338" s="4">
        <v>24</v>
      </c>
      <c r="BD1338" s="4">
        <v>24</v>
      </c>
      <c r="BE1338" s="4">
        <v>24</v>
      </c>
      <c r="BF1338" s="4">
        <v>24</v>
      </c>
      <c r="BG1338" s="4">
        <v>24</v>
      </c>
      <c r="BH1338" s="4">
        <v>24</v>
      </c>
      <c r="BI1338" s="6">
        <v>24</v>
      </c>
      <c r="BJ1338" t="s">
        <v>0</v>
      </c>
    </row>
    <row r="1339" spans="1:62">
      <c r="A1339" s="4" t="s">
        <v>474</v>
      </c>
      <c r="B1339" s="4">
        <v>1</v>
      </c>
      <c r="C1339" s="4">
        <v>1</v>
      </c>
      <c r="D1339" s="4">
        <v>1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16">
        <v>2</v>
      </c>
      <c r="K1339" s="5">
        <v>3</v>
      </c>
      <c r="L1339" s="4">
        <v>4</v>
      </c>
      <c r="M1339" s="4">
        <v>5</v>
      </c>
      <c r="N1339" s="4">
        <v>6</v>
      </c>
      <c r="O1339" s="4">
        <v>7</v>
      </c>
      <c r="P1339" s="4">
        <v>8</v>
      </c>
      <c r="Q1339" s="4">
        <v>9</v>
      </c>
      <c r="R1339" s="16">
        <v>11</v>
      </c>
      <c r="S1339" s="4">
        <v>13</v>
      </c>
      <c r="T1339" s="4">
        <v>15</v>
      </c>
      <c r="U1339" s="6">
        <v>17</v>
      </c>
      <c r="V1339" s="4">
        <v>19</v>
      </c>
      <c r="W1339" s="4">
        <v>21</v>
      </c>
      <c r="X1339" s="16">
        <v>24</v>
      </c>
      <c r="Y1339" s="4">
        <v>27</v>
      </c>
      <c r="Z1339" s="4">
        <v>30</v>
      </c>
      <c r="AA1339" s="4">
        <v>33</v>
      </c>
      <c r="AB1339" s="4">
        <v>36</v>
      </c>
      <c r="AC1339" s="4">
        <v>39</v>
      </c>
      <c r="AD1339" s="16">
        <v>43</v>
      </c>
      <c r="AE1339" s="5">
        <v>47</v>
      </c>
      <c r="AF1339" s="4">
        <v>51</v>
      </c>
      <c r="AG1339" s="4">
        <v>55</v>
      </c>
      <c r="AH1339" s="4">
        <v>59</v>
      </c>
      <c r="AI1339" s="4">
        <v>63</v>
      </c>
      <c r="AJ1339" s="4">
        <v>67</v>
      </c>
      <c r="AK1339" s="4">
        <v>71</v>
      </c>
      <c r="AL1339" s="4">
        <v>75</v>
      </c>
      <c r="AM1339" s="4">
        <v>79</v>
      </c>
      <c r="AN1339" s="4">
        <v>83</v>
      </c>
      <c r="AO1339" s="6">
        <v>87</v>
      </c>
      <c r="AP1339" s="4">
        <v>91</v>
      </c>
      <c r="AQ1339" s="4">
        <v>95</v>
      </c>
      <c r="AR1339" s="4">
        <v>99</v>
      </c>
      <c r="AS1339" s="4">
        <v>103</v>
      </c>
      <c r="AT1339" s="4">
        <v>107</v>
      </c>
      <c r="AU1339" s="4">
        <v>111</v>
      </c>
      <c r="AV1339" s="4">
        <v>115</v>
      </c>
      <c r="AW1339" s="4">
        <v>119</v>
      </c>
      <c r="AX1339" s="4">
        <v>123</v>
      </c>
      <c r="AY1339" s="5">
        <v>127</v>
      </c>
      <c r="AZ1339" s="4">
        <v>131</v>
      </c>
      <c r="BA1339" s="4">
        <v>135</v>
      </c>
      <c r="BB1339" s="4">
        <v>139</v>
      </c>
      <c r="BC1339" s="4">
        <v>143</v>
      </c>
      <c r="BD1339" s="4">
        <v>147</v>
      </c>
      <c r="BE1339" s="4">
        <v>151</v>
      </c>
      <c r="BF1339" s="4">
        <v>155</v>
      </c>
      <c r="BG1339" s="4">
        <v>159</v>
      </c>
      <c r="BH1339" s="4">
        <v>163</v>
      </c>
      <c r="BI1339" s="6">
        <v>167</v>
      </c>
      <c r="BJ1339" t="s">
        <v>0</v>
      </c>
    </row>
    <row r="1340" spans="1:62">
      <c r="A1340" s="4" t="s">
        <v>475</v>
      </c>
      <c r="B1340" s="4">
        <v>2</v>
      </c>
      <c r="C1340" s="4">
        <v>2</v>
      </c>
      <c r="D1340" s="4">
        <v>2</v>
      </c>
      <c r="E1340" s="4">
        <v>2</v>
      </c>
      <c r="F1340" s="4">
        <v>2</v>
      </c>
      <c r="G1340" s="4">
        <v>2</v>
      </c>
      <c r="H1340" s="4">
        <v>2</v>
      </c>
      <c r="I1340" s="4">
        <v>2</v>
      </c>
      <c r="J1340" s="16">
        <v>3</v>
      </c>
      <c r="K1340" s="5">
        <v>4</v>
      </c>
      <c r="L1340" s="4">
        <v>5</v>
      </c>
      <c r="M1340" s="4">
        <v>6</v>
      </c>
      <c r="N1340" s="4">
        <v>7</v>
      </c>
      <c r="O1340" s="4">
        <v>8</v>
      </c>
      <c r="P1340" s="4">
        <v>9</v>
      </c>
      <c r="Q1340" s="4">
        <v>10</v>
      </c>
      <c r="R1340" s="16">
        <v>12</v>
      </c>
      <c r="S1340" s="4">
        <v>14</v>
      </c>
      <c r="T1340" s="4">
        <v>16</v>
      </c>
      <c r="U1340" s="6">
        <v>18</v>
      </c>
      <c r="V1340" s="4">
        <v>20</v>
      </c>
      <c r="W1340" s="4">
        <v>22</v>
      </c>
      <c r="X1340" s="16">
        <v>25</v>
      </c>
      <c r="Y1340" s="4">
        <v>28</v>
      </c>
      <c r="Z1340" s="4">
        <v>31</v>
      </c>
      <c r="AA1340" s="4">
        <v>34</v>
      </c>
      <c r="AB1340" s="4">
        <v>37</v>
      </c>
      <c r="AC1340" s="4">
        <v>40</v>
      </c>
      <c r="AD1340" s="16">
        <v>44</v>
      </c>
      <c r="AE1340" s="5">
        <v>48</v>
      </c>
      <c r="AF1340" s="4">
        <v>52</v>
      </c>
      <c r="AG1340" s="4">
        <v>56</v>
      </c>
      <c r="AH1340" s="4">
        <v>60</v>
      </c>
      <c r="AI1340" s="4">
        <v>64</v>
      </c>
      <c r="AJ1340" s="4">
        <v>68</v>
      </c>
      <c r="AK1340" s="4">
        <v>72</v>
      </c>
      <c r="AL1340" s="4">
        <v>76</v>
      </c>
      <c r="AM1340" s="4">
        <v>80</v>
      </c>
      <c r="AN1340" s="4">
        <v>84</v>
      </c>
      <c r="AO1340" s="6">
        <v>88</v>
      </c>
      <c r="AP1340" s="4">
        <v>92</v>
      </c>
      <c r="AQ1340" s="4">
        <v>96</v>
      </c>
      <c r="AR1340" s="4">
        <v>100</v>
      </c>
      <c r="AS1340" s="4">
        <v>104</v>
      </c>
      <c r="AT1340" s="4">
        <v>108</v>
      </c>
      <c r="AU1340" s="4">
        <v>112</v>
      </c>
      <c r="AV1340" s="4">
        <v>116</v>
      </c>
      <c r="AW1340" s="4">
        <v>120</v>
      </c>
      <c r="AX1340" s="4">
        <v>124</v>
      </c>
      <c r="AY1340" s="5">
        <v>128</v>
      </c>
      <c r="AZ1340" s="4">
        <v>132</v>
      </c>
      <c r="BA1340" s="4">
        <v>136</v>
      </c>
      <c r="BB1340" s="4">
        <v>140</v>
      </c>
      <c r="BC1340" s="4">
        <v>144</v>
      </c>
      <c r="BD1340" s="4">
        <v>148</v>
      </c>
      <c r="BE1340" s="4">
        <v>152</v>
      </c>
      <c r="BF1340" s="4">
        <v>156</v>
      </c>
      <c r="BG1340" s="4">
        <v>160</v>
      </c>
      <c r="BH1340" s="4">
        <v>164</v>
      </c>
      <c r="BI1340" s="6">
        <v>168</v>
      </c>
      <c r="BJ1340" t="s">
        <v>0</v>
      </c>
    </row>
    <row r="1341" spans="1:62">
      <c r="A1341" s="4" t="s">
        <v>2</v>
      </c>
      <c r="B1341" s="4">
        <v>1.5</v>
      </c>
      <c r="C1341" s="4">
        <v>1.6</v>
      </c>
      <c r="D1341" s="4">
        <v>1.7</v>
      </c>
      <c r="E1341" s="4">
        <v>1.8</v>
      </c>
      <c r="F1341" s="4">
        <v>2</v>
      </c>
      <c r="G1341" s="4">
        <v>2.1</v>
      </c>
      <c r="H1341" s="4">
        <v>2.2000000000000002</v>
      </c>
      <c r="I1341" s="4">
        <v>2.2999999999999998</v>
      </c>
      <c r="J1341" s="16">
        <v>2.5</v>
      </c>
      <c r="K1341" s="5">
        <v>2.6</v>
      </c>
      <c r="L1341" s="4">
        <v>2.7</v>
      </c>
      <c r="M1341" s="4">
        <v>2.8</v>
      </c>
      <c r="N1341" s="4">
        <v>3</v>
      </c>
      <c r="O1341" s="4">
        <v>3.1</v>
      </c>
      <c r="P1341" s="4">
        <v>3.2</v>
      </c>
      <c r="Q1341" s="4">
        <v>3.3</v>
      </c>
      <c r="R1341" s="16">
        <v>3.5</v>
      </c>
      <c r="S1341" s="4">
        <v>3.6</v>
      </c>
      <c r="T1341" s="4">
        <v>3.7</v>
      </c>
      <c r="U1341" s="6">
        <v>3.8</v>
      </c>
      <c r="V1341" s="4">
        <v>4</v>
      </c>
      <c r="W1341" s="4">
        <v>4.0999999999999996</v>
      </c>
      <c r="X1341" s="16">
        <v>4.2</v>
      </c>
      <c r="Y1341" s="4">
        <v>4.3</v>
      </c>
      <c r="Z1341" s="4">
        <v>4.5</v>
      </c>
      <c r="AA1341" s="4">
        <v>4.5999999999999996</v>
      </c>
      <c r="AB1341" s="4">
        <v>4.7</v>
      </c>
      <c r="AC1341" s="4">
        <v>4.8</v>
      </c>
      <c r="AD1341" s="16">
        <v>5</v>
      </c>
      <c r="AE1341" s="5">
        <v>5.0999999999999996</v>
      </c>
      <c r="AF1341" s="4">
        <v>5.2</v>
      </c>
      <c r="AG1341" s="4">
        <v>5.3</v>
      </c>
      <c r="AH1341" s="4">
        <v>5.5</v>
      </c>
      <c r="AI1341" s="4">
        <v>5.6</v>
      </c>
      <c r="AJ1341" s="4">
        <v>5.7</v>
      </c>
      <c r="AK1341" s="4">
        <v>5.8</v>
      </c>
      <c r="AL1341" s="4">
        <v>6</v>
      </c>
      <c r="AM1341" s="4">
        <v>6.1</v>
      </c>
      <c r="AN1341" s="4">
        <v>6.2</v>
      </c>
      <c r="AO1341" s="6">
        <v>6.3</v>
      </c>
      <c r="AP1341" s="4">
        <v>6.5</v>
      </c>
      <c r="AQ1341" s="4">
        <v>6.6</v>
      </c>
      <c r="AR1341" s="4">
        <v>6.7</v>
      </c>
      <c r="AS1341" s="4">
        <v>6.8</v>
      </c>
      <c r="AT1341" s="4">
        <v>7</v>
      </c>
      <c r="AU1341" s="4">
        <v>7.1</v>
      </c>
      <c r="AV1341" s="4">
        <v>7.2</v>
      </c>
      <c r="AW1341" s="4">
        <v>7.3</v>
      </c>
      <c r="AX1341" s="4">
        <v>7.5</v>
      </c>
      <c r="AY1341" s="5">
        <v>7.6</v>
      </c>
      <c r="AZ1341" s="4">
        <v>7.7</v>
      </c>
      <c r="BA1341" s="4">
        <v>7.8</v>
      </c>
      <c r="BB1341" s="4">
        <v>8</v>
      </c>
      <c r="BC1341" s="4">
        <v>8.1</v>
      </c>
      <c r="BD1341" s="4">
        <v>8.1999999999999993</v>
      </c>
      <c r="BE1341" s="4">
        <v>8.3000000000000007</v>
      </c>
      <c r="BF1341" s="4">
        <v>8.5</v>
      </c>
      <c r="BG1341" s="4">
        <v>8.6</v>
      </c>
      <c r="BH1341" s="4">
        <v>8.6999999999999993</v>
      </c>
      <c r="BI1341" s="6">
        <v>8.8000000000000007</v>
      </c>
      <c r="BJ1341" t="s">
        <v>0</v>
      </c>
    </row>
    <row r="1342" spans="1:62">
      <c r="A1342" s="4" t="s">
        <v>3</v>
      </c>
      <c r="J1342" s="16"/>
      <c r="K1342" s="5"/>
      <c r="R1342" s="16"/>
      <c r="U1342" s="6"/>
      <c r="X1342" s="16"/>
      <c r="AD1342" s="16"/>
      <c r="AE1342" s="5"/>
      <c r="AO1342" s="6"/>
      <c r="AY1342" s="5"/>
      <c r="BI1342" s="6"/>
    </row>
    <row r="1343" spans="1:62">
      <c r="A1343" s="4" t="s">
        <v>377</v>
      </c>
      <c r="J1343" s="16"/>
      <c r="K1343" s="5"/>
      <c r="R1343" s="16"/>
      <c r="U1343" s="6"/>
      <c r="X1343" s="16"/>
      <c r="AD1343" s="16"/>
      <c r="AE1343" s="5"/>
      <c r="AO1343" s="6"/>
      <c r="AY1343" s="5"/>
      <c r="BI1343" s="6"/>
    </row>
    <row r="1344" spans="1:62">
      <c r="A1344" s="4" t="s">
        <v>213</v>
      </c>
      <c r="B1344" s="4">
        <v>2</v>
      </c>
      <c r="C1344" s="4">
        <v>2</v>
      </c>
      <c r="D1344" s="4">
        <v>3</v>
      </c>
      <c r="E1344" s="4">
        <v>3</v>
      </c>
      <c r="F1344" s="4">
        <v>3</v>
      </c>
      <c r="G1344" s="4">
        <v>4</v>
      </c>
      <c r="H1344" s="4">
        <v>4</v>
      </c>
      <c r="I1344" s="4">
        <v>4</v>
      </c>
      <c r="J1344" s="16">
        <v>5</v>
      </c>
      <c r="K1344" s="5">
        <v>5</v>
      </c>
      <c r="L1344" s="4">
        <v>5</v>
      </c>
      <c r="M1344" s="4">
        <v>6</v>
      </c>
      <c r="N1344" s="4">
        <v>6</v>
      </c>
      <c r="O1344" s="4">
        <v>6</v>
      </c>
      <c r="P1344" s="4">
        <v>7</v>
      </c>
      <c r="Q1344" s="4">
        <v>7</v>
      </c>
      <c r="R1344" s="16">
        <v>7</v>
      </c>
      <c r="S1344" s="4">
        <v>8</v>
      </c>
      <c r="T1344" s="4">
        <v>8</v>
      </c>
      <c r="U1344" s="6">
        <v>8</v>
      </c>
      <c r="V1344" s="4">
        <v>9</v>
      </c>
      <c r="W1344" s="4">
        <v>9</v>
      </c>
      <c r="X1344" s="16">
        <v>9</v>
      </c>
      <c r="Y1344" s="4">
        <v>10</v>
      </c>
      <c r="Z1344" s="4">
        <v>10</v>
      </c>
      <c r="AA1344" s="4">
        <v>10</v>
      </c>
      <c r="AB1344" s="4">
        <v>11</v>
      </c>
      <c r="AC1344" s="4">
        <v>11</v>
      </c>
      <c r="AD1344" s="16">
        <v>11</v>
      </c>
      <c r="AE1344" s="5">
        <v>12</v>
      </c>
      <c r="AF1344" s="4">
        <v>12</v>
      </c>
      <c r="AG1344" s="4">
        <v>12</v>
      </c>
      <c r="AH1344" s="4">
        <v>13</v>
      </c>
      <c r="AI1344" s="4">
        <v>13</v>
      </c>
      <c r="AJ1344" s="4">
        <v>13</v>
      </c>
      <c r="AK1344" s="4">
        <v>14</v>
      </c>
      <c r="AL1344" s="4">
        <v>14</v>
      </c>
      <c r="AM1344" s="4">
        <v>14</v>
      </c>
      <c r="AN1344" s="4">
        <v>15</v>
      </c>
      <c r="AO1344" s="6">
        <v>15</v>
      </c>
      <c r="AP1344" s="4">
        <v>15</v>
      </c>
      <c r="AQ1344" s="4">
        <v>16</v>
      </c>
      <c r="AR1344" s="4">
        <v>16</v>
      </c>
      <c r="AS1344" s="4">
        <v>16</v>
      </c>
      <c r="AT1344" s="4">
        <v>17</v>
      </c>
      <c r="AU1344" s="4">
        <v>17</v>
      </c>
      <c r="AV1344" s="4">
        <v>17</v>
      </c>
      <c r="AW1344" s="4">
        <v>18</v>
      </c>
      <c r="AX1344" s="4">
        <v>18</v>
      </c>
      <c r="AY1344" s="5">
        <v>18</v>
      </c>
      <c r="AZ1344" s="4">
        <v>19</v>
      </c>
      <c r="BA1344" s="4">
        <v>19</v>
      </c>
      <c r="BB1344" s="4">
        <v>19</v>
      </c>
      <c r="BC1344" s="4">
        <v>20</v>
      </c>
      <c r="BD1344" s="4">
        <v>20</v>
      </c>
      <c r="BE1344" s="4">
        <v>20</v>
      </c>
      <c r="BF1344" s="4">
        <v>21</v>
      </c>
      <c r="BG1344" s="4">
        <v>21</v>
      </c>
      <c r="BH1344" s="4">
        <v>21</v>
      </c>
      <c r="BI1344" s="6">
        <v>22</v>
      </c>
      <c r="BJ1344" t="s">
        <v>0</v>
      </c>
    </row>
    <row r="1345" spans="1:62">
      <c r="A1345" s="4" t="s">
        <v>199</v>
      </c>
      <c r="B1345" s="4">
        <v>10</v>
      </c>
      <c r="C1345" s="4">
        <v>20</v>
      </c>
      <c r="D1345" s="4">
        <v>30</v>
      </c>
      <c r="E1345" s="4">
        <v>40</v>
      </c>
      <c r="F1345" s="4">
        <v>50</v>
      </c>
      <c r="G1345" s="4">
        <v>60</v>
      </c>
      <c r="H1345" s="4">
        <v>70</v>
      </c>
      <c r="I1345" s="4">
        <v>80</v>
      </c>
      <c r="J1345" s="16">
        <v>90</v>
      </c>
      <c r="K1345" s="5">
        <v>100</v>
      </c>
      <c r="L1345" s="4">
        <v>110</v>
      </c>
      <c r="M1345" s="4">
        <v>120</v>
      </c>
      <c r="N1345" s="4">
        <v>130</v>
      </c>
      <c r="O1345" s="4">
        <v>140</v>
      </c>
      <c r="P1345" s="4">
        <v>150</v>
      </c>
      <c r="Q1345" s="4">
        <v>160</v>
      </c>
      <c r="R1345" s="16">
        <v>170</v>
      </c>
      <c r="S1345" s="4">
        <v>180</v>
      </c>
      <c r="T1345" s="4">
        <v>190</v>
      </c>
      <c r="U1345" s="6">
        <v>200</v>
      </c>
      <c r="V1345" s="4">
        <v>210</v>
      </c>
      <c r="W1345" s="4">
        <v>220</v>
      </c>
      <c r="X1345" s="16">
        <v>230</v>
      </c>
      <c r="Y1345" s="4">
        <v>240</v>
      </c>
      <c r="Z1345" s="4">
        <v>250</v>
      </c>
      <c r="AA1345" s="4">
        <v>260</v>
      </c>
      <c r="AB1345" s="4">
        <v>270</v>
      </c>
      <c r="AC1345" s="4">
        <v>280</v>
      </c>
      <c r="AD1345" s="16">
        <v>290</v>
      </c>
      <c r="AE1345" s="5">
        <v>300</v>
      </c>
      <c r="AF1345" s="4">
        <v>310</v>
      </c>
      <c r="AG1345" s="4">
        <v>320</v>
      </c>
      <c r="AH1345" s="4">
        <v>330</v>
      </c>
      <c r="AI1345" s="4">
        <v>340</v>
      </c>
      <c r="AJ1345" s="4">
        <v>350</v>
      </c>
      <c r="AK1345" s="4">
        <v>360</v>
      </c>
      <c r="AL1345" s="4">
        <v>370</v>
      </c>
      <c r="AM1345" s="4">
        <v>380</v>
      </c>
      <c r="AN1345" s="4">
        <v>390</v>
      </c>
      <c r="AO1345" s="6">
        <v>400</v>
      </c>
      <c r="AP1345" s="4">
        <v>410</v>
      </c>
      <c r="AQ1345" s="4">
        <v>420</v>
      </c>
      <c r="AR1345" s="4">
        <v>430</v>
      </c>
      <c r="AS1345" s="4">
        <v>440</v>
      </c>
      <c r="AT1345" s="4">
        <v>450</v>
      </c>
      <c r="AU1345" s="4">
        <v>460</v>
      </c>
      <c r="AV1345" s="4">
        <v>470</v>
      </c>
      <c r="AW1345" s="4">
        <v>480</v>
      </c>
      <c r="AX1345" s="4">
        <v>490</v>
      </c>
      <c r="AY1345" s="5">
        <v>500</v>
      </c>
      <c r="AZ1345" s="4">
        <v>510</v>
      </c>
      <c r="BA1345" s="4">
        <v>520</v>
      </c>
      <c r="BB1345" s="4">
        <v>530</v>
      </c>
      <c r="BC1345" s="4">
        <v>540</v>
      </c>
      <c r="BD1345" s="4">
        <v>550</v>
      </c>
      <c r="BE1345" s="4">
        <v>560</v>
      </c>
      <c r="BF1345" s="4">
        <v>570</v>
      </c>
      <c r="BG1345" s="4">
        <v>580</v>
      </c>
      <c r="BH1345" s="4">
        <v>590</v>
      </c>
      <c r="BI1345" s="6">
        <v>600</v>
      </c>
      <c r="BJ1345" t="s">
        <v>0</v>
      </c>
    </row>
    <row r="1346" spans="1:62">
      <c r="A1346" s="4" t="s">
        <v>469</v>
      </c>
      <c r="B1346" s="4">
        <v>3</v>
      </c>
      <c r="C1346" s="4">
        <f>B1346+1</f>
        <v>4</v>
      </c>
      <c r="D1346" s="4">
        <f t="shared" ref="D1346:I1346" si="6443">C1346+1</f>
        <v>5</v>
      </c>
      <c r="E1346" s="4">
        <f t="shared" si="6443"/>
        <v>6</v>
      </c>
      <c r="F1346" s="4">
        <f t="shared" si="6443"/>
        <v>7</v>
      </c>
      <c r="G1346" s="4">
        <f t="shared" si="6443"/>
        <v>8</v>
      </c>
      <c r="H1346" s="4">
        <f t="shared" si="6443"/>
        <v>9</v>
      </c>
      <c r="I1346" s="4">
        <f t="shared" si="6443"/>
        <v>10</v>
      </c>
      <c r="J1346" s="16">
        <f>I1346+3</f>
        <v>13</v>
      </c>
      <c r="K1346" s="4">
        <f t="shared" ref="K1346:Q1346" si="6444">J1346+3</f>
        <v>16</v>
      </c>
      <c r="L1346" s="4">
        <f t="shared" si="6444"/>
        <v>19</v>
      </c>
      <c r="M1346" s="4">
        <f t="shared" si="6444"/>
        <v>22</v>
      </c>
      <c r="N1346" s="4">
        <f t="shared" si="6444"/>
        <v>25</v>
      </c>
      <c r="O1346" s="4">
        <f t="shared" si="6444"/>
        <v>28</v>
      </c>
      <c r="P1346" s="4">
        <f t="shared" si="6444"/>
        <v>31</v>
      </c>
      <c r="Q1346" s="4">
        <f t="shared" si="6444"/>
        <v>34</v>
      </c>
      <c r="R1346" s="16">
        <f>Q1346+8</f>
        <v>42</v>
      </c>
      <c r="S1346" s="4">
        <f t="shared" ref="S1346:W1346" si="6445">R1346+8</f>
        <v>50</v>
      </c>
      <c r="T1346" s="4">
        <f t="shared" si="6445"/>
        <v>58</v>
      </c>
      <c r="U1346" s="4">
        <f t="shared" si="6445"/>
        <v>66</v>
      </c>
      <c r="V1346" s="4">
        <f t="shared" si="6445"/>
        <v>74</v>
      </c>
      <c r="W1346" s="4">
        <f t="shared" si="6445"/>
        <v>82</v>
      </c>
      <c r="X1346" s="16">
        <f>W1346+18</f>
        <v>100</v>
      </c>
      <c r="Y1346" s="16">
        <f t="shared" ref="Y1346:AC1346" si="6446">X1346+18</f>
        <v>118</v>
      </c>
      <c r="Z1346" s="16">
        <f t="shared" si="6446"/>
        <v>136</v>
      </c>
      <c r="AA1346" s="16">
        <f t="shared" si="6446"/>
        <v>154</v>
      </c>
      <c r="AB1346" s="16">
        <f t="shared" si="6446"/>
        <v>172</v>
      </c>
      <c r="AC1346" s="16">
        <f t="shared" si="6446"/>
        <v>190</v>
      </c>
      <c r="AD1346" s="16">
        <f>AC1346+28</f>
        <v>218</v>
      </c>
      <c r="AE1346" s="16">
        <f t="shared" ref="AE1346:BI1346" si="6447">AD1346+28</f>
        <v>246</v>
      </c>
      <c r="AF1346" s="16">
        <f t="shared" si="6447"/>
        <v>274</v>
      </c>
      <c r="AG1346" s="16">
        <f t="shared" si="6447"/>
        <v>302</v>
      </c>
      <c r="AH1346" s="16">
        <f t="shared" si="6447"/>
        <v>330</v>
      </c>
      <c r="AI1346" s="16">
        <f t="shared" si="6447"/>
        <v>358</v>
      </c>
      <c r="AJ1346" s="16">
        <f t="shared" si="6447"/>
        <v>386</v>
      </c>
      <c r="AK1346" s="16">
        <f t="shared" si="6447"/>
        <v>414</v>
      </c>
      <c r="AL1346" s="16">
        <f t="shared" si="6447"/>
        <v>442</v>
      </c>
      <c r="AM1346" s="16">
        <f t="shared" si="6447"/>
        <v>470</v>
      </c>
      <c r="AN1346" s="16">
        <f t="shared" si="6447"/>
        <v>498</v>
      </c>
      <c r="AO1346" s="16">
        <f t="shared" si="6447"/>
        <v>526</v>
      </c>
      <c r="AP1346" s="16">
        <f t="shared" si="6447"/>
        <v>554</v>
      </c>
      <c r="AQ1346" s="16">
        <f t="shared" si="6447"/>
        <v>582</v>
      </c>
      <c r="AR1346" s="16">
        <f t="shared" si="6447"/>
        <v>610</v>
      </c>
      <c r="AS1346" s="16">
        <f t="shared" si="6447"/>
        <v>638</v>
      </c>
      <c r="AT1346" s="16">
        <f t="shared" si="6447"/>
        <v>666</v>
      </c>
      <c r="AU1346" s="16">
        <f t="shared" si="6447"/>
        <v>694</v>
      </c>
      <c r="AV1346" s="16">
        <f t="shared" si="6447"/>
        <v>722</v>
      </c>
      <c r="AW1346" s="16">
        <f t="shared" si="6447"/>
        <v>750</v>
      </c>
      <c r="AX1346" s="16">
        <f t="shared" si="6447"/>
        <v>778</v>
      </c>
      <c r="AY1346" s="16">
        <f t="shared" si="6447"/>
        <v>806</v>
      </c>
      <c r="AZ1346" s="16">
        <f t="shared" si="6447"/>
        <v>834</v>
      </c>
      <c r="BA1346" s="16">
        <f t="shared" si="6447"/>
        <v>862</v>
      </c>
      <c r="BB1346" s="16">
        <f t="shared" si="6447"/>
        <v>890</v>
      </c>
      <c r="BC1346" s="16">
        <f t="shared" si="6447"/>
        <v>918</v>
      </c>
      <c r="BD1346" s="16">
        <f t="shared" si="6447"/>
        <v>946</v>
      </c>
      <c r="BE1346" s="16">
        <f t="shared" si="6447"/>
        <v>974</v>
      </c>
      <c r="BF1346" s="16">
        <f t="shared" si="6447"/>
        <v>1002</v>
      </c>
      <c r="BG1346" s="16">
        <f t="shared" si="6447"/>
        <v>1030</v>
      </c>
      <c r="BH1346" s="16">
        <f t="shared" si="6447"/>
        <v>1058</v>
      </c>
      <c r="BI1346" s="16">
        <f t="shared" si="6447"/>
        <v>1086</v>
      </c>
      <c r="BJ1346" t="s">
        <v>0</v>
      </c>
    </row>
    <row r="1347" spans="1:62">
      <c r="A1347" s="4" t="s">
        <v>470</v>
      </c>
      <c r="B1347" s="4">
        <v>4</v>
      </c>
      <c r="C1347" s="4">
        <f>B1347+1</f>
        <v>5</v>
      </c>
      <c r="D1347" s="4">
        <f>C1347+2</f>
        <v>7</v>
      </c>
      <c r="E1347" s="4">
        <f t="shared" ref="E1347" si="6448">D1347+1</f>
        <v>8</v>
      </c>
      <c r="F1347" s="4">
        <f t="shared" ref="F1347" si="6449">E1347+2</f>
        <v>10</v>
      </c>
      <c r="G1347" s="4">
        <f t="shared" ref="G1347" si="6450">F1347+1</f>
        <v>11</v>
      </c>
      <c r="H1347" s="4">
        <f t="shared" ref="H1347" si="6451">G1347+2</f>
        <v>13</v>
      </c>
      <c r="I1347" s="4">
        <f t="shared" ref="I1347" si="6452">H1347+1</f>
        <v>14</v>
      </c>
      <c r="J1347" s="16">
        <f>I1347+5</f>
        <v>19</v>
      </c>
      <c r="K1347" s="16">
        <f t="shared" ref="K1347:Q1347" si="6453">J1347+5</f>
        <v>24</v>
      </c>
      <c r="L1347" s="16">
        <f t="shared" si="6453"/>
        <v>29</v>
      </c>
      <c r="M1347" s="16">
        <f t="shared" si="6453"/>
        <v>34</v>
      </c>
      <c r="N1347" s="16">
        <f t="shared" si="6453"/>
        <v>39</v>
      </c>
      <c r="O1347" s="16">
        <f t="shared" si="6453"/>
        <v>44</v>
      </c>
      <c r="P1347" s="16">
        <f t="shared" si="6453"/>
        <v>49</v>
      </c>
      <c r="Q1347" s="16">
        <f t="shared" si="6453"/>
        <v>54</v>
      </c>
      <c r="R1347" s="16">
        <f>Q1347+10</f>
        <v>64</v>
      </c>
      <c r="S1347" s="16">
        <f t="shared" ref="S1347:W1347" si="6454">R1347+10</f>
        <v>74</v>
      </c>
      <c r="T1347" s="16">
        <f t="shared" si="6454"/>
        <v>84</v>
      </c>
      <c r="U1347" s="16">
        <f t="shared" si="6454"/>
        <v>94</v>
      </c>
      <c r="V1347" s="16">
        <f t="shared" si="6454"/>
        <v>104</v>
      </c>
      <c r="W1347" s="16">
        <f t="shared" si="6454"/>
        <v>114</v>
      </c>
      <c r="X1347" s="16">
        <f>W1347+20</f>
        <v>134</v>
      </c>
      <c r="Y1347" s="16">
        <f t="shared" ref="Y1347:AC1347" si="6455">X1347+20</f>
        <v>154</v>
      </c>
      <c r="Z1347" s="16">
        <f t="shared" si="6455"/>
        <v>174</v>
      </c>
      <c r="AA1347" s="16">
        <f t="shared" si="6455"/>
        <v>194</v>
      </c>
      <c r="AB1347" s="16">
        <f t="shared" si="6455"/>
        <v>214</v>
      </c>
      <c r="AC1347" s="16">
        <f t="shared" si="6455"/>
        <v>234</v>
      </c>
      <c r="AD1347" s="16">
        <f>AC1347+30</f>
        <v>264</v>
      </c>
      <c r="AE1347" s="16">
        <f t="shared" ref="AE1347:BI1347" si="6456">AD1347+30</f>
        <v>294</v>
      </c>
      <c r="AF1347" s="16">
        <f t="shared" si="6456"/>
        <v>324</v>
      </c>
      <c r="AG1347" s="16">
        <f t="shared" si="6456"/>
        <v>354</v>
      </c>
      <c r="AH1347" s="16">
        <f t="shared" si="6456"/>
        <v>384</v>
      </c>
      <c r="AI1347" s="16">
        <f t="shared" si="6456"/>
        <v>414</v>
      </c>
      <c r="AJ1347" s="16">
        <f t="shared" si="6456"/>
        <v>444</v>
      </c>
      <c r="AK1347" s="16">
        <f t="shared" si="6456"/>
        <v>474</v>
      </c>
      <c r="AL1347" s="16">
        <f t="shared" si="6456"/>
        <v>504</v>
      </c>
      <c r="AM1347" s="16">
        <f t="shared" si="6456"/>
        <v>534</v>
      </c>
      <c r="AN1347" s="16">
        <f t="shared" si="6456"/>
        <v>564</v>
      </c>
      <c r="AO1347" s="16">
        <f t="shared" si="6456"/>
        <v>594</v>
      </c>
      <c r="AP1347" s="16">
        <f t="shared" si="6456"/>
        <v>624</v>
      </c>
      <c r="AQ1347" s="16">
        <f t="shared" si="6456"/>
        <v>654</v>
      </c>
      <c r="AR1347" s="16">
        <f t="shared" si="6456"/>
        <v>684</v>
      </c>
      <c r="AS1347" s="16">
        <f t="shared" si="6456"/>
        <v>714</v>
      </c>
      <c r="AT1347" s="16">
        <f t="shared" si="6456"/>
        <v>744</v>
      </c>
      <c r="AU1347" s="16">
        <f t="shared" si="6456"/>
        <v>774</v>
      </c>
      <c r="AV1347" s="16">
        <f t="shared" si="6456"/>
        <v>804</v>
      </c>
      <c r="AW1347" s="16">
        <f t="shared" si="6456"/>
        <v>834</v>
      </c>
      <c r="AX1347" s="16">
        <f t="shared" si="6456"/>
        <v>864</v>
      </c>
      <c r="AY1347" s="16">
        <f t="shared" si="6456"/>
        <v>894</v>
      </c>
      <c r="AZ1347" s="16">
        <f t="shared" si="6456"/>
        <v>924</v>
      </c>
      <c r="BA1347" s="16">
        <f t="shared" si="6456"/>
        <v>954</v>
      </c>
      <c r="BB1347" s="16">
        <f t="shared" si="6456"/>
        <v>984</v>
      </c>
      <c r="BC1347" s="16">
        <f t="shared" si="6456"/>
        <v>1014</v>
      </c>
      <c r="BD1347" s="16">
        <f t="shared" si="6456"/>
        <v>1044</v>
      </c>
      <c r="BE1347" s="16">
        <f t="shared" si="6456"/>
        <v>1074</v>
      </c>
      <c r="BF1347" s="16">
        <f t="shared" si="6456"/>
        <v>1104</v>
      </c>
      <c r="BG1347" s="16">
        <f t="shared" si="6456"/>
        <v>1134</v>
      </c>
      <c r="BH1347" s="16">
        <f t="shared" si="6456"/>
        <v>1164</v>
      </c>
      <c r="BI1347" s="16">
        <f t="shared" si="6456"/>
        <v>1194</v>
      </c>
      <c r="BJ1347" t="s">
        <v>0</v>
      </c>
    </row>
    <row r="1348" spans="1:62">
      <c r="A1348" s="4" t="s">
        <v>2</v>
      </c>
      <c r="B1348" s="4">
        <v>1.5</v>
      </c>
      <c r="C1348" s="4">
        <v>1.6</v>
      </c>
      <c r="D1348" s="4">
        <v>1.7</v>
      </c>
      <c r="E1348" s="4">
        <v>1.8</v>
      </c>
      <c r="F1348" s="4">
        <v>2</v>
      </c>
      <c r="G1348" s="4">
        <v>2.1</v>
      </c>
      <c r="H1348" s="4">
        <v>2.2000000000000002</v>
      </c>
      <c r="I1348" s="4">
        <v>2.2999999999999998</v>
      </c>
      <c r="J1348" s="16">
        <v>2.5</v>
      </c>
      <c r="K1348" s="5">
        <v>2.6</v>
      </c>
      <c r="L1348" s="4">
        <v>2.7</v>
      </c>
      <c r="M1348" s="4">
        <v>2.8</v>
      </c>
      <c r="N1348" s="4">
        <v>3</v>
      </c>
      <c r="O1348" s="4">
        <v>3.1</v>
      </c>
      <c r="P1348" s="4">
        <v>3.2</v>
      </c>
      <c r="Q1348" s="4">
        <v>3.3</v>
      </c>
      <c r="R1348" s="16">
        <v>3.5</v>
      </c>
      <c r="S1348" s="4">
        <v>3.6</v>
      </c>
      <c r="T1348" s="4">
        <v>3.7</v>
      </c>
      <c r="U1348" s="6">
        <v>3.8</v>
      </c>
      <c r="V1348" s="4">
        <v>4</v>
      </c>
      <c r="W1348" s="4">
        <v>4.0999999999999996</v>
      </c>
      <c r="X1348" s="16">
        <v>4.2</v>
      </c>
      <c r="Y1348" s="4">
        <v>4.3</v>
      </c>
      <c r="Z1348" s="4">
        <v>4.5</v>
      </c>
      <c r="AA1348" s="4">
        <v>4.5999999999999996</v>
      </c>
      <c r="AB1348" s="4">
        <v>4.7</v>
      </c>
      <c r="AC1348" s="4">
        <v>4.8</v>
      </c>
      <c r="AD1348" s="16">
        <v>5</v>
      </c>
      <c r="AE1348" s="5">
        <v>5.0999999999999996</v>
      </c>
      <c r="AF1348" s="4">
        <v>5.2</v>
      </c>
      <c r="AG1348" s="4">
        <v>5.3</v>
      </c>
      <c r="AH1348" s="4">
        <v>5.5</v>
      </c>
      <c r="AI1348" s="4">
        <v>5.6</v>
      </c>
      <c r="AJ1348" s="4">
        <v>5.7</v>
      </c>
      <c r="AK1348" s="4">
        <v>5.8</v>
      </c>
      <c r="AL1348" s="4">
        <v>6</v>
      </c>
      <c r="AM1348" s="4">
        <v>6.1</v>
      </c>
      <c r="AN1348" s="4">
        <v>6.2</v>
      </c>
      <c r="AO1348" s="6">
        <v>6.3</v>
      </c>
      <c r="AP1348" s="4">
        <v>6.5</v>
      </c>
      <c r="AQ1348" s="4">
        <v>6.6</v>
      </c>
      <c r="AR1348" s="4">
        <v>6.7</v>
      </c>
      <c r="AS1348" s="4">
        <v>6.8</v>
      </c>
      <c r="AT1348" s="4">
        <v>7</v>
      </c>
      <c r="AU1348" s="4">
        <v>7.1</v>
      </c>
      <c r="AV1348" s="4">
        <v>7.2</v>
      </c>
      <c r="AW1348" s="4">
        <v>7.3</v>
      </c>
      <c r="AX1348" s="4">
        <v>7.5</v>
      </c>
      <c r="AY1348" s="5">
        <v>7.6</v>
      </c>
      <c r="AZ1348" s="4">
        <v>7.7</v>
      </c>
      <c r="BA1348" s="4">
        <v>7.8</v>
      </c>
      <c r="BB1348" s="4">
        <v>8</v>
      </c>
      <c r="BC1348" s="4">
        <v>8.1</v>
      </c>
      <c r="BD1348" s="4">
        <v>8.1999999999999993</v>
      </c>
      <c r="BE1348" s="4">
        <v>8.3000000000000007</v>
      </c>
      <c r="BF1348" s="4">
        <v>8.5</v>
      </c>
      <c r="BG1348" s="4">
        <v>8.6</v>
      </c>
      <c r="BH1348" s="4">
        <v>8.6999999999999993</v>
      </c>
      <c r="BI1348" s="6">
        <v>8.8000000000000007</v>
      </c>
      <c r="BJ1348" t="s">
        <v>0</v>
      </c>
    </row>
    <row r="1349" spans="1:62">
      <c r="A1349" s="4" t="s">
        <v>3</v>
      </c>
      <c r="J1349" s="16"/>
      <c r="K1349" s="5"/>
      <c r="R1349" s="16"/>
      <c r="U1349" s="6"/>
      <c r="X1349" s="16"/>
      <c r="AD1349" s="16"/>
      <c r="AE1349" s="5"/>
      <c r="AO1349" s="6"/>
      <c r="AY1349" s="5"/>
      <c r="BI1349" s="6"/>
    </row>
    <row r="1350" spans="1:62">
      <c r="A1350" s="4" t="s">
        <v>378</v>
      </c>
      <c r="J1350" s="16"/>
      <c r="K1350" s="5"/>
      <c r="R1350" s="16"/>
      <c r="U1350" s="6"/>
      <c r="X1350" s="16"/>
      <c r="AD1350" s="16"/>
      <c r="AE1350" s="5"/>
      <c r="AO1350" s="6"/>
      <c r="AY1350" s="5"/>
      <c r="BI1350" s="6"/>
    </row>
    <row r="1351" spans="1:62">
      <c r="A1351" s="4" t="s">
        <v>199</v>
      </c>
      <c r="B1351" s="4">
        <v>20</v>
      </c>
      <c r="C1351" s="4">
        <v>30</v>
      </c>
      <c r="D1351" s="4">
        <v>40</v>
      </c>
      <c r="E1351" s="4">
        <v>50</v>
      </c>
      <c r="F1351" s="4">
        <v>60</v>
      </c>
      <c r="G1351" s="4">
        <v>70</v>
      </c>
      <c r="H1351" s="4">
        <v>80</v>
      </c>
      <c r="I1351" s="4">
        <v>90</v>
      </c>
      <c r="J1351" s="16">
        <v>100</v>
      </c>
      <c r="K1351" s="5">
        <v>110</v>
      </c>
      <c r="L1351" s="4">
        <v>120</v>
      </c>
      <c r="M1351" s="4">
        <v>130</v>
      </c>
      <c r="N1351" s="4">
        <v>140</v>
      </c>
      <c r="O1351" s="4">
        <v>150</v>
      </c>
      <c r="P1351" s="4">
        <v>160</v>
      </c>
      <c r="Q1351" s="4">
        <v>170</v>
      </c>
      <c r="R1351" s="16">
        <v>180</v>
      </c>
      <c r="S1351" s="4">
        <v>190</v>
      </c>
      <c r="T1351" s="4">
        <v>200</v>
      </c>
      <c r="U1351" s="6">
        <v>210</v>
      </c>
      <c r="V1351" s="4">
        <v>220</v>
      </c>
      <c r="W1351" s="4">
        <v>230</v>
      </c>
      <c r="X1351" s="16">
        <v>240</v>
      </c>
      <c r="Y1351" s="4">
        <v>250</v>
      </c>
      <c r="Z1351" s="4">
        <v>260</v>
      </c>
      <c r="AA1351" s="4">
        <v>270</v>
      </c>
      <c r="AB1351" s="4">
        <v>280</v>
      </c>
      <c r="AC1351" s="4">
        <v>290</v>
      </c>
      <c r="AD1351" s="16">
        <v>300</v>
      </c>
      <c r="AE1351" s="5">
        <v>310</v>
      </c>
      <c r="AF1351" s="4">
        <v>320</v>
      </c>
      <c r="AG1351" s="4">
        <v>330</v>
      </c>
      <c r="AH1351" s="4">
        <v>340</v>
      </c>
      <c r="AI1351" s="4">
        <v>350</v>
      </c>
      <c r="AJ1351" s="4">
        <v>360</v>
      </c>
      <c r="AK1351" s="4">
        <v>370</v>
      </c>
      <c r="AL1351" s="4">
        <v>380</v>
      </c>
      <c r="AM1351" s="4">
        <v>390</v>
      </c>
      <c r="AN1351" s="4">
        <v>400</v>
      </c>
      <c r="AO1351" s="6">
        <v>410</v>
      </c>
      <c r="AP1351" s="4">
        <v>420</v>
      </c>
      <c r="AQ1351" s="4">
        <v>430</v>
      </c>
      <c r="AR1351" s="4">
        <v>440</v>
      </c>
      <c r="AS1351" s="4">
        <v>450</v>
      </c>
      <c r="AT1351" s="4">
        <v>460</v>
      </c>
      <c r="AU1351" s="4">
        <v>470</v>
      </c>
      <c r="AV1351" s="4">
        <v>480</v>
      </c>
      <c r="AW1351" s="4">
        <v>490</v>
      </c>
      <c r="AX1351" s="4">
        <v>500</v>
      </c>
      <c r="AY1351" s="5">
        <v>510</v>
      </c>
      <c r="AZ1351" s="4">
        <v>520</v>
      </c>
      <c r="BA1351" s="4">
        <v>530</v>
      </c>
      <c r="BB1351" s="4">
        <v>540</v>
      </c>
      <c r="BC1351" s="4">
        <v>550</v>
      </c>
      <c r="BD1351" s="4">
        <v>560</v>
      </c>
      <c r="BE1351" s="4">
        <v>570</v>
      </c>
      <c r="BF1351" s="4">
        <v>580</v>
      </c>
      <c r="BG1351" s="4">
        <v>590</v>
      </c>
      <c r="BH1351" s="4">
        <v>600</v>
      </c>
      <c r="BI1351" s="6">
        <v>610</v>
      </c>
      <c r="BJ1351" t="s">
        <v>0</v>
      </c>
    </row>
    <row r="1352" spans="1:62">
      <c r="A1352" s="4" t="s">
        <v>459</v>
      </c>
      <c r="B1352" s="4">
        <v>22</v>
      </c>
      <c r="C1352" s="4">
        <f>B1352+10</f>
        <v>32</v>
      </c>
      <c r="D1352" s="4">
        <f t="shared" ref="D1352:I1352" si="6457">C1352+10</f>
        <v>42</v>
      </c>
      <c r="E1352" s="4">
        <f t="shared" si="6457"/>
        <v>52</v>
      </c>
      <c r="F1352" s="4">
        <f t="shared" si="6457"/>
        <v>62</v>
      </c>
      <c r="G1352" s="4">
        <f t="shared" si="6457"/>
        <v>72</v>
      </c>
      <c r="H1352" s="4">
        <f t="shared" si="6457"/>
        <v>82</v>
      </c>
      <c r="I1352" s="4">
        <f t="shared" si="6457"/>
        <v>92</v>
      </c>
      <c r="J1352" s="16">
        <f>I1352+14</f>
        <v>106</v>
      </c>
      <c r="K1352">
        <f t="shared" ref="K1352:Q1352" si="6458">J1352+14</f>
        <v>120</v>
      </c>
      <c r="L1352" s="4">
        <f t="shared" si="6458"/>
        <v>134</v>
      </c>
      <c r="M1352" s="4">
        <f t="shared" si="6458"/>
        <v>148</v>
      </c>
      <c r="N1352" s="4">
        <f t="shared" si="6458"/>
        <v>162</v>
      </c>
      <c r="O1352" s="4">
        <f t="shared" si="6458"/>
        <v>176</v>
      </c>
      <c r="P1352" s="4">
        <f t="shared" si="6458"/>
        <v>190</v>
      </c>
      <c r="Q1352" s="4">
        <f t="shared" si="6458"/>
        <v>204</v>
      </c>
      <c r="R1352" s="16">
        <f>Q1352+24</f>
        <v>228</v>
      </c>
      <c r="S1352" s="4">
        <f t="shared" ref="S1352:W1352" si="6459">R1352+24</f>
        <v>252</v>
      </c>
      <c r="T1352" s="4">
        <f t="shared" si="6459"/>
        <v>276</v>
      </c>
      <c r="U1352">
        <f t="shared" si="6459"/>
        <v>300</v>
      </c>
      <c r="V1352" s="4">
        <f t="shared" si="6459"/>
        <v>324</v>
      </c>
      <c r="W1352" s="4">
        <f t="shared" si="6459"/>
        <v>348</v>
      </c>
      <c r="X1352" s="16">
        <f>W1352+34</f>
        <v>382</v>
      </c>
      <c r="Y1352" s="4">
        <f t="shared" ref="Y1352:AC1352" si="6460">X1352+34</f>
        <v>416</v>
      </c>
      <c r="Z1352" s="4">
        <f t="shared" si="6460"/>
        <v>450</v>
      </c>
      <c r="AA1352" s="4">
        <f t="shared" si="6460"/>
        <v>484</v>
      </c>
      <c r="AB1352" s="4">
        <f t="shared" si="6460"/>
        <v>518</v>
      </c>
      <c r="AC1352" s="4">
        <f t="shared" si="6460"/>
        <v>552</v>
      </c>
      <c r="AD1352" s="16">
        <f>AC1352+44</f>
        <v>596</v>
      </c>
      <c r="AE1352">
        <f t="shared" ref="AE1352:BI1352" si="6461">AD1352+44</f>
        <v>640</v>
      </c>
      <c r="AF1352" s="4">
        <f t="shared" si="6461"/>
        <v>684</v>
      </c>
      <c r="AG1352" s="4">
        <f t="shared" si="6461"/>
        <v>728</v>
      </c>
      <c r="AH1352" s="4">
        <f t="shared" si="6461"/>
        <v>772</v>
      </c>
      <c r="AI1352" s="4">
        <f t="shared" si="6461"/>
        <v>816</v>
      </c>
      <c r="AJ1352" s="4">
        <f t="shared" si="6461"/>
        <v>860</v>
      </c>
      <c r="AK1352" s="4">
        <f t="shared" si="6461"/>
        <v>904</v>
      </c>
      <c r="AL1352" s="4">
        <f t="shared" si="6461"/>
        <v>948</v>
      </c>
      <c r="AM1352" s="4">
        <f t="shared" si="6461"/>
        <v>992</v>
      </c>
      <c r="AN1352" s="4">
        <f t="shared" si="6461"/>
        <v>1036</v>
      </c>
      <c r="AO1352">
        <f t="shared" si="6461"/>
        <v>1080</v>
      </c>
      <c r="AP1352" s="4">
        <f t="shared" si="6461"/>
        <v>1124</v>
      </c>
      <c r="AQ1352" s="4">
        <f t="shared" si="6461"/>
        <v>1168</v>
      </c>
      <c r="AR1352" s="4">
        <f t="shared" si="6461"/>
        <v>1212</v>
      </c>
      <c r="AS1352" s="4">
        <f t="shared" si="6461"/>
        <v>1256</v>
      </c>
      <c r="AT1352" s="4">
        <f t="shared" si="6461"/>
        <v>1300</v>
      </c>
      <c r="AU1352" s="4">
        <f t="shared" si="6461"/>
        <v>1344</v>
      </c>
      <c r="AV1352" s="4">
        <f t="shared" si="6461"/>
        <v>1388</v>
      </c>
      <c r="AW1352" s="4">
        <f t="shared" si="6461"/>
        <v>1432</v>
      </c>
      <c r="AX1352" s="4">
        <f t="shared" si="6461"/>
        <v>1476</v>
      </c>
      <c r="AY1352">
        <f t="shared" si="6461"/>
        <v>1520</v>
      </c>
      <c r="AZ1352" s="4">
        <f t="shared" si="6461"/>
        <v>1564</v>
      </c>
      <c r="BA1352" s="4">
        <f t="shared" si="6461"/>
        <v>1608</v>
      </c>
      <c r="BB1352" s="4">
        <f t="shared" si="6461"/>
        <v>1652</v>
      </c>
      <c r="BC1352" s="4">
        <f t="shared" si="6461"/>
        <v>1696</v>
      </c>
      <c r="BD1352" s="4">
        <f t="shared" si="6461"/>
        <v>1740</v>
      </c>
      <c r="BE1352" s="4">
        <f t="shared" si="6461"/>
        <v>1784</v>
      </c>
      <c r="BF1352" s="4">
        <f t="shared" si="6461"/>
        <v>1828</v>
      </c>
      <c r="BG1352" s="4">
        <f t="shared" si="6461"/>
        <v>1872</v>
      </c>
      <c r="BH1352" s="4">
        <f t="shared" si="6461"/>
        <v>1916</v>
      </c>
      <c r="BI1352">
        <f t="shared" si="6461"/>
        <v>1960</v>
      </c>
      <c r="BJ1352" t="s">
        <v>0</v>
      </c>
    </row>
    <row r="1353" spans="1:62">
      <c r="A1353" s="4" t="s">
        <v>460</v>
      </c>
      <c r="B1353" s="4">
        <v>36</v>
      </c>
      <c r="C1353" s="4">
        <f>B1353+11</f>
        <v>47</v>
      </c>
      <c r="D1353" s="4">
        <f t="shared" ref="D1353:I1353" si="6462">C1353+11</f>
        <v>58</v>
      </c>
      <c r="E1353" s="4">
        <f t="shared" si="6462"/>
        <v>69</v>
      </c>
      <c r="F1353" s="4">
        <f t="shared" si="6462"/>
        <v>80</v>
      </c>
      <c r="G1353" s="4">
        <f t="shared" si="6462"/>
        <v>91</v>
      </c>
      <c r="H1353" s="4">
        <f t="shared" si="6462"/>
        <v>102</v>
      </c>
      <c r="I1353" s="4">
        <f t="shared" si="6462"/>
        <v>113</v>
      </c>
      <c r="J1353" s="16">
        <f>I1353+16</f>
        <v>129</v>
      </c>
      <c r="K1353">
        <f t="shared" ref="K1353:Q1353" si="6463">J1353+16</f>
        <v>145</v>
      </c>
      <c r="L1353" s="4">
        <f t="shared" si="6463"/>
        <v>161</v>
      </c>
      <c r="M1353" s="4">
        <f t="shared" si="6463"/>
        <v>177</v>
      </c>
      <c r="N1353" s="4">
        <f t="shared" si="6463"/>
        <v>193</v>
      </c>
      <c r="O1353" s="4">
        <f t="shared" si="6463"/>
        <v>209</v>
      </c>
      <c r="P1353" s="4">
        <f t="shared" si="6463"/>
        <v>225</v>
      </c>
      <c r="Q1353" s="4">
        <f t="shared" si="6463"/>
        <v>241</v>
      </c>
      <c r="R1353" s="16">
        <f>Q1353+26</f>
        <v>267</v>
      </c>
      <c r="S1353" s="4">
        <f t="shared" ref="S1353:W1353" si="6464">R1353+26</f>
        <v>293</v>
      </c>
      <c r="T1353" s="4">
        <f t="shared" si="6464"/>
        <v>319</v>
      </c>
      <c r="U1353">
        <f t="shared" si="6464"/>
        <v>345</v>
      </c>
      <c r="V1353" s="4">
        <f t="shared" si="6464"/>
        <v>371</v>
      </c>
      <c r="W1353" s="4">
        <f t="shared" si="6464"/>
        <v>397</v>
      </c>
      <c r="X1353" s="16">
        <f>W1353+36</f>
        <v>433</v>
      </c>
      <c r="Y1353" s="4">
        <f t="shared" ref="Y1353:AC1353" si="6465">X1353+36</f>
        <v>469</v>
      </c>
      <c r="Z1353" s="4">
        <f t="shared" si="6465"/>
        <v>505</v>
      </c>
      <c r="AA1353" s="4">
        <f t="shared" si="6465"/>
        <v>541</v>
      </c>
      <c r="AB1353" s="4">
        <f t="shared" si="6465"/>
        <v>577</v>
      </c>
      <c r="AC1353" s="4">
        <f t="shared" si="6465"/>
        <v>613</v>
      </c>
      <c r="AD1353" s="16">
        <f>AC1353+46</f>
        <v>659</v>
      </c>
      <c r="AE1353">
        <f t="shared" ref="AE1353:BI1353" si="6466">AD1353+46</f>
        <v>705</v>
      </c>
      <c r="AF1353" s="4">
        <f t="shared" si="6466"/>
        <v>751</v>
      </c>
      <c r="AG1353" s="4">
        <f t="shared" si="6466"/>
        <v>797</v>
      </c>
      <c r="AH1353" s="4">
        <f t="shared" si="6466"/>
        <v>843</v>
      </c>
      <c r="AI1353" s="4">
        <f t="shared" si="6466"/>
        <v>889</v>
      </c>
      <c r="AJ1353" s="4">
        <f t="shared" si="6466"/>
        <v>935</v>
      </c>
      <c r="AK1353" s="4">
        <f t="shared" si="6466"/>
        <v>981</v>
      </c>
      <c r="AL1353" s="4">
        <f t="shared" si="6466"/>
        <v>1027</v>
      </c>
      <c r="AM1353" s="4">
        <f t="shared" si="6466"/>
        <v>1073</v>
      </c>
      <c r="AN1353" s="4">
        <f t="shared" si="6466"/>
        <v>1119</v>
      </c>
      <c r="AO1353">
        <f t="shared" si="6466"/>
        <v>1165</v>
      </c>
      <c r="AP1353" s="4">
        <f t="shared" si="6466"/>
        <v>1211</v>
      </c>
      <c r="AQ1353" s="4">
        <f t="shared" si="6466"/>
        <v>1257</v>
      </c>
      <c r="AR1353" s="4">
        <f t="shared" si="6466"/>
        <v>1303</v>
      </c>
      <c r="AS1353" s="4">
        <f t="shared" si="6466"/>
        <v>1349</v>
      </c>
      <c r="AT1353" s="4">
        <f t="shared" si="6466"/>
        <v>1395</v>
      </c>
      <c r="AU1353" s="4">
        <f t="shared" si="6466"/>
        <v>1441</v>
      </c>
      <c r="AV1353" s="4">
        <f t="shared" si="6466"/>
        <v>1487</v>
      </c>
      <c r="AW1353" s="4">
        <f t="shared" si="6466"/>
        <v>1533</v>
      </c>
      <c r="AX1353" s="4">
        <f t="shared" si="6466"/>
        <v>1579</v>
      </c>
      <c r="AY1353">
        <f t="shared" si="6466"/>
        <v>1625</v>
      </c>
      <c r="AZ1353" s="4">
        <f t="shared" si="6466"/>
        <v>1671</v>
      </c>
      <c r="BA1353" s="4">
        <f t="shared" si="6466"/>
        <v>1717</v>
      </c>
      <c r="BB1353" s="4">
        <f t="shared" si="6466"/>
        <v>1763</v>
      </c>
      <c r="BC1353" s="4">
        <f t="shared" si="6466"/>
        <v>1809</v>
      </c>
      <c r="BD1353" s="4">
        <f t="shared" si="6466"/>
        <v>1855</v>
      </c>
      <c r="BE1353" s="4">
        <f t="shared" si="6466"/>
        <v>1901</v>
      </c>
      <c r="BF1353" s="4">
        <f t="shared" si="6466"/>
        <v>1947</v>
      </c>
      <c r="BG1353" s="4">
        <f t="shared" si="6466"/>
        <v>1993</v>
      </c>
      <c r="BH1353" s="4">
        <f t="shared" si="6466"/>
        <v>2039</v>
      </c>
      <c r="BI1353">
        <f t="shared" si="6466"/>
        <v>2085</v>
      </c>
      <c r="BJ1353" t="s">
        <v>0</v>
      </c>
    </row>
    <row r="1354" spans="1:62">
      <c r="A1354" s="4" t="s">
        <v>214</v>
      </c>
      <c r="B1354" s="4" t="s">
        <v>0</v>
      </c>
      <c r="J1354" s="16"/>
      <c r="K1354" s="5"/>
      <c r="R1354" s="16"/>
      <c r="U1354" s="6"/>
      <c r="X1354" s="16"/>
      <c r="AD1354" s="16"/>
      <c r="AE1354" s="5"/>
      <c r="AO1354" s="6"/>
      <c r="AY1354" s="5"/>
      <c r="BI1354" s="6"/>
    </row>
    <row r="1355" spans="1:62">
      <c r="A1355" s="4" t="s">
        <v>3</v>
      </c>
      <c r="J1355" s="16"/>
      <c r="K1355" s="5"/>
      <c r="R1355" s="16"/>
      <c r="U1355" s="6"/>
      <c r="X1355" s="16"/>
      <c r="AD1355" s="16"/>
      <c r="AE1355" s="5"/>
      <c r="AO1355" s="6"/>
      <c r="AY1355" s="5"/>
      <c r="BI1355" s="6"/>
    </row>
    <row r="1356" spans="1:62">
      <c r="A1356" s="4" t="s">
        <v>428</v>
      </c>
      <c r="J1356" s="16"/>
      <c r="K1356" s="5"/>
      <c r="R1356" s="16"/>
      <c r="U1356" s="6"/>
      <c r="X1356" s="16"/>
      <c r="AD1356" s="16"/>
      <c r="AE1356" s="5"/>
      <c r="AO1356" s="6"/>
      <c r="AY1356" s="5"/>
      <c r="BI1356" s="6"/>
    </row>
    <row r="1357" spans="1:62">
      <c r="A1357" s="4" t="s">
        <v>215</v>
      </c>
      <c r="B1357" s="4" t="s">
        <v>0</v>
      </c>
      <c r="J1357" s="16"/>
      <c r="K1357" s="5"/>
      <c r="R1357" s="16"/>
      <c r="U1357" s="6"/>
      <c r="X1357" s="16"/>
      <c r="AD1357" s="16"/>
      <c r="AE1357" s="5"/>
      <c r="AO1357" s="6"/>
      <c r="AY1357" s="5"/>
      <c r="BI1357" s="6"/>
    </row>
    <row r="1358" spans="1:62">
      <c r="A1358" s="4" t="s">
        <v>200</v>
      </c>
      <c r="B1358" s="4">
        <v>0</v>
      </c>
      <c r="C1358" s="4">
        <f>B1358+4</f>
        <v>4</v>
      </c>
      <c r="D1358" s="4">
        <f t="shared" ref="D1358:BI1358" si="6467">C1358+4</f>
        <v>8</v>
      </c>
      <c r="E1358" s="4">
        <f t="shared" si="6467"/>
        <v>12</v>
      </c>
      <c r="F1358" s="4">
        <f t="shared" si="6467"/>
        <v>16</v>
      </c>
      <c r="G1358" s="4">
        <f t="shared" si="6467"/>
        <v>20</v>
      </c>
      <c r="H1358" s="4">
        <f t="shared" si="6467"/>
        <v>24</v>
      </c>
      <c r="I1358" s="4">
        <f t="shared" si="6467"/>
        <v>28</v>
      </c>
      <c r="J1358" s="16">
        <f t="shared" si="6467"/>
        <v>32</v>
      </c>
      <c r="K1358" s="4">
        <f t="shared" si="6467"/>
        <v>36</v>
      </c>
      <c r="L1358" s="4">
        <f t="shared" si="6467"/>
        <v>40</v>
      </c>
      <c r="M1358" s="4">
        <f t="shared" si="6467"/>
        <v>44</v>
      </c>
      <c r="N1358" s="4">
        <f t="shared" si="6467"/>
        <v>48</v>
      </c>
      <c r="O1358" s="4">
        <f t="shared" si="6467"/>
        <v>52</v>
      </c>
      <c r="P1358" s="4">
        <f t="shared" si="6467"/>
        <v>56</v>
      </c>
      <c r="Q1358" s="4">
        <f t="shared" si="6467"/>
        <v>60</v>
      </c>
      <c r="R1358" s="16">
        <f t="shared" si="6467"/>
        <v>64</v>
      </c>
      <c r="S1358" s="4">
        <f t="shared" si="6467"/>
        <v>68</v>
      </c>
      <c r="T1358" s="4">
        <f t="shared" si="6467"/>
        <v>72</v>
      </c>
      <c r="U1358" s="4">
        <f t="shared" si="6467"/>
        <v>76</v>
      </c>
      <c r="V1358" s="4">
        <f t="shared" si="6467"/>
        <v>80</v>
      </c>
      <c r="W1358" s="4">
        <f t="shared" si="6467"/>
        <v>84</v>
      </c>
      <c r="X1358" s="16">
        <f t="shared" si="6467"/>
        <v>88</v>
      </c>
      <c r="Y1358" s="4">
        <f t="shared" si="6467"/>
        <v>92</v>
      </c>
      <c r="Z1358" s="4">
        <f t="shared" si="6467"/>
        <v>96</v>
      </c>
      <c r="AA1358" s="4">
        <f t="shared" si="6467"/>
        <v>100</v>
      </c>
      <c r="AB1358" s="4">
        <f t="shared" si="6467"/>
        <v>104</v>
      </c>
      <c r="AC1358" s="4">
        <f t="shared" si="6467"/>
        <v>108</v>
      </c>
      <c r="AD1358" s="16">
        <f t="shared" si="6467"/>
        <v>112</v>
      </c>
      <c r="AE1358" s="4">
        <f t="shared" si="6467"/>
        <v>116</v>
      </c>
      <c r="AF1358" s="4">
        <f t="shared" si="6467"/>
        <v>120</v>
      </c>
      <c r="AG1358" s="4">
        <f t="shared" si="6467"/>
        <v>124</v>
      </c>
      <c r="AH1358" s="4">
        <f t="shared" si="6467"/>
        <v>128</v>
      </c>
      <c r="AI1358" s="4">
        <f t="shared" si="6467"/>
        <v>132</v>
      </c>
      <c r="AJ1358" s="4">
        <f t="shared" si="6467"/>
        <v>136</v>
      </c>
      <c r="AK1358" s="4">
        <f t="shared" si="6467"/>
        <v>140</v>
      </c>
      <c r="AL1358" s="4">
        <f t="shared" si="6467"/>
        <v>144</v>
      </c>
      <c r="AM1358" s="4">
        <f t="shared" si="6467"/>
        <v>148</v>
      </c>
      <c r="AN1358" s="4">
        <f t="shared" si="6467"/>
        <v>152</v>
      </c>
      <c r="AO1358" s="4">
        <f t="shared" si="6467"/>
        <v>156</v>
      </c>
      <c r="AP1358" s="4">
        <f t="shared" si="6467"/>
        <v>160</v>
      </c>
      <c r="AQ1358" s="4">
        <f t="shared" si="6467"/>
        <v>164</v>
      </c>
      <c r="AR1358" s="4">
        <f t="shared" si="6467"/>
        <v>168</v>
      </c>
      <c r="AS1358" s="4">
        <f t="shared" si="6467"/>
        <v>172</v>
      </c>
      <c r="AT1358" s="4">
        <f t="shared" si="6467"/>
        <v>176</v>
      </c>
      <c r="AU1358" s="4">
        <f t="shared" si="6467"/>
        <v>180</v>
      </c>
      <c r="AV1358" s="4">
        <f t="shared" si="6467"/>
        <v>184</v>
      </c>
      <c r="AW1358" s="4">
        <f t="shared" si="6467"/>
        <v>188</v>
      </c>
      <c r="AX1358" s="4">
        <f t="shared" si="6467"/>
        <v>192</v>
      </c>
      <c r="AY1358" s="4">
        <f t="shared" si="6467"/>
        <v>196</v>
      </c>
      <c r="AZ1358" s="4">
        <f t="shared" si="6467"/>
        <v>200</v>
      </c>
      <c r="BA1358" s="4">
        <f t="shared" si="6467"/>
        <v>204</v>
      </c>
      <c r="BB1358" s="4">
        <f t="shared" si="6467"/>
        <v>208</v>
      </c>
      <c r="BC1358" s="4">
        <f t="shared" si="6467"/>
        <v>212</v>
      </c>
      <c r="BD1358" s="4">
        <f t="shared" si="6467"/>
        <v>216</v>
      </c>
      <c r="BE1358" s="4">
        <f t="shared" si="6467"/>
        <v>220</v>
      </c>
      <c r="BF1358" s="4">
        <f t="shared" si="6467"/>
        <v>224</v>
      </c>
      <c r="BG1358" s="4">
        <f t="shared" si="6467"/>
        <v>228</v>
      </c>
      <c r="BH1358" s="4">
        <f t="shared" si="6467"/>
        <v>232</v>
      </c>
      <c r="BI1358" s="4">
        <f t="shared" si="6467"/>
        <v>236</v>
      </c>
      <c r="BJ1358" t="s">
        <v>0</v>
      </c>
    </row>
    <row r="1359" spans="1:62">
      <c r="A1359" s="4" t="s">
        <v>2</v>
      </c>
      <c r="B1359" s="4">
        <v>8</v>
      </c>
      <c r="C1359" s="4">
        <v>7.7</v>
      </c>
      <c r="D1359" s="4">
        <v>7.5</v>
      </c>
      <c r="E1359" s="4">
        <v>7.2</v>
      </c>
      <c r="F1359" s="4">
        <v>7</v>
      </c>
      <c r="G1359" s="4">
        <v>6.7</v>
      </c>
      <c r="H1359" s="4">
        <v>6.5</v>
      </c>
      <c r="I1359" s="4">
        <v>6.2</v>
      </c>
      <c r="J1359" s="16">
        <v>6</v>
      </c>
      <c r="K1359" s="5">
        <v>5.7</v>
      </c>
      <c r="L1359" s="4">
        <v>5.5</v>
      </c>
      <c r="M1359" s="4">
        <v>5.2</v>
      </c>
      <c r="N1359" s="4">
        <v>5</v>
      </c>
      <c r="O1359" s="4">
        <v>4.7</v>
      </c>
      <c r="P1359" s="4">
        <v>4.5</v>
      </c>
      <c r="Q1359" s="4">
        <v>4.2</v>
      </c>
      <c r="R1359" s="16">
        <v>4</v>
      </c>
      <c r="S1359" s="4">
        <v>3.7</v>
      </c>
      <c r="T1359" s="4">
        <v>3.5</v>
      </c>
      <c r="U1359" s="6">
        <v>3.2</v>
      </c>
      <c r="V1359" s="4">
        <v>3</v>
      </c>
      <c r="W1359" s="4">
        <v>2.7</v>
      </c>
      <c r="X1359" s="16">
        <v>2.5</v>
      </c>
      <c r="Y1359" s="4">
        <v>2.2000000000000002</v>
      </c>
      <c r="Z1359" s="4">
        <v>2</v>
      </c>
      <c r="AA1359" s="4">
        <v>1.7</v>
      </c>
      <c r="AB1359" s="4">
        <v>1.5</v>
      </c>
      <c r="AC1359" s="4">
        <v>1.2</v>
      </c>
      <c r="AD1359" s="16">
        <v>1</v>
      </c>
      <c r="AE1359" s="5">
        <v>1</v>
      </c>
      <c r="AF1359" s="4">
        <v>1</v>
      </c>
      <c r="AG1359" s="4">
        <v>1</v>
      </c>
      <c r="AH1359" s="4">
        <v>1</v>
      </c>
      <c r="AI1359" s="4">
        <v>1</v>
      </c>
      <c r="AJ1359" s="4">
        <v>1</v>
      </c>
      <c r="AK1359" s="4">
        <v>1</v>
      </c>
      <c r="AL1359" s="4">
        <v>1</v>
      </c>
      <c r="AM1359" s="4">
        <v>1</v>
      </c>
      <c r="AN1359" s="4">
        <v>1</v>
      </c>
      <c r="AO1359" s="6">
        <v>1</v>
      </c>
      <c r="AP1359" s="4">
        <v>1</v>
      </c>
      <c r="AQ1359" s="4">
        <v>1</v>
      </c>
      <c r="AR1359" s="4">
        <v>1</v>
      </c>
      <c r="AS1359" s="4">
        <v>1</v>
      </c>
      <c r="AT1359" s="4">
        <v>1</v>
      </c>
      <c r="AU1359" s="4">
        <v>1</v>
      </c>
      <c r="AV1359" s="4">
        <v>1</v>
      </c>
      <c r="AW1359" s="4">
        <v>1</v>
      </c>
      <c r="AX1359" s="4">
        <v>1</v>
      </c>
      <c r="AY1359" s="5">
        <v>1</v>
      </c>
      <c r="AZ1359" s="4">
        <v>1</v>
      </c>
      <c r="BA1359" s="4">
        <v>1</v>
      </c>
      <c r="BB1359" s="4">
        <v>1</v>
      </c>
      <c r="BC1359" s="4">
        <v>1</v>
      </c>
      <c r="BD1359" s="4">
        <v>1</v>
      </c>
      <c r="BE1359" s="4">
        <v>1</v>
      </c>
      <c r="BF1359" s="4">
        <v>1</v>
      </c>
      <c r="BG1359" s="4">
        <v>1</v>
      </c>
      <c r="BH1359" s="4">
        <v>1</v>
      </c>
      <c r="BI1359" s="6">
        <v>1</v>
      </c>
      <c r="BJ1359" t="s">
        <v>0</v>
      </c>
    </row>
    <row r="1360" spans="1:62">
      <c r="A1360" s="4" t="s">
        <v>3</v>
      </c>
      <c r="J1360" s="16"/>
      <c r="K1360" s="5"/>
      <c r="R1360" s="16"/>
      <c r="U1360" s="6"/>
      <c r="X1360" s="16"/>
      <c r="AD1360" s="16"/>
      <c r="AE1360" s="5"/>
      <c r="AO1360" s="6"/>
      <c r="AY1360" s="5"/>
      <c r="BI1360" s="6"/>
    </row>
    <row r="1361" spans="1:62">
      <c r="A1361" s="4" t="s">
        <v>429</v>
      </c>
      <c r="J1361" s="16"/>
      <c r="K1361" s="5"/>
      <c r="R1361" s="16"/>
      <c r="U1361" s="6"/>
      <c r="X1361" s="16"/>
      <c r="AD1361" s="16"/>
      <c r="AE1361" s="5"/>
      <c r="AO1361" s="6"/>
      <c r="AY1361" s="5"/>
      <c r="BI1361" s="6"/>
    </row>
    <row r="1362" spans="1:62">
      <c r="A1362" s="4" t="s">
        <v>22</v>
      </c>
      <c r="B1362" s="4">
        <v>2</v>
      </c>
      <c r="C1362" s="4">
        <v>2</v>
      </c>
      <c r="D1362" s="4">
        <v>2</v>
      </c>
      <c r="E1362" s="4">
        <v>2.6</v>
      </c>
      <c r="F1362" s="4">
        <v>2.6</v>
      </c>
      <c r="G1362" s="4">
        <v>2.6</v>
      </c>
      <c r="H1362" s="4">
        <v>2.6</v>
      </c>
      <c r="I1362" s="4">
        <v>3.3</v>
      </c>
      <c r="J1362" s="16">
        <v>3.3</v>
      </c>
      <c r="K1362" s="5">
        <v>3.3</v>
      </c>
      <c r="L1362" s="4">
        <v>3.3</v>
      </c>
      <c r="M1362" s="4">
        <v>4</v>
      </c>
      <c r="N1362" s="4">
        <v>4</v>
      </c>
      <c r="O1362" s="4">
        <v>4</v>
      </c>
      <c r="P1362" s="4">
        <v>4</v>
      </c>
      <c r="Q1362" s="4">
        <v>4.5999999999999996</v>
      </c>
      <c r="R1362" s="16">
        <v>4.5999999999999996</v>
      </c>
      <c r="S1362" s="4">
        <v>4.5999999999999996</v>
      </c>
      <c r="T1362" s="4">
        <v>4.5999999999999996</v>
      </c>
      <c r="U1362" s="6">
        <v>5.3</v>
      </c>
      <c r="V1362" s="4" t="s">
        <v>0</v>
      </c>
      <c r="X1362" s="16"/>
      <c r="AD1362" s="16"/>
      <c r="AE1362" s="5"/>
      <c r="AO1362" s="6"/>
      <c r="AY1362" s="5"/>
      <c r="BI1362" s="6"/>
    </row>
    <row r="1363" spans="1:62">
      <c r="A1363" s="4" t="s">
        <v>199</v>
      </c>
      <c r="B1363" s="4">
        <v>20</v>
      </c>
      <c r="C1363" s="4">
        <v>30</v>
      </c>
      <c r="D1363" s="4">
        <v>40</v>
      </c>
      <c r="E1363" s="4">
        <v>50</v>
      </c>
      <c r="F1363" s="4">
        <v>60</v>
      </c>
      <c r="G1363" s="4">
        <v>70</v>
      </c>
      <c r="H1363" s="4">
        <v>80</v>
      </c>
      <c r="I1363" s="4">
        <v>90</v>
      </c>
      <c r="J1363" s="16">
        <v>100</v>
      </c>
      <c r="K1363" s="5">
        <v>110</v>
      </c>
      <c r="L1363" s="4">
        <v>120</v>
      </c>
      <c r="M1363" s="4">
        <v>130</v>
      </c>
      <c r="N1363" s="4">
        <v>140</v>
      </c>
      <c r="O1363" s="4">
        <v>150</v>
      </c>
      <c r="P1363" s="4">
        <v>160</v>
      </c>
      <c r="Q1363" s="4">
        <v>170</v>
      </c>
      <c r="R1363" s="16">
        <v>180</v>
      </c>
      <c r="S1363" s="4">
        <v>190</v>
      </c>
      <c r="T1363" s="4">
        <v>200</v>
      </c>
      <c r="U1363" s="6">
        <v>210</v>
      </c>
      <c r="V1363" s="4">
        <v>220</v>
      </c>
      <c r="W1363" s="4">
        <v>230</v>
      </c>
      <c r="X1363" s="16">
        <v>240</v>
      </c>
      <c r="Y1363" s="4">
        <v>250</v>
      </c>
      <c r="Z1363" s="4">
        <v>260</v>
      </c>
      <c r="AA1363" s="4">
        <v>270</v>
      </c>
      <c r="AB1363" s="4">
        <v>280</v>
      </c>
      <c r="AC1363" s="4">
        <v>290</v>
      </c>
      <c r="AD1363" s="16">
        <v>300</v>
      </c>
      <c r="AE1363" s="5">
        <v>310</v>
      </c>
      <c r="AF1363" s="4">
        <v>320</v>
      </c>
      <c r="AG1363" s="4">
        <v>330</v>
      </c>
      <c r="AH1363" s="4">
        <v>340</v>
      </c>
      <c r="AI1363" s="4">
        <v>350</v>
      </c>
      <c r="AJ1363" s="4">
        <v>360</v>
      </c>
      <c r="AK1363" s="4">
        <v>370</v>
      </c>
      <c r="AL1363" s="4">
        <v>380</v>
      </c>
      <c r="AM1363" s="4">
        <v>390</v>
      </c>
      <c r="AN1363" s="4">
        <v>400</v>
      </c>
      <c r="AO1363" s="6">
        <v>410</v>
      </c>
      <c r="AP1363" s="4">
        <v>420</v>
      </c>
      <c r="AQ1363" s="4">
        <v>430</v>
      </c>
      <c r="AR1363" s="4">
        <v>440</v>
      </c>
      <c r="AS1363" s="4">
        <v>450</v>
      </c>
      <c r="AT1363" s="4">
        <v>460</v>
      </c>
      <c r="AU1363" s="4">
        <v>470</v>
      </c>
      <c r="AV1363" s="4">
        <v>480</v>
      </c>
      <c r="AW1363" s="4">
        <v>490</v>
      </c>
      <c r="AX1363" s="4">
        <v>500</v>
      </c>
      <c r="AY1363" s="5">
        <v>510</v>
      </c>
      <c r="AZ1363" s="4">
        <v>520</v>
      </c>
      <c r="BA1363" s="4">
        <v>530</v>
      </c>
      <c r="BB1363" s="4">
        <v>540</v>
      </c>
      <c r="BC1363" s="4">
        <v>550</v>
      </c>
      <c r="BD1363" s="4">
        <v>560</v>
      </c>
      <c r="BE1363" s="4">
        <v>570</v>
      </c>
      <c r="BF1363" s="4">
        <v>580</v>
      </c>
      <c r="BG1363" s="4">
        <v>590</v>
      </c>
      <c r="BH1363" s="4">
        <v>600</v>
      </c>
      <c r="BI1363" s="6">
        <v>610</v>
      </c>
      <c r="BJ1363" t="s">
        <v>0</v>
      </c>
    </row>
    <row r="1364" spans="1:62">
      <c r="A1364" s="4" t="s">
        <v>469</v>
      </c>
      <c r="B1364" s="4">
        <v>2</v>
      </c>
      <c r="C1364" s="4">
        <f>B1364+5</f>
        <v>7</v>
      </c>
      <c r="D1364" s="4">
        <f t="shared" ref="D1364:I1364" si="6468">C1364+5</f>
        <v>12</v>
      </c>
      <c r="E1364" s="4">
        <f t="shared" si="6468"/>
        <v>17</v>
      </c>
      <c r="F1364" s="4">
        <f t="shared" si="6468"/>
        <v>22</v>
      </c>
      <c r="G1364" s="4">
        <f t="shared" si="6468"/>
        <v>27</v>
      </c>
      <c r="H1364" s="4">
        <f t="shared" si="6468"/>
        <v>32</v>
      </c>
      <c r="I1364" s="4">
        <f t="shared" si="6468"/>
        <v>37</v>
      </c>
      <c r="J1364" s="16">
        <f>I1364+8</f>
        <v>45</v>
      </c>
      <c r="K1364" s="4">
        <f t="shared" ref="K1364:Q1364" si="6469">J1364+8</f>
        <v>53</v>
      </c>
      <c r="L1364" s="4">
        <f t="shared" si="6469"/>
        <v>61</v>
      </c>
      <c r="M1364" s="4">
        <f t="shared" si="6469"/>
        <v>69</v>
      </c>
      <c r="N1364" s="4">
        <f t="shared" si="6469"/>
        <v>77</v>
      </c>
      <c r="O1364" s="4">
        <f t="shared" si="6469"/>
        <v>85</v>
      </c>
      <c r="P1364" s="4">
        <f t="shared" si="6469"/>
        <v>93</v>
      </c>
      <c r="Q1364" s="4">
        <f t="shared" si="6469"/>
        <v>101</v>
      </c>
      <c r="R1364" s="16">
        <f>Q1364+14</f>
        <v>115</v>
      </c>
      <c r="S1364" s="4">
        <f t="shared" ref="S1364:W1364" si="6470">R1364+14</f>
        <v>129</v>
      </c>
      <c r="T1364" s="4">
        <f t="shared" si="6470"/>
        <v>143</v>
      </c>
      <c r="U1364" s="4">
        <f t="shared" si="6470"/>
        <v>157</v>
      </c>
      <c r="V1364" s="4">
        <f t="shared" si="6470"/>
        <v>171</v>
      </c>
      <c r="W1364" s="4">
        <f t="shared" si="6470"/>
        <v>185</v>
      </c>
      <c r="X1364" s="16">
        <f>W1364+23</f>
        <v>208</v>
      </c>
      <c r="Y1364" s="4">
        <f t="shared" ref="Y1364" si="6471">X1364+23</f>
        <v>231</v>
      </c>
      <c r="Z1364" s="4">
        <f t="shared" ref="Z1364:AC1364" si="6472">Y1364+23</f>
        <v>254</v>
      </c>
      <c r="AA1364" s="4">
        <f t="shared" si="6472"/>
        <v>277</v>
      </c>
      <c r="AB1364" s="4">
        <f t="shared" si="6472"/>
        <v>300</v>
      </c>
      <c r="AC1364" s="4">
        <f t="shared" si="6472"/>
        <v>323</v>
      </c>
      <c r="AD1364" s="16">
        <f>AC1364+35</f>
        <v>358</v>
      </c>
      <c r="AE1364" s="4">
        <f t="shared" ref="AE1364:AF1364" si="6473">AD1364+35</f>
        <v>393</v>
      </c>
      <c r="AF1364" s="4">
        <f t="shared" si="6473"/>
        <v>428</v>
      </c>
      <c r="AG1364" s="4">
        <f t="shared" ref="AG1364:BI1364" si="6474">AF1364+35</f>
        <v>463</v>
      </c>
      <c r="AH1364" s="4">
        <f t="shared" si="6474"/>
        <v>498</v>
      </c>
      <c r="AI1364" s="4">
        <f t="shared" si="6474"/>
        <v>533</v>
      </c>
      <c r="AJ1364" s="4">
        <f t="shared" si="6474"/>
        <v>568</v>
      </c>
      <c r="AK1364" s="4">
        <f t="shared" si="6474"/>
        <v>603</v>
      </c>
      <c r="AL1364" s="4">
        <f t="shared" si="6474"/>
        <v>638</v>
      </c>
      <c r="AM1364" s="4">
        <f t="shared" si="6474"/>
        <v>673</v>
      </c>
      <c r="AN1364" s="4">
        <f t="shared" si="6474"/>
        <v>708</v>
      </c>
      <c r="AO1364" s="4">
        <f t="shared" si="6474"/>
        <v>743</v>
      </c>
      <c r="AP1364" s="4">
        <f t="shared" si="6474"/>
        <v>778</v>
      </c>
      <c r="AQ1364" s="4">
        <f t="shared" si="6474"/>
        <v>813</v>
      </c>
      <c r="AR1364" s="4">
        <f t="shared" si="6474"/>
        <v>848</v>
      </c>
      <c r="AS1364" s="4">
        <f t="shared" si="6474"/>
        <v>883</v>
      </c>
      <c r="AT1364" s="4">
        <f t="shared" si="6474"/>
        <v>918</v>
      </c>
      <c r="AU1364" s="4">
        <f t="shared" si="6474"/>
        <v>953</v>
      </c>
      <c r="AV1364" s="4">
        <f t="shared" si="6474"/>
        <v>988</v>
      </c>
      <c r="AW1364" s="4">
        <f t="shared" si="6474"/>
        <v>1023</v>
      </c>
      <c r="AX1364" s="4">
        <f t="shared" si="6474"/>
        <v>1058</v>
      </c>
      <c r="AY1364" s="4">
        <f t="shared" si="6474"/>
        <v>1093</v>
      </c>
      <c r="AZ1364" s="4">
        <f t="shared" si="6474"/>
        <v>1128</v>
      </c>
      <c r="BA1364" s="4">
        <f t="shared" si="6474"/>
        <v>1163</v>
      </c>
      <c r="BB1364" s="4">
        <f t="shared" si="6474"/>
        <v>1198</v>
      </c>
      <c r="BC1364" s="4">
        <f t="shared" si="6474"/>
        <v>1233</v>
      </c>
      <c r="BD1364" s="4">
        <f t="shared" si="6474"/>
        <v>1268</v>
      </c>
      <c r="BE1364" s="4">
        <f t="shared" si="6474"/>
        <v>1303</v>
      </c>
      <c r="BF1364" s="4">
        <f t="shared" si="6474"/>
        <v>1338</v>
      </c>
      <c r="BG1364" s="4">
        <f t="shared" si="6474"/>
        <v>1373</v>
      </c>
      <c r="BH1364" s="4">
        <f t="shared" si="6474"/>
        <v>1408</v>
      </c>
      <c r="BI1364" s="4">
        <f t="shared" si="6474"/>
        <v>1443</v>
      </c>
      <c r="BJ1364" t="s">
        <v>0</v>
      </c>
    </row>
    <row r="1365" spans="1:62">
      <c r="A1365" s="4" t="s">
        <v>470</v>
      </c>
      <c r="B1365" s="4">
        <v>6</v>
      </c>
      <c r="C1365" s="4">
        <f>B1365+6</f>
        <v>12</v>
      </c>
      <c r="D1365" s="4">
        <f t="shared" ref="D1365:I1365" si="6475">C1365+6</f>
        <v>18</v>
      </c>
      <c r="E1365" s="4">
        <f t="shared" si="6475"/>
        <v>24</v>
      </c>
      <c r="F1365" s="4">
        <f t="shared" si="6475"/>
        <v>30</v>
      </c>
      <c r="G1365" s="4">
        <f t="shared" si="6475"/>
        <v>36</v>
      </c>
      <c r="H1365" s="4">
        <f t="shared" si="6475"/>
        <v>42</v>
      </c>
      <c r="I1365" s="4">
        <f t="shared" si="6475"/>
        <v>48</v>
      </c>
      <c r="J1365" s="16">
        <f>I1365+9</f>
        <v>57</v>
      </c>
      <c r="K1365" s="4">
        <f t="shared" ref="K1365:Q1365" si="6476">J1365+9</f>
        <v>66</v>
      </c>
      <c r="L1365" s="4">
        <f t="shared" si="6476"/>
        <v>75</v>
      </c>
      <c r="M1365" s="4">
        <f t="shared" si="6476"/>
        <v>84</v>
      </c>
      <c r="N1365" s="4">
        <f t="shared" si="6476"/>
        <v>93</v>
      </c>
      <c r="O1365" s="4">
        <f t="shared" si="6476"/>
        <v>102</v>
      </c>
      <c r="P1365" s="4">
        <f t="shared" si="6476"/>
        <v>111</v>
      </c>
      <c r="Q1365" s="4">
        <f t="shared" si="6476"/>
        <v>120</v>
      </c>
      <c r="R1365" s="16">
        <f>Q1365+15</f>
        <v>135</v>
      </c>
      <c r="S1365" s="4">
        <f t="shared" ref="S1365:W1365" si="6477">R1365+15</f>
        <v>150</v>
      </c>
      <c r="T1365" s="4">
        <f t="shared" si="6477"/>
        <v>165</v>
      </c>
      <c r="U1365" s="4">
        <f t="shared" si="6477"/>
        <v>180</v>
      </c>
      <c r="V1365" s="4">
        <f t="shared" si="6477"/>
        <v>195</v>
      </c>
      <c r="W1365" s="4">
        <f t="shared" si="6477"/>
        <v>210</v>
      </c>
      <c r="X1365" s="16">
        <f>W1365+24</f>
        <v>234</v>
      </c>
      <c r="Y1365" s="4">
        <f t="shared" ref="Y1365" si="6478">X1365+24</f>
        <v>258</v>
      </c>
      <c r="Z1365" s="4">
        <f t="shared" ref="Z1365:AC1365" si="6479">Y1365+24</f>
        <v>282</v>
      </c>
      <c r="AA1365" s="4">
        <f t="shared" si="6479"/>
        <v>306</v>
      </c>
      <c r="AB1365" s="4">
        <f t="shared" si="6479"/>
        <v>330</v>
      </c>
      <c r="AC1365" s="4">
        <f t="shared" si="6479"/>
        <v>354</v>
      </c>
      <c r="AD1365" s="16">
        <f>AC1365+36</f>
        <v>390</v>
      </c>
      <c r="AE1365" s="4">
        <f t="shared" ref="AE1365:AF1365" si="6480">AD1365+36</f>
        <v>426</v>
      </c>
      <c r="AF1365" s="4">
        <f t="shared" si="6480"/>
        <v>462</v>
      </c>
      <c r="AG1365" s="4">
        <f t="shared" ref="AG1365:BI1365" si="6481">AF1365+36</f>
        <v>498</v>
      </c>
      <c r="AH1365" s="4">
        <f t="shared" si="6481"/>
        <v>534</v>
      </c>
      <c r="AI1365" s="4">
        <f t="shared" si="6481"/>
        <v>570</v>
      </c>
      <c r="AJ1365" s="4">
        <f t="shared" si="6481"/>
        <v>606</v>
      </c>
      <c r="AK1365" s="4">
        <f t="shared" si="6481"/>
        <v>642</v>
      </c>
      <c r="AL1365" s="4">
        <f t="shared" si="6481"/>
        <v>678</v>
      </c>
      <c r="AM1365" s="4">
        <f t="shared" si="6481"/>
        <v>714</v>
      </c>
      <c r="AN1365" s="4">
        <f t="shared" si="6481"/>
        <v>750</v>
      </c>
      <c r="AO1365" s="4">
        <f t="shared" si="6481"/>
        <v>786</v>
      </c>
      <c r="AP1365" s="4">
        <f t="shared" si="6481"/>
        <v>822</v>
      </c>
      <c r="AQ1365" s="4">
        <f t="shared" si="6481"/>
        <v>858</v>
      </c>
      <c r="AR1365" s="4">
        <f t="shared" si="6481"/>
        <v>894</v>
      </c>
      <c r="AS1365" s="4">
        <f t="shared" si="6481"/>
        <v>930</v>
      </c>
      <c r="AT1365" s="4">
        <f t="shared" si="6481"/>
        <v>966</v>
      </c>
      <c r="AU1365" s="4">
        <f t="shared" si="6481"/>
        <v>1002</v>
      </c>
      <c r="AV1365" s="4">
        <f t="shared" si="6481"/>
        <v>1038</v>
      </c>
      <c r="AW1365" s="4">
        <f t="shared" si="6481"/>
        <v>1074</v>
      </c>
      <c r="AX1365" s="4">
        <f t="shared" si="6481"/>
        <v>1110</v>
      </c>
      <c r="AY1365" s="4">
        <f t="shared" si="6481"/>
        <v>1146</v>
      </c>
      <c r="AZ1365" s="4">
        <f t="shared" si="6481"/>
        <v>1182</v>
      </c>
      <c r="BA1365" s="4">
        <f t="shared" si="6481"/>
        <v>1218</v>
      </c>
      <c r="BB1365" s="4">
        <f t="shared" si="6481"/>
        <v>1254</v>
      </c>
      <c r="BC1365" s="4">
        <f t="shared" si="6481"/>
        <v>1290</v>
      </c>
      <c r="BD1365" s="4">
        <f t="shared" si="6481"/>
        <v>1326</v>
      </c>
      <c r="BE1365" s="4">
        <f t="shared" si="6481"/>
        <v>1362</v>
      </c>
      <c r="BF1365" s="4">
        <f t="shared" si="6481"/>
        <v>1398</v>
      </c>
      <c r="BG1365" s="4">
        <f t="shared" si="6481"/>
        <v>1434</v>
      </c>
      <c r="BH1365" s="4">
        <f t="shared" si="6481"/>
        <v>1470</v>
      </c>
      <c r="BI1365" s="4">
        <f t="shared" si="6481"/>
        <v>1506</v>
      </c>
      <c r="BJ1365" t="s">
        <v>0</v>
      </c>
    </row>
    <row r="1366" spans="1:62">
      <c r="A1366" s="4" t="s">
        <v>2</v>
      </c>
      <c r="B1366" s="4">
        <v>4</v>
      </c>
      <c r="C1366" s="4">
        <v>4.2</v>
      </c>
      <c r="D1366" s="4">
        <v>4.5</v>
      </c>
      <c r="E1366" s="4">
        <v>4.7</v>
      </c>
      <c r="F1366" s="4">
        <v>5</v>
      </c>
      <c r="G1366" s="4">
        <v>5.2</v>
      </c>
      <c r="H1366" s="4">
        <v>5.5</v>
      </c>
      <c r="I1366" s="4">
        <v>5.7</v>
      </c>
      <c r="J1366" s="16">
        <v>6</v>
      </c>
      <c r="K1366" s="5">
        <v>6.2</v>
      </c>
      <c r="L1366" s="4">
        <v>6.5</v>
      </c>
      <c r="M1366" s="4">
        <v>6.7</v>
      </c>
      <c r="N1366" s="4">
        <v>7</v>
      </c>
      <c r="O1366" s="4">
        <v>7.2</v>
      </c>
      <c r="P1366" s="4">
        <v>7.5</v>
      </c>
      <c r="Q1366" s="4">
        <v>7.7</v>
      </c>
      <c r="R1366" s="16">
        <v>8</v>
      </c>
      <c r="S1366" s="4">
        <v>8.1999999999999993</v>
      </c>
      <c r="T1366" s="4">
        <v>8.5</v>
      </c>
      <c r="U1366" s="6">
        <v>8.6999999999999993</v>
      </c>
      <c r="V1366" s="4">
        <v>9</v>
      </c>
      <c r="W1366" s="4">
        <v>9.1999999999999993</v>
      </c>
      <c r="X1366" s="16">
        <v>9.5</v>
      </c>
      <c r="Y1366" s="4">
        <v>9.6999999999999993</v>
      </c>
      <c r="Z1366" s="4">
        <v>10</v>
      </c>
      <c r="AA1366" s="4">
        <v>10.199999999999999</v>
      </c>
      <c r="AB1366" s="4">
        <v>10.5</v>
      </c>
      <c r="AC1366" s="4">
        <v>10.7</v>
      </c>
      <c r="AD1366" s="16">
        <v>11</v>
      </c>
      <c r="AE1366" s="5">
        <v>11.2</v>
      </c>
      <c r="AF1366" s="4">
        <v>11.5</v>
      </c>
      <c r="AG1366" s="4">
        <v>11.7</v>
      </c>
      <c r="AH1366" s="4">
        <v>12</v>
      </c>
      <c r="AI1366" s="4">
        <v>12.2</v>
      </c>
      <c r="AJ1366" s="4">
        <v>12.5</v>
      </c>
      <c r="AK1366" s="4">
        <v>12.7</v>
      </c>
      <c r="AL1366" s="4">
        <v>13</v>
      </c>
      <c r="AM1366" s="4">
        <v>13.2</v>
      </c>
      <c r="AN1366" s="4">
        <v>13.5</v>
      </c>
      <c r="AO1366" s="6">
        <v>13.7</v>
      </c>
      <c r="AP1366" s="4">
        <v>14</v>
      </c>
      <c r="AQ1366" s="4">
        <v>14.2</v>
      </c>
      <c r="AR1366" s="4">
        <v>14.5</v>
      </c>
      <c r="AS1366" s="4">
        <v>14.7</v>
      </c>
      <c r="AT1366" s="4">
        <v>15</v>
      </c>
      <c r="AU1366" s="4">
        <v>15.2</v>
      </c>
      <c r="AV1366" s="4">
        <v>15.5</v>
      </c>
      <c r="AW1366" s="4">
        <v>15.7</v>
      </c>
      <c r="AX1366" s="4">
        <v>16</v>
      </c>
      <c r="AY1366" s="5">
        <v>16.2</v>
      </c>
      <c r="AZ1366" s="4">
        <v>16.5</v>
      </c>
      <c r="BA1366" s="4">
        <v>16.7</v>
      </c>
      <c r="BB1366" s="4">
        <v>17</v>
      </c>
      <c r="BC1366" s="4">
        <v>17.2</v>
      </c>
      <c r="BD1366" s="4">
        <v>17.5</v>
      </c>
      <c r="BE1366" s="4">
        <v>17.7</v>
      </c>
      <c r="BF1366" s="4">
        <v>18</v>
      </c>
      <c r="BG1366" s="4">
        <v>18.2</v>
      </c>
      <c r="BH1366" s="4">
        <v>18.5</v>
      </c>
      <c r="BI1366" s="6">
        <v>18.7</v>
      </c>
      <c r="BJ1366" t="s">
        <v>0</v>
      </c>
    </row>
    <row r="1367" spans="1:62">
      <c r="A1367" s="4" t="s">
        <v>3</v>
      </c>
      <c r="J1367" s="16"/>
      <c r="K1367" s="5"/>
      <c r="R1367" s="16"/>
      <c r="U1367" s="6"/>
      <c r="X1367" s="16"/>
      <c r="AD1367" s="16"/>
      <c r="AE1367" s="5"/>
      <c r="AO1367" s="6"/>
      <c r="AY1367" s="5"/>
      <c r="BI1367" s="6"/>
    </row>
    <row r="1368" spans="1:62">
      <c r="A1368" s="4" t="s">
        <v>379</v>
      </c>
      <c r="J1368" s="16"/>
      <c r="K1368" s="5"/>
      <c r="R1368" s="16"/>
      <c r="U1368" s="6"/>
      <c r="X1368" s="16"/>
      <c r="AD1368" s="16"/>
      <c r="AE1368" s="5"/>
      <c r="AO1368" s="6"/>
      <c r="AY1368" s="5"/>
      <c r="BI1368" s="6"/>
    </row>
    <row r="1369" spans="1:62">
      <c r="A1369" s="4" t="s">
        <v>199</v>
      </c>
      <c r="B1369" s="4">
        <v>80</v>
      </c>
      <c r="C1369" s="4">
        <f>B1369+6</f>
        <v>86</v>
      </c>
      <c r="D1369" s="4">
        <f t="shared" ref="D1369:BI1369" si="6482">C1369+6</f>
        <v>92</v>
      </c>
      <c r="E1369" s="4">
        <f t="shared" si="6482"/>
        <v>98</v>
      </c>
      <c r="F1369" s="4">
        <f t="shared" si="6482"/>
        <v>104</v>
      </c>
      <c r="G1369" s="4">
        <f t="shared" si="6482"/>
        <v>110</v>
      </c>
      <c r="H1369" s="4">
        <f t="shared" si="6482"/>
        <v>116</v>
      </c>
      <c r="I1369" s="4">
        <f t="shared" si="6482"/>
        <v>122</v>
      </c>
      <c r="J1369" s="16">
        <f t="shared" si="6482"/>
        <v>128</v>
      </c>
      <c r="K1369" s="4">
        <f t="shared" si="6482"/>
        <v>134</v>
      </c>
      <c r="L1369" s="4">
        <f t="shared" si="6482"/>
        <v>140</v>
      </c>
      <c r="M1369" s="4">
        <f t="shared" si="6482"/>
        <v>146</v>
      </c>
      <c r="N1369" s="4">
        <f t="shared" si="6482"/>
        <v>152</v>
      </c>
      <c r="O1369" s="4">
        <f t="shared" si="6482"/>
        <v>158</v>
      </c>
      <c r="P1369" s="4">
        <f t="shared" si="6482"/>
        <v>164</v>
      </c>
      <c r="Q1369" s="4">
        <f t="shared" si="6482"/>
        <v>170</v>
      </c>
      <c r="R1369" s="16">
        <f t="shared" si="6482"/>
        <v>176</v>
      </c>
      <c r="S1369" s="4">
        <f t="shared" si="6482"/>
        <v>182</v>
      </c>
      <c r="T1369" s="4">
        <f t="shared" si="6482"/>
        <v>188</v>
      </c>
      <c r="U1369" s="4">
        <f t="shared" si="6482"/>
        <v>194</v>
      </c>
      <c r="V1369" s="4">
        <f t="shared" si="6482"/>
        <v>200</v>
      </c>
      <c r="W1369" s="4">
        <f t="shared" si="6482"/>
        <v>206</v>
      </c>
      <c r="X1369" s="16">
        <f t="shared" si="6482"/>
        <v>212</v>
      </c>
      <c r="Y1369" s="4">
        <f t="shared" si="6482"/>
        <v>218</v>
      </c>
      <c r="Z1369" s="4">
        <f t="shared" si="6482"/>
        <v>224</v>
      </c>
      <c r="AA1369" s="4">
        <f t="shared" si="6482"/>
        <v>230</v>
      </c>
      <c r="AB1369" s="4">
        <f t="shared" si="6482"/>
        <v>236</v>
      </c>
      <c r="AC1369" s="4">
        <f t="shared" si="6482"/>
        <v>242</v>
      </c>
      <c r="AD1369" s="16">
        <f t="shared" si="6482"/>
        <v>248</v>
      </c>
      <c r="AE1369" s="4">
        <f t="shared" si="6482"/>
        <v>254</v>
      </c>
      <c r="AF1369" s="4">
        <f t="shared" si="6482"/>
        <v>260</v>
      </c>
      <c r="AG1369" s="4">
        <f t="shared" si="6482"/>
        <v>266</v>
      </c>
      <c r="AH1369" s="4">
        <f t="shared" si="6482"/>
        <v>272</v>
      </c>
      <c r="AI1369" s="4">
        <f t="shared" si="6482"/>
        <v>278</v>
      </c>
      <c r="AJ1369" s="4">
        <f t="shared" si="6482"/>
        <v>284</v>
      </c>
      <c r="AK1369" s="4">
        <f t="shared" si="6482"/>
        <v>290</v>
      </c>
      <c r="AL1369" s="4">
        <f t="shared" si="6482"/>
        <v>296</v>
      </c>
      <c r="AM1369" s="4">
        <f t="shared" si="6482"/>
        <v>302</v>
      </c>
      <c r="AN1369" s="4">
        <f t="shared" si="6482"/>
        <v>308</v>
      </c>
      <c r="AO1369" s="4">
        <f t="shared" si="6482"/>
        <v>314</v>
      </c>
      <c r="AP1369" s="4">
        <f t="shared" si="6482"/>
        <v>320</v>
      </c>
      <c r="AQ1369" s="4">
        <f t="shared" si="6482"/>
        <v>326</v>
      </c>
      <c r="AR1369" s="4">
        <f t="shared" si="6482"/>
        <v>332</v>
      </c>
      <c r="AS1369" s="4">
        <f t="shared" si="6482"/>
        <v>338</v>
      </c>
      <c r="AT1369" s="4">
        <f t="shared" si="6482"/>
        <v>344</v>
      </c>
      <c r="AU1369" s="4">
        <f t="shared" si="6482"/>
        <v>350</v>
      </c>
      <c r="AV1369" s="4">
        <f t="shared" si="6482"/>
        <v>356</v>
      </c>
      <c r="AW1369" s="4">
        <f t="shared" si="6482"/>
        <v>362</v>
      </c>
      <c r="AX1369" s="4">
        <f t="shared" si="6482"/>
        <v>368</v>
      </c>
      <c r="AY1369" s="4">
        <f t="shared" si="6482"/>
        <v>374</v>
      </c>
      <c r="AZ1369" s="4">
        <f t="shared" si="6482"/>
        <v>380</v>
      </c>
      <c r="BA1369" s="4">
        <f t="shared" si="6482"/>
        <v>386</v>
      </c>
      <c r="BB1369" s="4">
        <f t="shared" si="6482"/>
        <v>392</v>
      </c>
      <c r="BC1369" s="4">
        <f t="shared" si="6482"/>
        <v>398</v>
      </c>
      <c r="BD1369" s="4">
        <f t="shared" si="6482"/>
        <v>404</v>
      </c>
      <c r="BE1369" s="4">
        <f t="shared" si="6482"/>
        <v>410</v>
      </c>
      <c r="BF1369" s="4">
        <f t="shared" si="6482"/>
        <v>416</v>
      </c>
      <c r="BG1369" s="4">
        <f t="shared" si="6482"/>
        <v>422</v>
      </c>
      <c r="BH1369" s="4">
        <f t="shared" si="6482"/>
        <v>428</v>
      </c>
      <c r="BI1369" s="4">
        <f t="shared" si="6482"/>
        <v>434</v>
      </c>
      <c r="BJ1369" t="s">
        <v>0</v>
      </c>
    </row>
    <row r="1370" spans="1:62">
      <c r="A1370" s="4" t="s">
        <v>216</v>
      </c>
      <c r="B1370" s="4">
        <v>3</v>
      </c>
      <c r="C1370" s="4">
        <v>4</v>
      </c>
      <c r="D1370" s="4">
        <v>5</v>
      </c>
      <c r="E1370" s="4">
        <v>5</v>
      </c>
      <c r="F1370" s="4">
        <v>5</v>
      </c>
      <c r="G1370" s="4">
        <v>5</v>
      </c>
      <c r="H1370" s="4">
        <v>5</v>
      </c>
      <c r="I1370" s="4">
        <v>5</v>
      </c>
      <c r="J1370" s="16">
        <v>5</v>
      </c>
      <c r="K1370" s="5">
        <v>5</v>
      </c>
      <c r="L1370" s="4">
        <v>5</v>
      </c>
      <c r="M1370" s="4">
        <v>5</v>
      </c>
      <c r="N1370" s="4">
        <v>5</v>
      </c>
      <c r="O1370" s="4">
        <v>5</v>
      </c>
      <c r="P1370" s="4">
        <v>5</v>
      </c>
      <c r="Q1370" s="4">
        <v>5</v>
      </c>
      <c r="R1370" s="16">
        <v>5</v>
      </c>
      <c r="S1370" s="4">
        <v>5</v>
      </c>
      <c r="T1370" s="4">
        <v>5</v>
      </c>
      <c r="U1370" s="6">
        <v>5</v>
      </c>
      <c r="V1370" s="4">
        <v>5</v>
      </c>
      <c r="W1370" s="4">
        <v>5</v>
      </c>
      <c r="X1370" s="16">
        <v>5</v>
      </c>
      <c r="Y1370" s="4">
        <v>5</v>
      </c>
      <c r="Z1370" s="4">
        <v>5</v>
      </c>
      <c r="AA1370" s="4">
        <v>5</v>
      </c>
      <c r="AB1370" s="4">
        <v>5</v>
      </c>
      <c r="AC1370" s="4">
        <v>5</v>
      </c>
      <c r="AD1370" s="16">
        <v>5</v>
      </c>
      <c r="AE1370" s="5">
        <v>5</v>
      </c>
      <c r="AF1370" s="4">
        <v>5</v>
      </c>
      <c r="AG1370" s="4">
        <v>5</v>
      </c>
      <c r="AH1370" s="4">
        <v>5</v>
      </c>
      <c r="AI1370" s="4">
        <v>5</v>
      </c>
      <c r="AJ1370" s="4">
        <v>5</v>
      </c>
      <c r="AK1370" s="4">
        <v>5</v>
      </c>
      <c r="AL1370" s="4">
        <v>5</v>
      </c>
      <c r="AM1370" s="4">
        <v>5</v>
      </c>
      <c r="AN1370" s="4">
        <v>5</v>
      </c>
      <c r="AO1370" s="6">
        <v>5</v>
      </c>
      <c r="AP1370" s="4">
        <v>5</v>
      </c>
      <c r="AQ1370" s="4">
        <v>5</v>
      </c>
      <c r="AR1370" s="4">
        <v>5</v>
      </c>
      <c r="AS1370" s="4">
        <v>5</v>
      </c>
      <c r="AT1370" s="4">
        <v>5</v>
      </c>
      <c r="AU1370" s="4">
        <v>5</v>
      </c>
      <c r="AV1370" s="4">
        <v>5</v>
      </c>
      <c r="AW1370" s="4">
        <v>5</v>
      </c>
      <c r="AX1370" s="4">
        <v>5</v>
      </c>
      <c r="AY1370" s="5">
        <v>5</v>
      </c>
      <c r="AZ1370" s="4">
        <v>5</v>
      </c>
      <c r="BA1370" s="4">
        <v>5</v>
      </c>
      <c r="BB1370" s="4">
        <v>5</v>
      </c>
      <c r="BC1370" s="4">
        <v>5</v>
      </c>
      <c r="BD1370" s="4">
        <v>5</v>
      </c>
      <c r="BE1370" s="4">
        <v>5</v>
      </c>
      <c r="BF1370" s="4">
        <v>5</v>
      </c>
      <c r="BG1370" s="4">
        <v>5</v>
      </c>
      <c r="BH1370" s="4">
        <v>5</v>
      </c>
      <c r="BI1370" s="6">
        <v>5</v>
      </c>
      <c r="BJ1370" t="s">
        <v>0</v>
      </c>
    </row>
    <row r="1371" spans="1:62">
      <c r="A1371" s="4" t="s">
        <v>200</v>
      </c>
      <c r="B1371" s="4">
        <v>100</v>
      </c>
      <c r="C1371" s="4">
        <f>B1371+14</f>
        <v>114</v>
      </c>
      <c r="D1371" s="4">
        <f t="shared" ref="D1371:BI1371" si="6483">C1371+14</f>
        <v>128</v>
      </c>
      <c r="E1371" s="4">
        <f t="shared" si="6483"/>
        <v>142</v>
      </c>
      <c r="F1371" s="4">
        <f t="shared" si="6483"/>
        <v>156</v>
      </c>
      <c r="G1371" s="4">
        <f t="shared" si="6483"/>
        <v>170</v>
      </c>
      <c r="H1371" s="4">
        <f t="shared" si="6483"/>
        <v>184</v>
      </c>
      <c r="I1371" s="4">
        <f t="shared" si="6483"/>
        <v>198</v>
      </c>
      <c r="J1371" s="16">
        <f t="shared" si="6483"/>
        <v>212</v>
      </c>
      <c r="K1371" s="4">
        <f t="shared" si="6483"/>
        <v>226</v>
      </c>
      <c r="L1371" s="4">
        <f t="shared" si="6483"/>
        <v>240</v>
      </c>
      <c r="M1371" s="4">
        <f t="shared" si="6483"/>
        <v>254</v>
      </c>
      <c r="N1371" s="4">
        <f t="shared" si="6483"/>
        <v>268</v>
      </c>
      <c r="O1371" s="4">
        <f t="shared" si="6483"/>
        <v>282</v>
      </c>
      <c r="P1371" s="4">
        <f t="shared" si="6483"/>
        <v>296</v>
      </c>
      <c r="Q1371" s="4">
        <f t="shared" si="6483"/>
        <v>310</v>
      </c>
      <c r="R1371" s="16">
        <f t="shared" si="6483"/>
        <v>324</v>
      </c>
      <c r="S1371" s="4">
        <f t="shared" si="6483"/>
        <v>338</v>
      </c>
      <c r="T1371" s="4">
        <f t="shared" si="6483"/>
        <v>352</v>
      </c>
      <c r="U1371" s="4">
        <f t="shared" si="6483"/>
        <v>366</v>
      </c>
      <c r="V1371" s="4">
        <f t="shared" si="6483"/>
        <v>380</v>
      </c>
      <c r="W1371" s="4">
        <f t="shared" si="6483"/>
        <v>394</v>
      </c>
      <c r="X1371" s="16">
        <f t="shared" si="6483"/>
        <v>408</v>
      </c>
      <c r="Y1371" s="4">
        <f t="shared" si="6483"/>
        <v>422</v>
      </c>
      <c r="Z1371" s="4">
        <f t="shared" si="6483"/>
        <v>436</v>
      </c>
      <c r="AA1371" s="4">
        <f t="shared" si="6483"/>
        <v>450</v>
      </c>
      <c r="AB1371" s="4">
        <f t="shared" si="6483"/>
        <v>464</v>
      </c>
      <c r="AC1371" s="4">
        <f t="shared" si="6483"/>
        <v>478</v>
      </c>
      <c r="AD1371" s="16">
        <f t="shared" si="6483"/>
        <v>492</v>
      </c>
      <c r="AE1371" s="4">
        <f t="shared" si="6483"/>
        <v>506</v>
      </c>
      <c r="AF1371" s="4">
        <f t="shared" si="6483"/>
        <v>520</v>
      </c>
      <c r="AG1371" s="4">
        <f t="shared" si="6483"/>
        <v>534</v>
      </c>
      <c r="AH1371" s="4">
        <f t="shared" si="6483"/>
        <v>548</v>
      </c>
      <c r="AI1371" s="4">
        <f t="shared" si="6483"/>
        <v>562</v>
      </c>
      <c r="AJ1371" s="4">
        <f t="shared" si="6483"/>
        <v>576</v>
      </c>
      <c r="AK1371" s="4">
        <f t="shared" si="6483"/>
        <v>590</v>
      </c>
      <c r="AL1371" s="4">
        <f t="shared" si="6483"/>
        <v>604</v>
      </c>
      <c r="AM1371" s="4">
        <f t="shared" si="6483"/>
        <v>618</v>
      </c>
      <c r="AN1371" s="4">
        <f t="shared" si="6483"/>
        <v>632</v>
      </c>
      <c r="AO1371" s="4">
        <f t="shared" si="6483"/>
        <v>646</v>
      </c>
      <c r="AP1371" s="4">
        <f t="shared" si="6483"/>
        <v>660</v>
      </c>
      <c r="AQ1371" s="4">
        <f t="shared" si="6483"/>
        <v>674</v>
      </c>
      <c r="AR1371" s="4">
        <f t="shared" si="6483"/>
        <v>688</v>
      </c>
      <c r="AS1371" s="4">
        <f t="shared" si="6483"/>
        <v>702</v>
      </c>
      <c r="AT1371" s="4">
        <f t="shared" si="6483"/>
        <v>716</v>
      </c>
      <c r="AU1371" s="4">
        <f t="shared" si="6483"/>
        <v>730</v>
      </c>
      <c r="AV1371" s="4">
        <f t="shared" si="6483"/>
        <v>744</v>
      </c>
      <c r="AW1371" s="4">
        <f t="shared" si="6483"/>
        <v>758</v>
      </c>
      <c r="AX1371" s="4">
        <f t="shared" si="6483"/>
        <v>772</v>
      </c>
      <c r="AY1371" s="4">
        <f t="shared" si="6483"/>
        <v>786</v>
      </c>
      <c r="AZ1371" s="4">
        <f t="shared" si="6483"/>
        <v>800</v>
      </c>
      <c r="BA1371" s="4">
        <f t="shared" si="6483"/>
        <v>814</v>
      </c>
      <c r="BB1371" s="4">
        <f t="shared" si="6483"/>
        <v>828</v>
      </c>
      <c r="BC1371" s="4">
        <f t="shared" si="6483"/>
        <v>842</v>
      </c>
      <c r="BD1371" s="4">
        <f t="shared" si="6483"/>
        <v>856</v>
      </c>
      <c r="BE1371" s="4">
        <f t="shared" si="6483"/>
        <v>870</v>
      </c>
      <c r="BF1371" s="4">
        <f t="shared" si="6483"/>
        <v>884</v>
      </c>
      <c r="BG1371" s="4">
        <f t="shared" si="6483"/>
        <v>898</v>
      </c>
      <c r="BH1371" s="4">
        <f t="shared" si="6483"/>
        <v>912</v>
      </c>
      <c r="BI1371" s="4">
        <f t="shared" si="6483"/>
        <v>926</v>
      </c>
      <c r="BJ1371" t="s">
        <v>0</v>
      </c>
    </row>
    <row r="1372" spans="1:62">
      <c r="A1372" s="4" t="s">
        <v>3</v>
      </c>
      <c r="J1372" s="16"/>
      <c r="K1372" s="5"/>
      <c r="R1372" s="16"/>
      <c r="U1372" s="6"/>
      <c r="X1372" s="16"/>
      <c r="AD1372" s="16"/>
      <c r="AE1372" s="5"/>
      <c r="AO1372" s="6"/>
      <c r="AY1372" s="5"/>
      <c r="BI1372" s="6"/>
    </row>
    <row r="1373" spans="1:62">
      <c r="A1373" s="4" t="s">
        <v>380</v>
      </c>
      <c r="J1373" s="16"/>
      <c r="K1373" s="5"/>
      <c r="R1373" s="16"/>
      <c r="U1373" s="6"/>
      <c r="X1373" s="16"/>
      <c r="AD1373" s="16"/>
      <c r="AE1373" s="5"/>
      <c r="AO1373" s="6"/>
      <c r="AY1373" s="5"/>
      <c r="BI1373" s="6"/>
    </row>
    <row r="1374" spans="1:62">
      <c r="A1374" s="4" t="s">
        <v>199</v>
      </c>
      <c r="B1374" s="4">
        <v>30</v>
      </c>
      <c r="C1374" s="4">
        <v>39</v>
      </c>
      <c r="D1374" s="4">
        <v>48</v>
      </c>
      <c r="E1374" s="4">
        <v>57</v>
      </c>
      <c r="F1374" s="4">
        <v>66</v>
      </c>
      <c r="G1374" s="4">
        <v>75</v>
      </c>
      <c r="H1374" s="4">
        <v>84</v>
      </c>
      <c r="I1374" s="4">
        <v>93</v>
      </c>
      <c r="J1374" s="16">
        <v>102</v>
      </c>
      <c r="K1374" s="5">
        <v>111</v>
      </c>
      <c r="L1374" s="4">
        <v>120</v>
      </c>
      <c r="M1374" s="4">
        <v>129</v>
      </c>
      <c r="N1374" s="4">
        <v>138</v>
      </c>
      <c r="O1374" s="4">
        <v>147</v>
      </c>
      <c r="P1374" s="4">
        <v>156</v>
      </c>
      <c r="Q1374" s="4">
        <v>165</v>
      </c>
      <c r="R1374" s="16">
        <v>174</v>
      </c>
      <c r="S1374" s="4">
        <v>183</v>
      </c>
      <c r="T1374" s="4">
        <v>192</v>
      </c>
      <c r="U1374" s="6">
        <v>201</v>
      </c>
      <c r="V1374" s="4">
        <v>210</v>
      </c>
      <c r="W1374" s="4">
        <v>219</v>
      </c>
      <c r="X1374" s="16">
        <v>228</v>
      </c>
      <c r="Y1374" s="4">
        <v>237</v>
      </c>
      <c r="Z1374" s="4">
        <v>246</v>
      </c>
      <c r="AA1374" s="4">
        <v>255</v>
      </c>
      <c r="AB1374" s="4">
        <v>264</v>
      </c>
      <c r="AC1374" s="4">
        <v>273</v>
      </c>
      <c r="AD1374" s="16">
        <v>282</v>
      </c>
      <c r="AE1374" s="5">
        <v>291</v>
      </c>
      <c r="AF1374" s="4">
        <v>300</v>
      </c>
      <c r="AG1374" s="4">
        <v>309</v>
      </c>
      <c r="AH1374" s="4">
        <v>318</v>
      </c>
      <c r="AI1374" s="4">
        <v>327</v>
      </c>
      <c r="AJ1374" s="4">
        <v>336</v>
      </c>
      <c r="AK1374" s="4">
        <v>345</v>
      </c>
      <c r="AL1374" s="4">
        <v>354</v>
      </c>
      <c r="AM1374" s="4">
        <v>363</v>
      </c>
      <c r="AN1374" s="4">
        <v>372</v>
      </c>
      <c r="AO1374" s="6">
        <v>381</v>
      </c>
      <c r="AP1374" s="4">
        <v>390</v>
      </c>
      <c r="AQ1374" s="4">
        <v>399</v>
      </c>
      <c r="AR1374" s="4">
        <v>408</v>
      </c>
      <c r="AS1374" s="4">
        <v>417</v>
      </c>
      <c r="AT1374" s="4">
        <v>426</v>
      </c>
      <c r="AU1374" s="4">
        <v>435</v>
      </c>
      <c r="AV1374" s="4">
        <v>444</v>
      </c>
      <c r="AW1374" s="4">
        <v>453</v>
      </c>
      <c r="AX1374" s="4">
        <v>462</v>
      </c>
      <c r="AY1374" s="5">
        <v>471</v>
      </c>
      <c r="AZ1374" s="4">
        <v>480</v>
      </c>
      <c r="BA1374" s="4">
        <v>489</v>
      </c>
      <c r="BB1374" s="4">
        <v>498</v>
      </c>
      <c r="BC1374" s="4">
        <v>507</v>
      </c>
      <c r="BD1374" s="4">
        <v>516</v>
      </c>
      <c r="BE1374" s="4">
        <v>525</v>
      </c>
      <c r="BF1374" s="4">
        <v>534</v>
      </c>
      <c r="BG1374" s="4">
        <v>543</v>
      </c>
      <c r="BH1374" s="4">
        <v>552</v>
      </c>
      <c r="BI1374" s="6">
        <v>561</v>
      </c>
      <c r="BJ1374" t="s">
        <v>0</v>
      </c>
    </row>
    <row r="1375" spans="1:62">
      <c r="A1375" s="4" t="s">
        <v>469</v>
      </c>
      <c r="B1375" s="4">
        <v>12</v>
      </c>
      <c r="C1375" s="4">
        <f>B1375+12</f>
        <v>24</v>
      </c>
      <c r="D1375" s="4">
        <f t="shared" ref="D1375:I1375" si="6484">C1375+12</f>
        <v>36</v>
      </c>
      <c r="E1375" s="4">
        <f t="shared" si="6484"/>
        <v>48</v>
      </c>
      <c r="F1375" s="4">
        <f t="shared" si="6484"/>
        <v>60</v>
      </c>
      <c r="G1375" s="4">
        <f t="shared" si="6484"/>
        <v>72</v>
      </c>
      <c r="H1375" s="4">
        <f t="shared" si="6484"/>
        <v>84</v>
      </c>
      <c r="I1375" s="4">
        <f t="shared" si="6484"/>
        <v>96</v>
      </c>
      <c r="J1375" s="16">
        <f>I1375+23</f>
        <v>119</v>
      </c>
      <c r="K1375">
        <f t="shared" ref="K1375:Q1375" si="6485">J1375+23</f>
        <v>142</v>
      </c>
      <c r="L1375" s="4">
        <f t="shared" si="6485"/>
        <v>165</v>
      </c>
      <c r="M1375" s="4">
        <f t="shared" si="6485"/>
        <v>188</v>
      </c>
      <c r="N1375" s="4">
        <f t="shared" si="6485"/>
        <v>211</v>
      </c>
      <c r="O1375" s="4">
        <f t="shared" si="6485"/>
        <v>234</v>
      </c>
      <c r="P1375" s="4">
        <f t="shared" si="6485"/>
        <v>257</v>
      </c>
      <c r="Q1375" s="4">
        <f t="shared" si="6485"/>
        <v>280</v>
      </c>
      <c r="R1375" s="16">
        <f>Q1375+34</f>
        <v>314</v>
      </c>
      <c r="S1375" s="4">
        <f t="shared" ref="S1375:W1375" si="6486">R1375+34</f>
        <v>348</v>
      </c>
      <c r="T1375" s="4">
        <f t="shared" si="6486"/>
        <v>382</v>
      </c>
      <c r="U1375">
        <f t="shared" si="6486"/>
        <v>416</v>
      </c>
      <c r="V1375" s="4">
        <f t="shared" si="6486"/>
        <v>450</v>
      </c>
      <c r="W1375" s="4">
        <f t="shared" si="6486"/>
        <v>484</v>
      </c>
      <c r="X1375" s="16">
        <f>W1375+36</f>
        <v>520</v>
      </c>
      <c r="Y1375" s="4">
        <f t="shared" ref="Y1375:AC1375" si="6487">X1375+36</f>
        <v>556</v>
      </c>
      <c r="Z1375" s="4">
        <f t="shared" si="6487"/>
        <v>592</v>
      </c>
      <c r="AA1375" s="4">
        <f t="shared" si="6487"/>
        <v>628</v>
      </c>
      <c r="AB1375" s="4">
        <f t="shared" si="6487"/>
        <v>664</v>
      </c>
      <c r="AC1375" s="4">
        <f t="shared" si="6487"/>
        <v>700</v>
      </c>
      <c r="AD1375" s="16">
        <f>AC1375+38</f>
        <v>738</v>
      </c>
      <c r="AE1375">
        <f t="shared" ref="AE1375:BI1375" si="6488">AD1375+38</f>
        <v>776</v>
      </c>
      <c r="AF1375" s="4">
        <f t="shared" si="6488"/>
        <v>814</v>
      </c>
      <c r="AG1375" s="4">
        <f t="shared" si="6488"/>
        <v>852</v>
      </c>
      <c r="AH1375" s="4">
        <f t="shared" si="6488"/>
        <v>890</v>
      </c>
      <c r="AI1375" s="4">
        <f t="shared" si="6488"/>
        <v>928</v>
      </c>
      <c r="AJ1375" s="4">
        <f t="shared" si="6488"/>
        <v>966</v>
      </c>
      <c r="AK1375" s="4">
        <f t="shared" si="6488"/>
        <v>1004</v>
      </c>
      <c r="AL1375" s="4">
        <f t="shared" si="6488"/>
        <v>1042</v>
      </c>
      <c r="AM1375" s="4">
        <f t="shared" si="6488"/>
        <v>1080</v>
      </c>
      <c r="AN1375" s="4">
        <f t="shared" si="6488"/>
        <v>1118</v>
      </c>
      <c r="AO1375">
        <f t="shared" si="6488"/>
        <v>1156</v>
      </c>
      <c r="AP1375" s="4">
        <f t="shared" si="6488"/>
        <v>1194</v>
      </c>
      <c r="AQ1375" s="4">
        <f t="shared" si="6488"/>
        <v>1232</v>
      </c>
      <c r="AR1375" s="4">
        <f t="shared" si="6488"/>
        <v>1270</v>
      </c>
      <c r="AS1375" s="4">
        <f t="shared" si="6488"/>
        <v>1308</v>
      </c>
      <c r="AT1375" s="4">
        <f t="shared" si="6488"/>
        <v>1346</v>
      </c>
      <c r="AU1375" s="4">
        <f t="shared" si="6488"/>
        <v>1384</v>
      </c>
      <c r="AV1375" s="4">
        <f t="shared" si="6488"/>
        <v>1422</v>
      </c>
      <c r="AW1375" s="4">
        <f t="shared" si="6488"/>
        <v>1460</v>
      </c>
      <c r="AX1375" s="4">
        <f t="shared" si="6488"/>
        <v>1498</v>
      </c>
      <c r="AY1375">
        <f t="shared" si="6488"/>
        <v>1536</v>
      </c>
      <c r="AZ1375" s="4">
        <f t="shared" si="6488"/>
        <v>1574</v>
      </c>
      <c r="BA1375" s="4">
        <f t="shared" si="6488"/>
        <v>1612</v>
      </c>
      <c r="BB1375" s="4">
        <f t="shared" si="6488"/>
        <v>1650</v>
      </c>
      <c r="BC1375" s="4">
        <f t="shared" si="6488"/>
        <v>1688</v>
      </c>
      <c r="BD1375" s="4">
        <f t="shared" si="6488"/>
        <v>1726</v>
      </c>
      <c r="BE1375" s="4">
        <f t="shared" si="6488"/>
        <v>1764</v>
      </c>
      <c r="BF1375" s="4">
        <f t="shared" si="6488"/>
        <v>1802</v>
      </c>
      <c r="BG1375" s="4">
        <f t="shared" si="6488"/>
        <v>1840</v>
      </c>
      <c r="BH1375" s="4">
        <f t="shared" si="6488"/>
        <v>1878</v>
      </c>
      <c r="BI1375">
        <f t="shared" si="6488"/>
        <v>1916</v>
      </c>
      <c r="BJ1375" t="s">
        <v>0</v>
      </c>
    </row>
    <row r="1376" spans="1:62">
      <c r="A1376" s="4" t="s">
        <v>470</v>
      </c>
      <c r="B1376" s="4">
        <v>23</v>
      </c>
      <c r="C1376" s="4">
        <f>B1376+12</f>
        <v>35</v>
      </c>
      <c r="D1376" s="4">
        <f t="shared" ref="D1376:I1376" si="6489">C1376+12</f>
        <v>47</v>
      </c>
      <c r="E1376" s="4">
        <f t="shared" si="6489"/>
        <v>59</v>
      </c>
      <c r="F1376" s="4">
        <f t="shared" si="6489"/>
        <v>71</v>
      </c>
      <c r="G1376" s="4">
        <f t="shared" si="6489"/>
        <v>83</v>
      </c>
      <c r="H1376" s="4">
        <f t="shared" si="6489"/>
        <v>95</v>
      </c>
      <c r="I1376" s="4">
        <f t="shared" si="6489"/>
        <v>107</v>
      </c>
      <c r="J1376" s="16">
        <f>I1376+23</f>
        <v>130</v>
      </c>
      <c r="K1376">
        <f t="shared" ref="K1376:Q1376" si="6490">J1376+23</f>
        <v>153</v>
      </c>
      <c r="L1376" s="4">
        <f t="shared" si="6490"/>
        <v>176</v>
      </c>
      <c r="M1376" s="4">
        <f t="shared" si="6490"/>
        <v>199</v>
      </c>
      <c r="N1376" s="4">
        <f t="shared" si="6490"/>
        <v>222</v>
      </c>
      <c r="O1376" s="4">
        <f t="shared" si="6490"/>
        <v>245</v>
      </c>
      <c r="P1376" s="4">
        <f t="shared" si="6490"/>
        <v>268</v>
      </c>
      <c r="Q1376" s="4">
        <f t="shared" si="6490"/>
        <v>291</v>
      </c>
      <c r="R1376" s="16">
        <f>Q1376+34</f>
        <v>325</v>
      </c>
      <c r="S1376" s="4">
        <f t="shared" ref="S1376:W1376" si="6491">R1376+34</f>
        <v>359</v>
      </c>
      <c r="T1376" s="4">
        <f t="shared" si="6491"/>
        <v>393</v>
      </c>
      <c r="U1376">
        <f t="shared" si="6491"/>
        <v>427</v>
      </c>
      <c r="V1376" s="4">
        <f t="shared" si="6491"/>
        <v>461</v>
      </c>
      <c r="W1376" s="4">
        <f t="shared" si="6491"/>
        <v>495</v>
      </c>
      <c r="X1376" s="16">
        <f>W1376+36</f>
        <v>531</v>
      </c>
      <c r="Y1376" s="4">
        <f t="shared" ref="Y1376:AC1376" si="6492">X1376+36</f>
        <v>567</v>
      </c>
      <c r="Z1376" s="4">
        <f t="shared" si="6492"/>
        <v>603</v>
      </c>
      <c r="AA1376" s="4">
        <f t="shared" si="6492"/>
        <v>639</v>
      </c>
      <c r="AB1376" s="4">
        <f t="shared" si="6492"/>
        <v>675</v>
      </c>
      <c r="AC1376" s="4">
        <f t="shared" si="6492"/>
        <v>711</v>
      </c>
      <c r="AD1376" s="16">
        <f>AC1376+38</f>
        <v>749</v>
      </c>
      <c r="AE1376">
        <f t="shared" ref="AE1376:BI1376" si="6493">AD1376+38</f>
        <v>787</v>
      </c>
      <c r="AF1376" s="4">
        <f t="shared" si="6493"/>
        <v>825</v>
      </c>
      <c r="AG1376" s="4">
        <f t="shared" si="6493"/>
        <v>863</v>
      </c>
      <c r="AH1376" s="4">
        <f t="shared" si="6493"/>
        <v>901</v>
      </c>
      <c r="AI1376" s="4">
        <f t="shared" si="6493"/>
        <v>939</v>
      </c>
      <c r="AJ1376" s="4">
        <f t="shared" si="6493"/>
        <v>977</v>
      </c>
      <c r="AK1376" s="4">
        <f t="shared" si="6493"/>
        <v>1015</v>
      </c>
      <c r="AL1376" s="4">
        <f t="shared" si="6493"/>
        <v>1053</v>
      </c>
      <c r="AM1376" s="4">
        <f t="shared" si="6493"/>
        <v>1091</v>
      </c>
      <c r="AN1376" s="4">
        <f t="shared" si="6493"/>
        <v>1129</v>
      </c>
      <c r="AO1376">
        <f t="shared" si="6493"/>
        <v>1167</v>
      </c>
      <c r="AP1376" s="4">
        <f t="shared" si="6493"/>
        <v>1205</v>
      </c>
      <c r="AQ1376" s="4">
        <f t="shared" si="6493"/>
        <v>1243</v>
      </c>
      <c r="AR1376" s="4">
        <f t="shared" si="6493"/>
        <v>1281</v>
      </c>
      <c r="AS1376" s="4">
        <f t="shared" si="6493"/>
        <v>1319</v>
      </c>
      <c r="AT1376" s="4">
        <f t="shared" si="6493"/>
        <v>1357</v>
      </c>
      <c r="AU1376" s="4">
        <f t="shared" si="6493"/>
        <v>1395</v>
      </c>
      <c r="AV1376" s="4">
        <f t="shared" si="6493"/>
        <v>1433</v>
      </c>
      <c r="AW1376" s="4">
        <f t="shared" si="6493"/>
        <v>1471</v>
      </c>
      <c r="AX1376" s="4">
        <f t="shared" si="6493"/>
        <v>1509</v>
      </c>
      <c r="AY1376">
        <f t="shared" si="6493"/>
        <v>1547</v>
      </c>
      <c r="AZ1376" s="4">
        <f t="shared" si="6493"/>
        <v>1585</v>
      </c>
      <c r="BA1376" s="4">
        <f t="shared" si="6493"/>
        <v>1623</v>
      </c>
      <c r="BB1376" s="4">
        <f t="shared" si="6493"/>
        <v>1661</v>
      </c>
      <c r="BC1376" s="4">
        <f t="shared" si="6493"/>
        <v>1699</v>
      </c>
      <c r="BD1376" s="4">
        <f t="shared" si="6493"/>
        <v>1737</v>
      </c>
      <c r="BE1376" s="4">
        <f t="shared" si="6493"/>
        <v>1775</v>
      </c>
      <c r="BF1376" s="4">
        <f t="shared" si="6493"/>
        <v>1813</v>
      </c>
      <c r="BG1376" s="4">
        <f t="shared" si="6493"/>
        <v>1851</v>
      </c>
      <c r="BH1376" s="4">
        <f t="shared" si="6493"/>
        <v>1889</v>
      </c>
      <c r="BI1376">
        <f t="shared" si="6493"/>
        <v>1927</v>
      </c>
      <c r="BJ1376" t="s">
        <v>0</v>
      </c>
    </row>
    <row r="1377" spans="1:62">
      <c r="A1377" s="4" t="s">
        <v>471</v>
      </c>
      <c r="B1377" s="4">
        <v>9</v>
      </c>
      <c r="C1377" s="4">
        <f>B1377+4</f>
        <v>13</v>
      </c>
      <c r="D1377" s="4">
        <f t="shared" ref="D1377:I1377" si="6494">C1377+4</f>
        <v>17</v>
      </c>
      <c r="E1377" s="4">
        <f t="shared" si="6494"/>
        <v>21</v>
      </c>
      <c r="F1377" s="4">
        <f t="shared" si="6494"/>
        <v>25</v>
      </c>
      <c r="G1377" s="4">
        <f t="shared" si="6494"/>
        <v>29</v>
      </c>
      <c r="H1377" s="4">
        <f t="shared" si="6494"/>
        <v>33</v>
      </c>
      <c r="I1377" s="4">
        <f t="shared" si="6494"/>
        <v>37</v>
      </c>
      <c r="J1377" s="16">
        <f>I1377+9</f>
        <v>46</v>
      </c>
      <c r="K1377" s="15">
        <f t="shared" ref="K1377:Q1377" si="6495">J1377+9</f>
        <v>55</v>
      </c>
      <c r="L1377" s="15">
        <f t="shared" si="6495"/>
        <v>64</v>
      </c>
      <c r="M1377" s="15">
        <f t="shared" si="6495"/>
        <v>73</v>
      </c>
      <c r="N1377" s="15">
        <f t="shared" si="6495"/>
        <v>82</v>
      </c>
      <c r="O1377" s="15">
        <f t="shared" si="6495"/>
        <v>91</v>
      </c>
      <c r="P1377" s="15">
        <f t="shared" si="6495"/>
        <v>100</v>
      </c>
      <c r="Q1377" s="15">
        <f t="shared" si="6495"/>
        <v>109</v>
      </c>
      <c r="R1377" s="16">
        <f>Q1377+14</f>
        <v>123</v>
      </c>
      <c r="S1377" s="15">
        <f t="shared" ref="S1377:W1377" si="6496">R1377+14</f>
        <v>137</v>
      </c>
      <c r="T1377" s="15">
        <f t="shared" si="6496"/>
        <v>151</v>
      </c>
      <c r="U1377" s="15">
        <f t="shared" si="6496"/>
        <v>165</v>
      </c>
      <c r="V1377" s="15">
        <f t="shared" si="6496"/>
        <v>179</v>
      </c>
      <c r="W1377" s="15">
        <f t="shared" si="6496"/>
        <v>193</v>
      </c>
      <c r="X1377" s="16">
        <f>W1377+19</f>
        <v>212</v>
      </c>
      <c r="Y1377" s="16">
        <f t="shared" ref="Y1377:AC1377" si="6497">X1377+19</f>
        <v>231</v>
      </c>
      <c r="Z1377" s="16">
        <f t="shared" si="6497"/>
        <v>250</v>
      </c>
      <c r="AA1377" s="16">
        <f t="shared" si="6497"/>
        <v>269</v>
      </c>
      <c r="AB1377" s="16">
        <f t="shared" si="6497"/>
        <v>288</v>
      </c>
      <c r="AC1377" s="16">
        <f t="shared" si="6497"/>
        <v>307</v>
      </c>
      <c r="AD1377" s="16">
        <f>AC1377+24</f>
        <v>331</v>
      </c>
      <c r="AE1377" s="16">
        <f t="shared" ref="AE1377:BI1377" si="6498">AD1377+24</f>
        <v>355</v>
      </c>
      <c r="AF1377" s="16">
        <f t="shared" si="6498"/>
        <v>379</v>
      </c>
      <c r="AG1377" s="16">
        <f t="shared" si="6498"/>
        <v>403</v>
      </c>
      <c r="AH1377" s="16">
        <f t="shared" si="6498"/>
        <v>427</v>
      </c>
      <c r="AI1377" s="16">
        <f t="shared" si="6498"/>
        <v>451</v>
      </c>
      <c r="AJ1377" s="16">
        <f t="shared" si="6498"/>
        <v>475</v>
      </c>
      <c r="AK1377" s="16">
        <f t="shared" si="6498"/>
        <v>499</v>
      </c>
      <c r="AL1377" s="16">
        <f t="shared" si="6498"/>
        <v>523</v>
      </c>
      <c r="AM1377" s="16">
        <f t="shared" si="6498"/>
        <v>547</v>
      </c>
      <c r="AN1377" s="16">
        <f t="shared" si="6498"/>
        <v>571</v>
      </c>
      <c r="AO1377" s="16">
        <f t="shared" si="6498"/>
        <v>595</v>
      </c>
      <c r="AP1377" s="16">
        <f t="shared" si="6498"/>
        <v>619</v>
      </c>
      <c r="AQ1377" s="16">
        <f t="shared" si="6498"/>
        <v>643</v>
      </c>
      <c r="AR1377" s="16">
        <f t="shared" si="6498"/>
        <v>667</v>
      </c>
      <c r="AS1377" s="16">
        <f t="shared" si="6498"/>
        <v>691</v>
      </c>
      <c r="AT1377" s="16">
        <f t="shared" si="6498"/>
        <v>715</v>
      </c>
      <c r="AU1377" s="16">
        <f t="shared" si="6498"/>
        <v>739</v>
      </c>
      <c r="AV1377" s="16">
        <f t="shared" si="6498"/>
        <v>763</v>
      </c>
      <c r="AW1377" s="16">
        <f t="shared" si="6498"/>
        <v>787</v>
      </c>
      <c r="AX1377" s="16">
        <f t="shared" si="6498"/>
        <v>811</v>
      </c>
      <c r="AY1377" s="16">
        <f t="shared" si="6498"/>
        <v>835</v>
      </c>
      <c r="AZ1377" s="16">
        <f t="shared" si="6498"/>
        <v>859</v>
      </c>
      <c r="BA1377" s="16">
        <f t="shared" si="6498"/>
        <v>883</v>
      </c>
      <c r="BB1377" s="16">
        <f t="shared" si="6498"/>
        <v>907</v>
      </c>
      <c r="BC1377" s="16">
        <f t="shared" si="6498"/>
        <v>931</v>
      </c>
      <c r="BD1377" s="16">
        <f t="shared" si="6498"/>
        <v>955</v>
      </c>
      <c r="BE1377" s="16">
        <f t="shared" si="6498"/>
        <v>979</v>
      </c>
      <c r="BF1377" s="16">
        <f t="shared" si="6498"/>
        <v>1003</v>
      </c>
      <c r="BG1377" s="16">
        <f t="shared" si="6498"/>
        <v>1027</v>
      </c>
      <c r="BH1377" s="16">
        <f t="shared" si="6498"/>
        <v>1051</v>
      </c>
      <c r="BI1377" s="16">
        <f t="shared" si="6498"/>
        <v>1075</v>
      </c>
      <c r="BJ1377" t="s">
        <v>0</v>
      </c>
    </row>
    <row r="1378" spans="1:62">
      <c r="A1378" s="4" t="s">
        <v>472</v>
      </c>
      <c r="B1378" s="4">
        <v>11</v>
      </c>
      <c r="C1378" s="4">
        <f>B1378+5</f>
        <v>16</v>
      </c>
      <c r="D1378" s="4">
        <f t="shared" ref="D1378:I1378" si="6499">C1378+5</f>
        <v>21</v>
      </c>
      <c r="E1378" s="4">
        <f t="shared" si="6499"/>
        <v>26</v>
      </c>
      <c r="F1378" s="4">
        <f t="shared" si="6499"/>
        <v>31</v>
      </c>
      <c r="G1378" s="4">
        <f t="shared" si="6499"/>
        <v>36</v>
      </c>
      <c r="H1378" s="4">
        <f t="shared" si="6499"/>
        <v>41</v>
      </c>
      <c r="I1378" s="4">
        <f t="shared" si="6499"/>
        <v>46</v>
      </c>
      <c r="J1378" s="16">
        <f>I1378+10</f>
        <v>56</v>
      </c>
      <c r="K1378" s="15">
        <f t="shared" ref="K1378:Q1378" si="6500">J1378+10</f>
        <v>66</v>
      </c>
      <c r="L1378" s="15">
        <f t="shared" si="6500"/>
        <v>76</v>
      </c>
      <c r="M1378" s="15">
        <f t="shared" si="6500"/>
        <v>86</v>
      </c>
      <c r="N1378" s="15">
        <f t="shared" si="6500"/>
        <v>96</v>
      </c>
      <c r="O1378" s="15">
        <f t="shared" si="6500"/>
        <v>106</v>
      </c>
      <c r="P1378" s="15">
        <f t="shared" si="6500"/>
        <v>116</v>
      </c>
      <c r="Q1378" s="15">
        <f t="shared" si="6500"/>
        <v>126</v>
      </c>
      <c r="R1378" s="16">
        <f>Q1378+15</f>
        <v>141</v>
      </c>
      <c r="S1378" s="15">
        <f t="shared" ref="S1378:W1378" si="6501">R1378+15</f>
        <v>156</v>
      </c>
      <c r="T1378" s="15">
        <f t="shared" si="6501"/>
        <v>171</v>
      </c>
      <c r="U1378" s="15">
        <f t="shared" si="6501"/>
        <v>186</v>
      </c>
      <c r="V1378" s="15">
        <f t="shared" si="6501"/>
        <v>201</v>
      </c>
      <c r="W1378" s="15">
        <f t="shared" si="6501"/>
        <v>216</v>
      </c>
      <c r="X1378" s="16">
        <f>W1378+20</f>
        <v>236</v>
      </c>
      <c r="Y1378" s="16">
        <f t="shared" ref="Y1378:AC1378" si="6502">X1378+20</f>
        <v>256</v>
      </c>
      <c r="Z1378" s="16">
        <f t="shared" si="6502"/>
        <v>276</v>
      </c>
      <c r="AA1378" s="16">
        <f t="shared" si="6502"/>
        <v>296</v>
      </c>
      <c r="AB1378" s="16">
        <f t="shared" si="6502"/>
        <v>316</v>
      </c>
      <c r="AC1378" s="16">
        <f t="shared" si="6502"/>
        <v>336</v>
      </c>
      <c r="AD1378" s="16">
        <f>AC1378+25</f>
        <v>361</v>
      </c>
      <c r="AE1378" s="16">
        <f t="shared" ref="AE1378:BI1378" si="6503">AD1378+25</f>
        <v>386</v>
      </c>
      <c r="AF1378" s="16">
        <f t="shared" si="6503"/>
        <v>411</v>
      </c>
      <c r="AG1378" s="16">
        <f t="shared" si="6503"/>
        <v>436</v>
      </c>
      <c r="AH1378" s="16">
        <f t="shared" si="6503"/>
        <v>461</v>
      </c>
      <c r="AI1378" s="16">
        <f t="shared" si="6503"/>
        <v>486</v>
      </c>
      <c r="AJ1378" s="16">
        <f t="shared" si="6503"/>
        <v>511</v>
      </c>
      <c r="AK1378" s="16">
        <f t="shared" si="6503"/>
        <v>536</v>
      </c>
      <c r="AL1378" s="16">
        <f t="shared" si="6503"/>
        <v>561</v>
      </c>
      <c r="AM1378" s="16">
        <f t="shared" si="6503"/>
        <v>586</v>
      </c>
      <c r="AN1378" s="16">
        <f t="shared" si="6503"/>
        <v>611</v>
      </c>
      <c r="AO1378" s="16">
        <f t="shared" si="6503"/>
        <v>636</v>
      </c>
      <c r="AP1378" s="16">
        <f t="shared" si="6503"/>
        <v>661</v>
      </c>
      <c r="AQ1378" s="16">
        <f t="shared" si="6503"/>
        <v>686</v>
      </c>
      <c r="AR1378" s="16">
        <f t="shared" si="6503"/>
        <v>711</v>
      </c>
      <c r="AS1378" s="16">
        <f t="shared" si="6503"/>
        <v>736</v>
      </c>
      <c r="AT1378" s="16">
        <f t="shared" si="6503"/>
        <v>761</v>
      </c>
      <c r="AU1378" s="16">
        <f t="shared" si="6503"/>
        <v>786</v>
      </c>
      <c r="AV1378" s="16">
        <f t="shared" si="6503"/>
        <v>811</v>
      </c>
      <c r="AW1378" s="16">
        <f t="shared" si="6503"/>
        <v>836</v>
      </c>
      <c r="AX1378" s="16">
        <f t="shared" si="6503"/>
        <v>861</v>
      </c>
      <c r="AY1378" s="16">
        <f t="shared" si="6503"/>
        <v>886</v>
      </c>
      <c r="AZ1378" s="16">
        <f t="shared" si="6503"/>
        <v>911</v>
      </c>
      <c r="BA1378" s="16">
        <f t="shared" si="6503"/>
        <v>936</v>
      </c>
      <c r="BB1378" s="16">
        <f t="shared" si="6503"/>
        <v>961</v>
      </c>
      <c r="BC1378" s="16">
        <f t="shared" si="6503"/>
        <v>986</v>
      </c>
      <c r="BD1378" s="16">
        <f t="shared" si="6503"/>
        <v>1011</v>
      </c>
      <c r="BE1378" s="16">
        <f t="shared" si="6503"/>
        <v>1036</v>
      </c>
      <c r="BF1378" s="16">
        <f t="shared" si="6503"/>
        <v>1061</v>
      </c>
      <c r="BG1378" s="16">
        <f t="shared" si="6503"/>
        <v>1086</v>
      </c>
      <c r="BH1378" s="16">
        <f t="shared" si="6503"/>
        <v>1111</v>
      </c>
      <c r="BI1378" s="16">
        <f t="shared" si="6503"/>
        <v>1136</v>
      </c>
      <c r="BJ1378" t="s">
        <v>0</v>
      </c>
    </row>
    <row r="1379" spans="1:62">
      <c r="A1379" s="4" t="s">
        <v>2</v>
      </c>
      <c r="B1379" s="4">
        <v>6</v>
      </c>
      <c r="C1379" s="4">
        <v>6.5</v>
      </c>
      <c r="D1379" s="4">
        <v>7</v>
      </c>
      <c r="E1379" s="4">
        <v>7.5</v>
      </c>
      <c r="F1379" s="4">
        <v>8</v>
      </c>
      <c r="G1379" s="4">
        <v>8.5</v>
      </c>
      <c r="H1379" s="4">
        <v>9</v>
      </c>
      <c r="I1379" s="4">
        <v>9.5</v>
      </c>
      <c r="J1379" s="16">
        <v>10</v>
      </c>
      <c r="K1379" s="5">
        <v>10.5</v>
      </c>
      <c r="L1379" s="4">
        <v>11</v>
      </c>
      <c r="M1379" s="4">
        <v>11.5</v>
      </c>
      <c r="N1379" s="4">
        <v>12</v>
      </c>
      <c r="O1379" s="4">
        <v>12.5</v>
      </c>
      <c r="P1379" s="4">
        <v>13</v>
      </c>
      <c r="Q1379" s="4">
        <v>13.5</v>
      </c>
      <c r="R1379" s="16">
        <v>14</v>
      </c>
      <c r="S1379" s="4">
        <v>14.5</v>
      </c>
      <c r="T1379" s="4">
        <v>15</v>
      </c>
      <c r="U1379" s="6">
        <v>15.5</v>
      </c>
      <c r="V1379" s="4">
        <v>16</v>
      </c>
      <c r="W1379" s="4">
        <v>16.5</v>
      </c>
      <c r="X1379" s="16">
        <v>17</v>
      </c>
      <c r="Y1379" s="4">
        <v>17.5</v>
      </c>
      <c r="Z1379" s="4">
        <v>18</v>
      </c>
      <c r="AA1379" s="4">
        <v>18.5</v>
      </c>
      <c r="AB1379" s="4">
        <v>19</v>
      </c>
      <c r="AC1379" s="4">
        <v>19.5</v>
      </c>
      <c r="AD1379" s="16">
        <v>20</v>
      </c>
      <c r="AE1379" s="5">
        <v>20.5</v>
      </c>
      <c r="AF1379" s="4">
        <v>21</v>
      </c>
      <c r="AG1379" s="4">
        <v>21.5</v>
      </c>
      <c r="AH1379" s="4">
        <v>22</v>
      </c>
      <c r="AI1379" s="4">
        <v>22.5</v>
      </c>
      <c r="AJ1379" s="4">
        <v>23</v>
      </c>
      <c r="AK1379" s="4">
        <v>23.5</v>
      </c>
      <c r="AL1379" s="4">
        <v>24</v>
      </c>
      <c r="AM1379" s="4">
        <v>24.5</v>
      </c>
      <c r="AN1379" s="4">
        <v>25</v>
      </c>
      <c r="AO1379" s="6">
        <v>25</v>
      </c>
      <c r="AP1379" s="4">
        <v>26</v>
      </c>
      <c r="AQ1379" s="4">
        <v>26</v>
      </c>
      <c r="AR1379" s="4">
        <v>27</v>
      </c>
      <c r="AS1379" s="4">
        <v>27</v>
      </c>
      <c r="AT1379" s="4">
        <v>28</v>
      </c>
      <c r="AU1379" s="4">
        <v>28</v>
      </c>
      <c r="AV1379" s="4">
        <v>29</v>
      </c>
      <c r="AW1379" s="4">
        <v>29</v>
      </c>
      <c r="AX1379" s="4">
        <v>30</v>
      </c>
      <c r="AY1379" s="5">
        <v>30</v>
      </c>
      <c r="AZ1379" s="4">
        <v>31</v>
      </c>
      <c r="BA1379" s="4">
        <v>31</v>
      </c>
      <c r="BB1379" s="4">
        <v>32</v>
      </c>
      <c r="BC1379" s="4">
        <v>32</v>
      </c>
      <c r="BD1379" s="4">
        <v>33</v>
      </c>
      <c r="BE1379" s="4">
        <v>33</v>
      </c>
      <c r="BF1379" s="4">
        <v>34</v>
      </c>
      <c r="BG1379" s="4">
        <v>34</v>
      </c>
      <c r="BH1379" s="4">
        <v>35</v>
      </c>
      <c r="BI1379" s="6">
        <v>35</v>
      </c>
      <c r="BJ1379" t="s">
        <v>0</v>
      </c>
    </row>
    <row r="1380" spans="1:62">
      <c r="A1380" s="4" t="s">
        <v>3</v>
      </c>
      <c r="J1380" s="16"/>
      <c r="K1380" s="5"/>
      <c r="R1380" s="16"/>
      <c r="U1380" s="6"/>
      <c r="X1380" s="16"/>
      <c r="AD1380" s="16"/>
      <c r="AE1380" s="5"/>
      <c r="AO1380" s="6"/>
      <c r="AY1380" s="5"/>
      <c r="BI1380" s="6"/>
    </row>
    <row r="1381" spans="1:62">
      <c r="A1381" s="4" t="s">
        <v>430</v>
      </c>
      <c r="J1381" s="16"/>
      <c r="K1381" s="5"/>
      <c r="R1381" s="16"/>
      <c r="U1381" s="6"/>
      <c r="X1381" s="16"/>
      <c r="AD1381" s="16"/>
      <c r="AE1381" s="5"/>
      <c r="AO1381" s="6"/>
      <c r="AY1381" s="5"/>
      <c r="BI1381" s="6"/>
    </row>
    <row r="1382" spans="1:62">
      <c r="A1382" s="4" t="s">
        <v>22</v>
      </c>
      <c r="B1382" s="4">
        <v>2.6</v>
      </c>
      <c r="C1382" s="4">
        <v>2.6</v>
      </c>
      <c r="D1382" s="4">
        <v>2.6</v>
      </c>
      <c r="E1382" s="4">
        <v>3.3</v>
      </c>
      <c r="F1382" s="4">
        <v>3.3</v>
      </c>
      <c r="G1382" s="4">
        <v>3.3</v>
      </c>
      <c r="H1382" s="4">
        <v>3.3</v>
      </c>
      <c r="I1382" s="4">
        <v>4</v>
      </c>
      <c r="J1382" s="16">
        <v>4</v>
      </c>
      <c r="K1382" s="5">
        <v>4</v>
      </c>
      <c r="L1382" s="4">
        <v>4</v>
      </c>
      <c r="M1382" s="4">
        <v>4.5999999999999996</v>
      </c>
      <c r="N1382" s="4">
        <v>4.5999999999999996</v>
      </c>
      <c r="O1382" s="4">
        <v>4.5999999999999996</v>
      </c>
      <c r="P1382" s="4">
        <v>4.5999999999999996</v>
      </c>
      <c r="Q1382" s="4">
        <v>5.3</v>
      </c>
      <c r="R1382" s="16">
        <v>5.3</v>
      </c>
      <c r="S1382" s="4">
        <v>5.3</v>
      </c>
      <c r="T1382" s="4">
        <v>5.3</v>
      </c>
      <c r="U1382" s="6">
        <v>6</v>
      </c>
      <c r="V1382" s="4" t="s">
        <v>0</v>
      </c>
      <c r="X1382" s="16"/>
      <c r="AD1382" s="16"/>
      <c r="AE1382" s="5"/>
      <c r="AO1382" s="6"/>
      <c r="AY1382" s="5"/>
      <c r="BI1382" s="6"/>
    </row>
    <row r="1383" spans="1:62">
      <c r="A1383" s="4" t="s">
        <v>199</v>
      </c>
      <c r="B1383" s="4">
        <v>40</v>
      </c>
      <c r="C1383" s="4">
        <v>50</v>
      </c>
      <c r="D1383" s="4">
        <v>60</v>
      </c>
      <c r="E1383" s="4">
        <v>70</v>
      </c>
      <c r="F1383" s="4">
        <v>80</v>
      </c>
      <c r="G1383" s="4">
        <v>90</v>
      </c>
      <c r="H1383" s="4">
        <v>100</v>
      </c>
      <c r="I1383" s="4">
        <v>110</v>
      </c>
      <c r="J1383" s="16">
        <v>120</v>
      </c>
      <c r="K1383" s="5">
        <v>130</v>
      </c>
      <c r="L1383" s="4">
        <v>140</v>
      </c>
      <c r="M1383" s="4">
        <v>150</v>
      </c>
      <c r="N1383" s="4">
        <v>160</v>
      </c>
      <c r="O1383" s="4">
        <v>170</v>
      </c>
      <c r="P1383" s="4">
        <v>180</v>
      </c>
      <c r="Q1383" s="4">
        <v>190</v>
      </c>
      <c r="R1383" s="16">
        <v>200</v>
      </c>
      <c r="S1383" s="4">
        <v>210</v>
      </c>
      <c r="T1383" s="4">
        <v>220</v>
      </c>
      <c r="U1383" s="6">
        <v>230</v>
      </c>
      <c r="V1383" s="4">
        <v>240</v>
      </c>
      <c r="W1383" s="4">
        <v>250</v>
      </c>
      <c r="X1383" s="16">
        <v>260</v>
      </c>
      <c r="Y1383" s="4">
        <v>270</v>
      </c>
      <c r="Z1383" s="4">
        <v>280</v>
      </c>
      <c r="AA1383" s="4">
        <v>290</v>
      </c>
      <c r="AB1383" s="4">
        <v>300</v>
      </c>
      <c r="AC1383" s="4">
        <v>310</v>
      </c>
      <c r="AD1383" s="16">
        <v>320</v>
      </c>
      <c r="AE1383" s="5">
        <v>330</v>
      </c>
      <c r="AF1383" s="4">
        <v>340</v>
      </c>
      <c r="AG1383" s="4">
        <v>350</v>
      </c>
      <c r="AH1383" s="4">
        <v>360</v>
      </c>
      <c r="AI1383" s="4">
        <v>370</v>
      </c>
      <c r="AJ1383" s="4">
        <v>380</v>
      </c>
      <c r="AK1383" s="4">
        <v>390</v>
      </c>
      <c r="AL1383" s="4">
        <v>400</v>
      </c>
      <c r="AM1383" s="4">
        <v>410</v>
      </c>
      <c r="AN1383" s="4">
        <v>420</v>
      </c>
      <c r="AO1383" s="6">
        <v>430</v>
      </c>
      <c r="AP1383" s="4">
        <v>440</v>
      </c>
      <c r="AQ1383" s="4">
        <v>450</v>
      </c>
      <c r="AR1383" s="4">
        <v>460</v>
      </c>
      <c r="AS1383" s="4">
        <v>470</v>
      </c>
      <c r="AT1383" s="4">
        <v>480</v>
      </c>
      <c r="AU1383" s="4">
        <v>490</v>
      </c>
      <c r="AV1383" s="4">
        <v>500</v>
      </c>
      <c r="AW1383" s="4">
        <v>510</v>
      </c>
      <c r="AX1383" s="4">
        <v>520</v>
      </c>
      <c r="AY1383" s="5">
        <v>530</v>
      </c>
      <c r="AZ1383" s="4">
        <v>540</v>
      </c>
      <c r="BA1383" s="4">
        <v>550</v>
      </c>
      <c r="BB1383" s="4">
        <v>560</v>
      </c>
      <c r="BC1383" s="4">
        <v>570</v>
      </c>
      <c r="BD1383" s="4">
        <v>580</v>
      </c>
      <c r="BE1383" s="4">
        <v>590</v>
      </c>
      <c r="BF1383" s="4">
        <v>600</v>
      </c>
      <c r="BG1383" s="4">
        <v>610</v>
      </c>
      <c r="BH1383" s="4">
        <v>620</v>
      </c>
      <c r="BI1383" s="6">
        <v>630</v>
      </c>
      <c r="BJ1383" t="s">
        <v>0</v>
      </c>
    </row>
    <row r="1384" spans="1:62">
      <c r="A1384" s="4" t="s">
        <v>459</v>
      </c>
      <c r="B1384" s="4">
        <v>35</v>
      </c>
      <c r="C1384" s="4">
        <f>B1384+10</f>
        <v>45</v>
      </c>
      <c r="D1384" s="4">
        <f t="shared" ref="D1384:I1384" si="6504">C1384+10</f>
        <v>55</v>
      </c>
      <c r="E1384" s="4">
        <f t="shared" si="6504"/>
        <v>65</v>
      </c>
      <c r="F1384" s="4">
        <f t="shared" si="6504"/>
        <v>75</v>
      </c>
      <c r="G1384" s="4">
        <f t="shared" si="6504"/>
        <v>85</v>
      </c>
      <c r="H1384" s="4">
        <f t="shared" si="6504"/>
        <v>95</v>
      </c>
      <c r="I1384" s="4">
        <f t="shared" si="6504"/>
        <v>105</v>
      </c>
      <c r="J1384" s="16">
        <f>I1384+15</f>
        <v>120</v>
      </c>
      <c r="K1384">
        <f t="shared" ref="K1384:Q1384" si="6505">J1384+15</f>
        <v>135</v>
      </c>
      <c r="L1384" s="4">
        <f t="shared" si="6505"/>
        <v>150</v>
      </c>
      <c r="M1384" s="4">
        <f t="shared" si="6505"/>
        <v>165</v>
      </c>
      <c r="N1384" s="4">
        <f t="shared" si="6505"/>
        <v>180</v>
      </c>
      <c r="O1384" s="4">
        <f t="shared" si="6505"/>
        <v>195</v>
      </c>
      <c r="P1384" s="4">
        <f t="shared" si="6505"/>
        <v>210</v>
      </c>
      <c r="Q1384" s="4">
        <f t="shared" si="6505"/>
        <v>225</v>
      </c>
      <c r="R1384" s="16">
        <f>Q1384+20</f>
        <v>245</v>
      </c>
      <c r="S1384" s="4">
        <f t="shared" ref="S1384:W1384" si="6506">R1384+20</f>
        <v>265</v>
      </c>
      <c r="T1384" s="4">
        <f t="shared" si="6506"/>
        <v>285</v>
      </c>
      <c r="U1384">
        <f t="shared" si="6506"/>
        <v>305</v>
      </c>
      <c r="V1384" s="4">
        <f t="shared" si="6506"/>
        <v>325</v>
      </c>
      <c r="W1384" s="4">
        <f t="shared" si="6506"/>
        <v>345</v>
      </c>
      <c r="X1384" s="16">
        <f>W1384+25</f>
        <v>370</v>
      </c>
      <c r="Y1384" s="4">
        <f t="shared" ref="Y1384:AC1384" si="6507">X1384+25</f>
        <v>395</v>
      </c>
      <c r="Z1384" s="4">
        <f t="shared" si="6507"/>
        <v>420</v>
      </c>
      <c r="AA1384" s="4">
        <f t="shared" si="6507"/>
        <v>445</v>
      </c>
      <c r="AB1384" s="4">
        <f t="shared" si="6507"/>
        <v>470</v>
      </c>
      <c r="AC1384" s="4">
        <f t="shared" si="6507"/>
        <v>495</v>
      </c>
      <c r="AD1384" s="16">
        <f>AC1384+28</f>
        <v>523</v>
      </c>
      <c r="AE1384" s="4">
        <f t="shared" ref="AE1384:BI1384" si="6508">AD1384+28</f>
        <v>551</v>
      </c>
      <c r="AF1384" s="4">
        <f t="shared" si="6508"/>
        <v>579</v>
      </c>
      <c r="AG1384" s="4">
        <f t="shared" si="6508"/>
        <v>607</v>
      </c>
      <c r="AH1384" s="4">
        <f t="shared" si="6508"/>
        <v>635</v>
      </c>
      <c r="AI1384" s="4">
        <f t="shared" si="6508"/>
        <v>663</v>
      </c>
      <c r="AJ1384" s="4">
        <f t="shared" si="6508"/>
        <v>691</v>
      </c>
      <c r="AK1384" s="4">
        <f t="shared" si="6508"/>
        <v>719</v>
      </c>
      <c r="AL1384" s="4">
        <f t="shared" si="6508"/>
        <v>747</v>
      </c>
      <c r="AM1384" s="4">
        <f t="shared" si="6508"/>
        <v>775</v>
      </c>
      <c r="AN1384" s="4">
        <f t="shared" si="6508"/>
        <v>803</v>
      </c>
      <c r="AO1384" s="4">
        <f t="shared" si="6508"/>
        <v>831</v>
      </c>
      <c r="AP1384" s="4">
        <f t="shared" si="6508"/>
        <v>859</v>
      </c>
      <c r="AQ1384" s="4">
        <f t="shared" si="6508"/>
        <v>887</v>
      </c>
      <c r="AR1384" s="4">
        <f t="shared" si="6508"/>
        <v>915</v>
      </c>
      <c r="AS1384" s="4">
        <f t="shared" si="6508"/>
        <v>943</v>
      </c>
      <c r="AT1384" s="4">
        <f t="shared" si="6508"/>
        <v>971</v>
      </c>
      <c r="AU1384" s="4">
        <f t="shared" si="6508"/>
        <v>999</v>
      </c>
      <c r="AV1384" s="4">
        <f t="shared" si="6508"/>
        <v>1027</v>
      </c>
      <c r="AW1384" s="4">
        <f t="shared" si="6508"/>
        <v>1055</v>
      </c>
      <c r="AX1384" s="4">
        <f t="shared" si="6508"/>
        <v>1083</v>
      </c>
      <c r="AY1384" s="4">
        <f t="shared" si="6508"/>
        <v>1111</v>
      </c>
      <c r="AZ1384" s="4">
        <f t="shared" si="6508"/>
        <v>1139</v>
      </c>
      <c r="BA1384" s="4">
        <f t="shared" si="6508"/>
        <v>1167</v>
      </c>
      <c r="BB1384" s="4">
        <f t="shared" si="6508"/>
        <v>1195</v>
      </c>
      <c r="BC1384" s="4">
        <f t="shared" si="6508"/>
        <v>1223</v>
      </c>
      <c r="BD1384" s="4">
        <f t="shared" si="6508"/>
        <v>1251</v>
      </c>
      <c r="BE1384" s="4">
        <f t="shared" si="6508"/>
        <v>1279</v>
      </c>
      <c r="BF1384" s="4">
        <f t="shared" si="6508"/>
        <v>1307</v>
      </c>
      <c r="BG1384" s="4">
        <f t="shared" si="6508"/>
        <v>1335</v>
      </c>
      <c r="BH1384" s="4">
        <f t="shared" si="6508"/>
        <v>1363</v>
      </c>
      <c r="BI1384" s="4">
        <f t="shared" si="6508"/>
        <v>1391</v>
      </c>
      <c r="BJ1384" t="s">
        <v>0</v>
      </c>
    </row>
    <row r="1385" spans="1:62">
      <c r="A1385" s="4" t="s">
        <v>460</v>
      </c>
      <c r="B1385" s="4">
        <v>55</v>
      </c>
      <c r="C1385" s="4">
        <f>B1385+10</f>
        <v>65</v>
      </c>
      <c r="D1385" s="4">
        <f t="shared" ref="D1385:I1385" si="6509">C1385+10</f>
        <v>75</v>
      </c>
      <c r="E1385" s="4">
        <f t="shared" si="6509"/>
        <v>85</v>
      </c>
      <c r="F1385" s="4">
        <f t="shared" si="6509"/>
        <v>95</v>
      </c>
      <c r="G1385" s="4">
        <f t="shared" si="6509"/>
        <v>105</v>
      </c>
      <c r="H1385" s="4">
        <f t="shared" si="6509"/>
        <v>115</v>
      </c>
      <c r="I1385" s="4">
        <f t="shared" si="6509"/>
        <v>125</v>
      </c>
      <c r="J1385" s="16">
        <f>I1385+15</f>
        <v>140</v>
      </c>
      <c r="K1385">
        <f t="shared" ref="K1385:Q1385" si="6510">J1385+15</f>
        <v>155</v>
      </c>
      <c r="L1385" s="4">
        <f t="shared" si="6510"/>
        <v>170</v>
      </c>
      <c r="M1385" s="4">
        <f t="shared" si="6510"/>
        <v>185</v>
      </c>
      <c r="N1385" s="4">
        <f t="shared" si="6510"/>
        <v>200</v>
      </c>
      <c r="O1385" s="4">
        <f t="shared" si="6510"/>
        <v>215</v>
      </c>
      <c r="P1385" s="4">
        <f t="shared" si="6510"/>
        <v>230</v>
      </c>
      <c r="Q1385" s="4">
        <f t="shared" si="6510"/>
        <v>245</v>
      </c>
      <c r="R1385" s="16">
        <f>Q1385+20</f>
        <v>265</v>
      </c>
      <c r="S1385" s="4">
        <f t="shared" ref="S1385:W1385" si="6511">R1385+20</f>
        <v>285</v>
      </c>
      <c r="T1385" s="4">
        <f t="shared" si="6511"/>
        <v>305</v>
      </c>
      <c r="U1385">
        <f t="shared" si="6511"/>
        <v>325</v>
      </c>
      <c r="V1385" s="4">
        <f t="shared" si="6511"/>
        <v>345</v>
      </c>
      <c r="W1385" s="4">
        <f t="shared" si="6511"/>
        <v>365</v>
      </c>
      <c r="X1385" s="16">
        <f>W1385+25</f>
        <v>390</v>
      </c>
      <c r="Y1385" s="4">
        <f t="shared" ref="Y1385:AC1385" si="6512">X1385+25</f>
        <v>415</v>
      </c>
      <c r="Z1385" s="4">
        <f t="shared" si="6512"/>
        <v>440</v>
      </c>
      <c r="AA1385" s="4">
        <f t="shared" si="6512"/>
        <v>465</v>
      </c>
      <c r="AB1385" s="4">
        <f t="shared" si="6512"/>
        <v>490</v>
      </c>
      <c r="AC1385" s="4">
        <f t="shared" si="6512"/>
        <v>515</v>
      </c>
      <c r="AD1385" s="16">
        <f>AC1385+28</f>
        <v>543</v>
      </c>
      <c r="AE1385" s="4">
        <f t="shared" ref="AE1385:BI1385" si="6513">AD1385+28</f>
        <v>571</v>
      </c>
      <c r="AF1385" s="4">
        <f t="shared" si="6513"/>
        <v>599</v>
      </c>
      <c r="AG1385" s="4">
        <f t="shared" si="6513"/>
        <v>627</v>
      </c>
      <c r="AH1385" s="4">
        <f t="shared" si="6513"/>
        <v>655</v>
      </c>
      <c r="AI1385" s="4">
        <f t="shared" si="6513"/>
        <v>683</v>
      </c>
      <c r="AJ1385" s="4">
        <f t="shared" si="6513"/>
        <v>711</v>
      </c>
      <c r="AK1385" s="4">
        <f t="shared" si="6513"/>
        <v>739</v>
      </c>
      <c r="AL1385" s="4">
        <f t="shared" si="6513"/>
        <v>767</v>
      </c>
      <c r="AM1385" s="4">
        <f t="shared" si="6513"/>
        <v>795</v>
      </c>
      <c r="AN1385" s="4">
        <f t="shared" si="6513"/>
        <v>823</v>
      </c>
      <c r="AO1385" s="4">
        <f t="shared" si="6513"/>
        <v>851</v>
      </c>
      <c r="AP1385" s="4">
        <f t="shared" si="6513"/>
        <v>879</v>
      </c>
      <c r="AQ1385" s="4">
        <f t="shared" si="6513"/>
        <v>907</v>
      </c>
      <c r="AR1385" s="4">
        <f t="shared" si="6513"/>
        <v>935</v>
      </c>
      <c r="AS1385" s="4">
        <f t="shared" si="6513"/>
        <v>963</v>
      </c>
      <c r="AT1385" s="4">
        <f t="shared" si="6513"/>
        <v>991</v>
      </c>
      <c r="AU1385" s="4">
        <f t="shared" si="6513"/>
        <v>1019</v>
      </c>
      <c r="AV1385" s="4">
        <f t="shared" si="6513"/>
        <v>1047</v>
      </c>
      <c r="AW1385" s="4">
        <f t="shared" si="6513"/>
        <v>1075</v>
      </c>
      <c r="AX1385" s="4">
        <f t="shared" si="6513"/>
        <v>1103</v>
      </c>
      <c r="AY1385" s="4">
        <f t="shared" si="6513"/>
        <v>1131</v>
      </c>
      <c r="AZ1385" s="4">
        <f t="shared" si="6513"/>
        <v>1159</v>
      </c>
      <c r="BA1385" s="4">
        <f t="shared" si="6513"/>
        <v>1187</v>
      </c>
      <c r="BB1385" s="4">
        <f t="shared" si="6513"/>
        <v>1215</v>
      </c>
      <c r="BC1385" s="4">
        <f t="shared" si="6513"/>
        <v>1243</v>
      </c>
      <c r="BD1385" s="4">
        <f t="shared" si="6513"/>
        <v>1271</v>
      </c>
      <c r="BE1385" s="4">
        <f t="shared" si="6513"/>
        <v>1299</v>
      </c>
      <c r="BF1385" s="4">
        <f t="shared" si="6513"/>
        <v>1327</v>
      </c>
      <c r="BG1385" s="4">
        <f t="shared" si="6513"/>
        <v>1355</v>
      </c>
      <c r="BH1385" s="4">
        <f t="shared" si="6513"/>
        <v>1383</v>
      </c>
      <c r="BI1385" s="4">
        <f t="shared" si="6513"/>
        <v>1411</v>
      </c>
      <c r="BJ1385" t="s">
        <v>0</v>
      </c>
    </row>
    <row r="1386" spans="1:62">
      <c r="A1386" s="4" t="s">
        <v>2</v>
      </c>
      <c r="B1386" s="4">
        <v>4.5</v>
      </c>
      <c r="C1386" s="4">
        <v>4.7</v>
      </c>
      <c r="D1386" s="4">
        <v>5</v>
      </c>
      <c r="E1386" s="4">
        <v>5.2</v>
      </c>
      <c r="F1386" s="4">
        <v>5.5</v>
      </c>
      <c r="G1386" s="4">
        <v>5.7</v>
      </c>
      <c r="H1386" s="4">
        <v>6</v>
      </c>
      <c r="I1386" s="4">
        <v>6.2</v>
      </c>
      <c r="J1386" s="16">
        <v>6.5</v>
      </c>
      <c r="K1386" s="5">
        <v>6.7</v>
      </c>
      <c r="L1386" s="4">
        <v>7</v>
      </c>
      <c r="M1386" s="4">
        <v>7.2</v>
      </c>
      <c r="N1386" s="4">
        <v>7.5</v>
      </c>
      <c r="O1386" s="4">
        <v>7.7</v>
      </c>
      <c r="P1386" s="4">
        <v>8</v>
      </c>
      <c r="Q1386" s="4">
        <v>8.1999999999999993</v>
      </c>
      <c r="R1386" s="16">
        <v>8.5</v>
      </c>
      <c r="S1386" s="4">
        <v>8.6999999999999993</v>
      </c>
      <c r="T1386" s="4">
        <v>9</v>
      </c>
      <c r="U1386" s="6">
        <v>9.1999999999999993</v>
      </c>
      <c r="V1386" s="4">
        <v>9.5</v>
      </c>
      <c r="W1386" s="4">
        <v>9.6999999999999993</v>
      </c>
      <c r="X1386" s="16">
        <v>10</v>
      </c>
      <c r="Y1386" s="4">
        <v>10.199999999999999</v>
      </c>
      <c r="Z1386" s="4">
        <v>10.5</v>
      </c>
      <c r="AA1386" s="4">
        <v>10.7</v>
      </c>
      <c r="AB1386" s="4">
        <v>11</v>
      </c>
      <c r="AC1386" s="4">
        <v>11.2</v>
      </c>
      <c r="AD1386" s="16">
        <v>11.5</v>
      </c>
      <c r="AE1386" s="5">
        <v>11.7</v>
      </c>
      <c r="AF1386" s="4">
        <v>12</v>
      </c>
      <c r="AG1386" s="4">
        <v>12.2</v>
      </c>
      <c r="AH1386" s="4">
        <v>12.5</v>
      </c>
      <c r="AI1386" s="4">
        <v>12.7</v>
      </c>
      <c r="AJ1386" s="4">
        <v>13</v>
      </c>
      <c r="AK1386" s="4">
        <v>13.2</v>
      </c>
      <c r="AL1386" s="4">
        <v>13.5</v>
      </c>
      <c r="AM1386" s="4">
        <v>13.7</v>
      </c>
      <c r="AN1386" s="4">
        <v>14</v>
      </c>
      <c r="AO1386" s="6">
        <v>14.2</v>
      </c>
      <c r="AP1386" s="4">
        <v>14.5</v>
      </c>
      <c r="AQ1386" s="4">
        <v>14.7</v>
      </c>
      <c r="AR1386" s="4">
        <v>15</v>
      </c>
      <c r="AS1386" s="4">
        <v>15.2</v>
      </c>
      <c r="AT1386" s="4">
        <v>15.5</v>
      </c>
      <c r="AU1386" s="4">
        <v>15.7</v>
      </c>
      <c r="AV1386" s="4">
        <v>16</v>
      </c>
      <c r="AW1386" s="4">
        <v>16.2</v>
      </c>
      <c r="AX1386" s="4">
        <v>16.5</v>
      </c>
      <c r="AY1386" s="5">
        <v>16.7</v>
      </c>
      <c r="AZ1386" s="4">
        <v>17</v>
      </c>
      <c r="BA1386" s="4">
        <v>17.2</v>
      </c>
      <c r="BB1386" s="4">
        <v>17.5</v>
      </c>
      <c r="BC1386" s="4">
        <v>17.7</v>
      </c>
      <c r="BD1386" s="4">
        <v>18</v>
      </c>
      <c r="BE1386" s="4">
        <v>18.2</v>
      </c>
      <c r="BF1386" s="4">
        <v>18.5</v>
      </c>
      <c r="BG1386" s="4">
        <v>18.7</v>
      </c>
      <c r="BH1386" s="4">
        <v>19</v>
      </c>
      <c r="BI1386" s="6">
        <v>19.2</v>
      </c>
      <c r="BJ1386" t="s">
        <v>0</v>
      </c>
    </row>
    <row r="1387" spans="1:62">
      <c r="A1387" s="4" t="s">
        <v>3</v>
      </c>
      <c r="J1387" s="16"/>
      <c r="K1387" s="5"/>
      <c r="R1387" s="16"/>
      <c r="U1387" s="6"/>
      <c r="X1387" s="16"/>
      <c r="AD1387" s="16"/>
      <c r="AE1387" s="5"/>
      <c r="AO1387" s="6"/>
      <c r="AY1387" s="5"/>
      <c r="BI138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2022-05-26T17:23:02Z</dcterms:modified>
</cp:coreProperties>
</file>