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U780" i="1"/>
  <c r="AV780" s="1"/>
  <c r="AW780" s="1"/>
  <c r="AX780" s="1"/>
  <c r="AY780" s="1"/>
  <c r="AZ780" s="1"/>
  <c r="BA780" s="1"/>
  <c r="BB780" s="1"/>
  <c r="BC780" s="1"/>
  <c r="BD780" s="1"/>
  <c r="BE780" s="1"/>
  <c r="BF780" s="1"/>
  <c r="BG780" s="1"/>
  <c r="BH780" s="1"/>
  <c r="BI780" s="1"/>
  <c r="AT780"/>
  <c r="AS780"/>
  <c r="AK780"/>
  <c r="AL780"/>
  <c r="AM780" s="1"/>
  <c r="AN780" s="1"/>
  <c r="AO780" s="1"/>
  <c r="AP780" s="1"/>
  <c r="AQ780" s="1"/>
  <c r="AR780" s="1"/>
  <c r="AJ780"/>
  <c r="AK781"/>
  <c r="AL78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AJ781"/>
  <c r="AI781"/>
  <c r="AI780"/>
  <c r="AH780"/>
  <c r="AG780"/>
  <c r="AF781"/>
  <c r="AG781" s="1"/>
  <c r="AH781" s="1"/>
  <c r="AE780"/>
  <c r="AF780" s="1"/>
  <c r="AE781"/>
  <c r="AD781"/>
  <c r="AD780"/>
  <c r="AC781"/>
  <c r="AB780"/>
  <c r="AA781"/>
  <c r="AB781"/>
  <c r="Y781"/>
  <c r="Z781" s="1"/>
  <c r="Y780"/>
  <c r="Z780" s="1"/>
  <c r="AA780" s="1"/>
  <c r="X781"/>
  <c r="X780"/>
  <c r="T780"/>
  <c r="U780"/>
  <c r="V780" s="1"/>
  <c r="W780" s="1"/>
  <c r="T781"/>
  <c r="U781"/>
  <c r="V781" s="1"/>
  <c r="W781" s="1"/>
  <c r="S781"/>
  <c r="S780"/>
  <c r="R781"/>
  <c r="R780"/>
  <c r="N781"/>
  <c r="O781" s="1"/>
  <c r="P781" s="1"/>
  <c r="Q781" s="1"/>
  <c r="N780"/>
  <c r="O780"/>
  <c r="P780" s="1"/>
  <c r="Q780" s="1"/>
  <c r="M781"/>
  <c r="L780"/>
  <c r="L781"/>
  <c r="K781"/>
  <c r="K780"/>
  <c r="J781"/>
  <c r="J780"/>
  <c r="H780"/>
  <c r="G780"/>
  <c r="F780"/>
  <c r="E780"/>
  <c r="E781"/>
  <c r="F781" s="1"/>
  <c r="G781" s="1"/>
  <c r="H781" s="1"/>
  <c r="I781" s="1"/>
  <c r="D781"/>
  <c r="D780"/>
  <c r="C781"/>
  <c r="C780"/>
  <c r="C818"/>
  <c r="D818" s="1"/>
  <c r="E818" s="1"/>
  <c r="F818" s="1"/>
  <c r="G818" s="1"/>
  <c r="H818" s="1"/>
  <c r="I818" s="1"/>
  <c r="J818" s="1"/>
  <c r="K818" s="1"/>
  <c r="L818" s="1"/>
  <c r="M818" s="1"/>
  <c r="N818" s="1"/>
  <c r="O818" s="1"/>
  <c r="P818" s="1"/>
  <c r="Q818" s="1"/>
  <c r="R818" s="1"/>
  <c r="S818" s="1"/>
  <c r="T818" s="1"/>
  <c r="U818" s="1"/>
  <c r="V818" s="1"/>
  <c r="W818" s="1"/>
  <c r="X818" s="1"/>
  <c r="Y818" s="1"/>
  <c r="Z818" s="1"/>
  <c r="AA818" s="1"/>
  <c r="AB818" s="1"/>
  <c r="AC818" s="1"/>
  <c r="AD818" s="1"/>
  <c r="AE818" s="1"/>
  <c r="AF818" s="1"/>
  <c r="AG818" s="1"/>
  <c r="AH818" s="1"/>
  <c r="AI818" s="1"/>
  <c r="AJ818" s="1"/>
  <c r="AK818" s="1"/>
  <c r="AL818" s="1"/>
  <c r="AM818" s="1"/>
  <c r="AN818" s="1"/>
  <c r="AO818" s="1"/>
  <c r="AP818" s="1"/>
  <c r="AQ818" s="1"/>
  <c r="AR818" s="1"/>
  <c r="AS818" s="1"/>
  <c r="AT818" s="1"/>
  <c r="AU818" s="1"/>
  <c r="AV818" s="1"/>
  <c r="AW818" s="1"/>
  <c r="AX818" s="1"/>
  <c r="AY818" s="1"/>
  <c r="AZ818" s="1"/>
  <c r="BA818" s="1"/>
  <c r="BB818" s="1"/>
  <c r="BC818" s="1"/>
  <c r="BD818" s="1"/>
  <c r="BE818" s="1"/>
  <c r="BF818" s="1"/>
  <c r="BG818" s="1"/>
  <c r="BH818" s="1"/>
  <c r="BI818" s="1"/>
  <c r="C817"/>
  <c r="D817" s="1"/>
  <c r="E817" s="1"/>
  <c r="F817" s="1"/>
  <c r="G817" s="1"/>
  <c r="H817" s="1"/>
  <c r="I817" s="1"/>
  <c r="J817" s="1"/>
  <c r="K817" s="1"/>
  <c r="L817" s="1"/>
  <c r="M817" s="1"/>
  <c r="N817" s="1"/>
  <c r="O817" s="1"/>
  <c r="P817" s="1"/>
  <c r="Q817" s="1"/>
  <c r="R817" s="1"/>
  <c r="S817" s="1"/>
  <c r="T817" s="1"/>
  <c r="U817" s="1"/>
  <c r="V817" s="1"/>
  <c r="W817" s="1"/>
  <c r="X817" s="1"/>
  <c r="Y817" s="1"/>
  <c r="Z817" s="1"/>
  <c r="AA817" s="1"/>
  <c r="AB817" s="1"/>
  <c r="AC817" s="1"/>
  <c r="AD817" s="1"/>
  <c r="AE817" s="1"/>
  <c r="AF817" s="1"/>
  <c r="AG817" s="1"/>
  <c r="AH817" s="1"/>
  <c r="AI817" s="1"/>
  <c r="AJ817" s="1"/>
  <c r="AK817" s="1"/>
  <c r="AL817" s="1"/>
  <c r="AM817" s="1"/>
  <c r="AN817" s="1"/>
  <c r="AO817" s="1"/>
  <c r="AP817" s="1"/>
  <c r="AQ817" s="1"/>
  <c r="AR817" s="1"/>
  <c r="AS817" s="1"/>
  <c r="AT817" s="1"/>
  <c r="AU817" s="1"/>
  <c r="AV817" s="1"/>
  <c r="AW817" s="1"/>
  <c r="AX817" s="1"/>
  <c r="AY817" s="1"/>
  <c r="AZ817" s="1"/>
  <c r="BA817" s="1"/>
  <c r="BB817" s="1"/>
  <c r="BC817" s="1"/>
  <c r="BD817" s="1"/>
  <c r="BE817" s="1"/>
  <c r="BF817" s="1"/>
  <c r="BG817" s="1"/>
  <c r="BH817" s="1"/>
  <c r="BI817" s="1"/>
  <c r="E966"/>
  <c r="F966" s="1"/>
  <c r="G966" s="1"/>
  <c r="H966" s="1"/>
  <c r="I966" s="1"/>
  <c r="J966" s="1"/>
  <c r="K966" s="1"/>
  <c r="L966" s="1"/>
  <c r="M966" s="1"/>
  <c r="N966" s="1"/>
  <c r="O966" s="1"/>
  <c r="P966" s="1"/>
  <c r="Q966" s="1"/>
  <c r="R966" s="1"/>
  <c r="S966" s="1"/>
  <c r="T966" s="1"/>
  <c r="U966" s="1"/>
  <c r="V966" s="1"/>
  <c r="W966" s="1"/>
  <c r="X966" s="1"/>
  <c r="Y966" s="1"/>
  <c r="Z966" s="1"/>
  <c r="AA966" s="1"/>
  <c r="AB966" s="1"/>
  <c r="AC966" s="1"/>
  <c r="AD966" s="1"/>
  <c r="AE966" s="1"/>
  <c r="AF966" s="1"/>
  <c r="AG966" s="1"/>
  <c r="AH966" s="1"/>
  <c r="AI966" s="1"/>
  <c r="AJ966" s="1"/>
  <c r="AK966" s="1"/>
  <c r="AL966" s="1"/>
  <c r="AM966" s="1"/>
  <c r="AN966" s="1"/>
  <c r="AO966" s="1"/>
  <c r="AP966" s="1"/>
  <c r="AQ966" s="1"/>
  <c r="AR966" s="1"/>
  <c r="AS966" s="1"/>
  <c r="AT966" s="1"/>
  <c r="AU966" s="1"/>
  <c r="AV966" s="1"/>
  <c r="AW966" s="1"/>
  <c r="AX966" s="1"/>
  <c r="AY966" s="1"/>
  <c r="AZ966" s="1"/>
  <c r="BA966" s="1"/>
  <c r="BB966" s="1"/>
  <c r="BC966" s="1"/>
  <c r="BD966" s="1"/>
  <c r="BE966" s="1"/>
  <c r="BF966" s="1"/>
  <c r="BG966" s="1"/>
  <c r="BH966" s="1"/>
  <c r="BI966" s="1"/>
  <c r="D966"/>
  <c r="C966"/>
  <c r="C967"/>
  <c r="D967" s="1"/>
  <c r="E967" s="1"/>
  <c r="F967" s="1"/>
  <c r="G967" s="1"/>
  <c r="H967" s="1"/>
  <c r="I967" s="1"/>
  <c r="J967" s="1"/>
  <c r="K967" s="1"/>
  <c r="L967" s="1"/>
  <c r="M967" s="1"/>
  <c r="N967" s="1"/>
  <c r="O967" s="1"/>
  <c r="P967" s="1"/>
  <c r="Q967" s="1"/>
  <c r="R967" s="1"/>
  <c r="S967" s="1"/>
  <c r="T967" s="1"/>
  <c r="U967" s="1"/>
  <c r="V967" s="1"/>
  <c r="W967" s="1"/>
  <c r="X967" s="1"/>
  <c r="Y967" s="1"/>
  <c r="Z967" s="1"/>
  <c r="AA967" s="1"/>
  <c r="AB967" s="1"/>
  <c r="AC967" s="1"/>
  <c r="AD967" s="1"/>
  <c r="AE967" s="1"/>
  <c r="AF967" s="1"/>
  <c r="AG967" s="1"/>
  <c r="AH967" s="1"/>
  <c r="AI967" s="1"/>
  <c r="AJ967" s="1"/>
  <c r="AK967" s="1"/>
  <c r="AL967" s="1"/>
  <c r="AM967" s="1"/>
  <c r="AN967" s="1"/>
  <c r="AO967" s="1"/>
  <c r="AP967" s="1"/>
  <c r="AQ967" s="1"/>
  <c r="AR967" s="1"/>
  <c r="AS967" s="1"/>
  <c r="AT967" s="1"/>
  <c r="AU967" s="1"/>
  <c r="AV967" s="1"/>
  <c r="AW967" s="1"/>
  <c r="AX967" s="1"/>
  <c r="AY967" s="1"/>
  <c r="AZ967" s="1"/>
  <c r="BA967" s="1"/>
  <c r="BB967" s="1"/>
  <c r="BC967" s="1"/>
  <c r="BD967" s="1"/>
  <c r="BE967" s="1"/>
  <c r="BF967" s="1"/>
  <c r="BG967" s="1"/>
  <c r="BH967" s="1"/>
  <c r="BI967" s="1"/>
  <c r="AC928"/>
  <c r="AD928" s="1"/>
  <c r="AE928" s="1"/>
  <c r="AF928" s="1"/>
  <c r="AG928" s="1"/>
  <c r="AI928" s="1"/>
  <c r="AJ928" s="1"/>
  <c r="AK928" s="1"/>
  <c r="AL928" s="1"/>
  <c r="AN928" s="1"/>
  <c r="AO928" s="1"/>
  <c r="AP928" s="1"/>
  <c r="AQ928" s="1"/>
  <c r="AR928" s="1"/>
  <c r="AS928" s="1"/>
  <c r="AT928" s="1"/>
  <c r="AU928" s="1"/>
  <c r="AV928" s="1"/>
  <c r="AW928" s="1"/>
  <c r="AY928" s="1"/>
  <c r="AZ928" s="1"/>
  <c r="BA928" s="1"/>
  <c r="BB928" s="1"/>
  <c r="BC928" s="1"/>
  <c r="BD928" s="1"/>
  <c r="BE928" s="1"/>
  <c r="BF928" s="1"/>
  <c r="BG928" s="1"/>
  <c r="BH928" s="1"/>
  <c r="O928"/>
  <c r="R928"/>
  <c r="S928" s="1"/>
  <c r="U928" s="1"/>
  <c r="W928" s="1"/>
  <c r="X928" s="1"/>
  <c r="Z928" s="1"/>
  <c r="AA928" s="1"/>
  <c r="D1171"/>
  <c r="E1171" s="1"/>
  <c r="F1171" s="1"/>
  <c r="G1171" s="1"/>
  <c r="H1171" s="1"/>
  <c r="I1171" s="1"/>
  <c r="J1171" s="1"/>
  <c r="K1171" s="1"/>
  <c r="L1171" s="1"/>
  <c r="M1171" s="1"/>
  <c r="N1171" s="1"/>
  <c r="O1171" s="1"/>
  <c r="P1171" s="1"/>
  <c r="Q1171" s="1"/>
  <c r="R1171" s="1"/>
  <c r="S1171" s="1"/>
  <c r="T1171" s="1"/>
  <c r="U1171" s="1"/>
  <c r="V1171" s="1"/>
  <c r="W1171" s="1"/>
  <c r="X1171" s="1"/>
  <c r="Y1171" s="1"/>
  <c r="Z1171" s="1"/>
  <c r="AA1171" s="1"/>
  <c r="AB1171" s="1"/>
  <c r="AC1171" s="1"/>
  <c r="AD1171" s="1"/>
  <c r="AE1171" s="1"/>
  <c r="AF1171" s="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C1173"/>
  <c r="D1173" s="1"/>
  <c r="E1173" s="1"/>
  <c r="F1173" s="1"/>
  <c r="G1173" s="1"/>
  <c r="H1173" s="1"/>
  <c r="I1173" s="1"/>
  <c r="J1173" s="1"/>
  <c r="K1173" s="1"/>
  <c r="L1173" s="1"/>
  <c r="M1173" s="1"/>
  <c r="N1173" s="1"/>
  <c r="O1173" s="1"/>
  <c r="P1173" s="1"/>
  <c r="Q1173" s="1"/>
  <c r="R1173" s="1"/>
  <c r="S1173" s="1"/>
  <c r="T1173" s="1"/>
  <c r="U1173" s="1"/>
  <c r="V1173" s="1"/>
  <c r="W1173" s="1"/>
  <c r="X1173" s="1"/>
  <c r="Y1173" s="1"/>
  <c r="Z1173" s="1"/>
  <c r="AA1173" s="1"/>
  <c r="AB1173" s="1"/>
  <c r="AC1173" s="1"/>
  <c r="AD1173" s="1"/>
  <c r="AE1173" s="1"/>
  <c r="AF1173" s="1"/>
  <c r="AG1173" s="1"/>
  <c r="AH1173" s="1"/>
  <c r="AI1173" s="1"/>
  <c r="AJ1173" s="1"/>
  <c r="AK1173" s="1"/>
  <c r="AL1173" s="1"/>
  <c r="AM1173" s="1"/>
  <c r="AN1173" s="1"/>
  <c r="AO1173" s="1"/>
  <c r="AP1173" s="1"/>
  <c r="AQ1173" s="1"/>
  <c r="AR1173" s="1"/>
  <c r="AS1173" s="1"/>
  <c r="AT1173" s="1"/>
  <c r="AU1173" s="1"/>
  <c r="AV1173" s="1"/>
  <c r="AW1173" s="1"/>
  <c r="AX1173" s="1"/>
  <c r="AY1173" s="1"/>
  <c r="AZ1173" s="1"/>
  <c r="BA1173" s="1"/>
  <c r="BB1173" s="1"/>
  <c r="BC1173" s="1"/>
  <c r="BD1173" s="1"/>
  <c r="BE1173" s="1"/>
  <c r="BF1173" s="1"/>
  <c r="BG1173" s="1"/>
  <c r="BH1173" s="1"/>
  <c r="BI1173" s="1"/>
  <c r="C1172"/>
  <c r="D1172" s="1"/>
  <c r="E1172" s="1"/>
  <c r="F1172" s="1"/>
  <c r="G1172" s="1"/>
  <c r="H1172" s="1"/>
  <c r="I1172" s="1"/>
  <c r="J1172" s="1"/>
  <c r="K1172" s="1"/>
  <c r="L1172" s="1"/>
  <c r="M1172" s="1"/>
  <c r="N1172" s="1"/>
  <c r="O1172" s="1"/>
  <c r="P1172" s="1"/>
  <c r="Q1172" s="1"/>
  <c r="R1172" s="1"/>
  <c r="S1172" s="1"/>
  <c r="T1172" s="1"/>
  <c r="U1172" s="1"/>
  <c r="V1172" s="1"/>
  <c r="W1172" s="1"/>
  <c r="X1172" s="1"/>
  <c r="Y1172" s="1"/>
  <c r="Z1172" s="1"/>
  <c r="AA1172" s="1"/>
  <c r="AB1172" s="1"/>
  <c r="AC1172" s="1"/>
  <c r="AD1172" s="1"/>
  <c r="AE1172" s="1"/>
  <c r="AF1172" s="1"/>
  <c r="AG1172" s="1"/>
  <c r="AH1172" s="1"/>
  <c r="AI1172" s="1"/>
  <c r="AJ1172" s="1"/>
  <c r="AK1172" s="1"/>
  <c r="AL1172" s="1"/>
  <c r="AM1172" s="1"/>
  <c r="AN1172" s="1"/>
  <c r="AO1172" s="1"/>
  <c r="AP1172" s="1"/>
  <c r="AQ1172" s="1"/>
  <c r="AR1172" s="1"/>
  <c r="AS1172" s="1"/>
  <c r="AT1172" s="1"/>
  <c r="AU1172" s="1"/>
  <c r="AV1172" s="1"/>
  <c r="AW1172" s="1"/>
  <c r="AX1172" s="1"/>
  <c r="AY1172" s="1"/>
  <c r="AZ1172" s="1"/>
  <c r="BA1172" s="1"/>
  <c r="BB1172" s="1"/>
  <c r="BC1172" s="1"/>
  <c r="BD1172" s="1"/>
  <c r="BE1172" s="1"/>
  <c r="BF1172" s="1"/>
  <c r="BG1172" s="1"/>
  <c r="BH1172" s="1"/>
  <c r="BI1172" s="1"/>
  <c r="C1171"/>
  <c r="C1170"/>
  <c r="D1170" s="1"/>
  <c r="E1170" s="1"/>
  <c r="F1170" s="1"/>
  <c r="G1170" s="1"/>
  <c r="H1170" s="1"/>
  <c r="I1170" s="1"/>
  <c r="J1170" s="1"/>
  <c r="K1170" s="1"/>
  <c r="L1170" s="1"/>
  <c r="M1170" s="1"/>
  <c r="N1170" s="1"/>
  <c r="O1170" s="1"/>
  <c r="P1170" s="1"/>
  <c r="Q1170" s="1"/>
  <c r="R1170" s="1"/>
  <c r="S1170" s="1"/>
  <c r="T1170" s="1"/>
  <c r="U1170" s="1"/>
  <c r="V1170" s="1"/>
  <c r="W1170" s="1"/>
  <c r="X1170" s="1"/>
  <c r="Y1170" s="1"/>
  <c r="Z1170" s="1"/>
  <c r="AA1170" s="1"/>
  <c r="AB1170" s="1"/>
  <c r="AC1170" s="1"/>
  <c r="AD1170" s="1"/>
  <c r="AE1170" s="1"/>
  <c r="AF1170" s="1"/>
  <c r="AG1170" s="1"/>
  <c r="AH1170" s="1"/>
  <c r="AI1170" s="1"/>
  <c r="AJ1170" s="1"/>
  <c r="AK1170" s="1"/>
  <c r="AL1170" s="1"/>
  <c r="AM1170" s="1"/>
  <c r="AN1170" s="1"/>
  <c r="AO1170" s="1"/>
  <c r="AP1170" s="1"/>
  <c r="AQ1170" s="1"/>
  <c r="AR1170" s="1"/>
  <c r="AS1170" s="1"/>
  <c r="AT1170" s="1"/>
  <c r="AU1170" s="1"/>
  <c r="AV1170" s="1"/>
  <c r="AW1170" s="1"/>
  <c r="AX1170" s="1"/>
  <c r="AY1170" s="1"/>
  <c r="AZ1170" s="1"/>
  <c r="BA1170" s="1"/>
  <c r="BB1170" s="1"/>
  <c r="BC1170" s="1"/>
  <c r="BD1170" s="1"/>
  <c r="BE1170" s="1"/>
  <c r="BF1170" s="1"/>
  <c r="BG1170" s="1"/>
  <c r="BH1170" s="1"/>
  <c r="BI1170" s="1"/>
  <c r="C321"/>
  <c r="D321" s="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AK321" s="1"/>
  <c r="AL321" s="1"/>
  <c r="AM321" s="1"/>
  <c r="AN321" s="1"/>
  <c r="AO321" s="1"/>
  <c r="AP321" s="1"/>
  <c r="AQ321" s="1"/>
  <c r="AR321" s="1"/>
  <c r="AS321" s="1"/>
  <c r="AT321" s="1"/>
  <c r="AU321" s="1"/>
  <c r="AV321" s="1"/>
  <c r="AW321" s="1"/>
  <c r="AX321" s="1"/>
  <c r="AY321" s="1"/>
  <c r="AZ321" s="1"/>
  <c r="BA321" s="1"/>
  <c r="BB321" s="1"/>
  <c r="BC321" s="1"/>
  <c r="BD321" s="1"/>
  <c r="BE321" s="1"/>
  <c r="BF321" s="1"/>
  <c r="BG321" s="1"/>
  <c r="BH321" s="1"/>
  <c r="BI321" s="1"/>
  <c r="C294"/>
  <c r="D294" s="1"/>
  <c r="E294" s="1"/>
  <c r="F294" s="1"/>
  <c r="G294" s="1"/>
  <c r="H294" s="1"/>
  <c r="I294" s="1"/>
  <c r="J294" s="1"/>
  <c r="K294" s="1"/>
  <c r="L294" s="1"/>
  <c r="M294" s="1"/>
  <c r="N294" s="1"/>
  <c r="O294" s="1"/>
  <c r="P294" s="1"/>
  <c r="Q294" s="1"/>
  <c r="R294" s="1"/>
  <c r="S294" s="1"/>
  <c r="T294" s="1"/>
  <c r="U294" s="1"/>
  <c r="V294" s="1"/>
  <c r="W294" s="1"/>
  <c r="X294" s="1"/>
  <c r="Y294" s="1"/>
  <c r="Z294" s="1"/>
  <c r="AA294" s="1"/>
  <c r="AB294" s="1"/>
  <c r="AC294" s="1"/>
  <c r="AD294" s="1"/>
  <c r="AE294" s="1"/>
  <c r="AF294" s="1"/>
  <c r="AG294" s="1"/>
  <c r="AH294" s="1"/>
  <c r="AI294" s="1"/>
  <c r="AJ294" s="1"/>
  <c r="AK294" s="1"/>
  <c r="AL294" s="1"/>
  <c r="AM294" s="1"/>
  <c r="AN294" s="1"/>
  <c r="AO294" s="1"/>
  <c r="AP294" s="1"/>
  <c r="AQ294" s="1"/>
  <c r="AR294" s="1"/>
  <c r="AS294" s="1"/>
  <c r="AT294" s="1"/>
  <c r="AU294" s="1"/>
  <c r="AV294" s="1"/>
  <c r="AW294" s="1"/>
  <c r="AX294" s="1"/>
  <c r="AY294" s="1"/>
  <c r="AZ294" s="1"/>
  <c r="BA294" s="1"/>
  <c r="BB294" s="1"/>
  <c r="BC294" s="1"/>
  <c r="BD294" s="1"/>
  <c r="BE294" s="1"/>
  <c r="BF294" s="1"/>
  <c r="BG294" s="1"/>
  <c r="BH294" s="1"/>
  <c r="BI294" s="1"/>
  <c r="C295"/>
  <c r="D295" s="1"/>
  <c r="E295" s="1"/>
  <c r="F295" s="1"/>
  <c r="G295" s="1"/>
  <c r="H295" s="1"/>
  <c r="I295" s="1"/>
  <c r="J295" s="1"/>
  <c r="K295" s="1"/>
  <c r="L295" s="1"/>
  <c r="M295" s="1"/>
  <c r="N295" s="1"/>
  <c r="O295" s="1"/>
  <c r="P295" s="1"/>
  <c r="Q295" s="1"/>
  <c r="R295" s="1"/>
  <c r="S295" s="1"/>
  <c r="T295" s="1"/>
  <c r="U295" s="1"/>
  <c r="V295" s="1"/>
  <c r="W295" s="1"/>
  <c r="X295" s="1"/>
  <c r="Y295" s="1"/>
  <c r="Z295" s="1"/>
  <c r="AA295" s="1"/>
  <c r="AB295" s="1"/>
  <c r="AC295" s="1"/>
  <c r="AD295" s="1"/>
  <c r="AE295" s="1"/>
  <c r="AF295" s="1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C273"/>
  <c r="C289"/>
  <c r="D289" s="1"/>
  <c r="E289" s="1"/>
  <c r="F289" s="1"/>
  <c r="G289" s="1"/>
  <c r="H289" s="1"/>
  <c r="I289" s="1"/>
  <c r="J289" s="1"/>
  <c r="K289" s="1"/>
  <c r="L289" s="1"/>
  <c r="M289" s="1"/>
  <c r="N289" s="1"/>
  <c r="O289" s="1"/>
  <c r="P289" s="1"/>
  <c r="Q289" s="1"/>
  <c r="R289" s="1"/>
  <c r="S289" s="1"/>
  <c r="T289" s="1"/>
  <c r="U289" s="1"/>
  <c r="V289" s="1"/>
  <c r="W289" s="1"/>
  <c r="X289" s="1"/>
  <c r="Y289" s="1"/>
  <c r="Z289" s="1"/>
  <c r="AA289" s="1"/>
  <c r="AB289" s="1"/>
  <c r="AC289" s="1"/>
  <c r="AD289" s="1"/>
  <c r="AE289" s="1"/>
  <c r="AF289" s="1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C623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B567"/>
  <c r="B566"/>
  <c r="C726"/>
  <c r="D726" s="1"/>
  <c r="E726" s="1"/>
  <c r="F726" s="1"/>
  <c r="G726" s="1"/>
  <c r="H726" s="1"/>
  <c r="I726" s="1"/>
  <c r="C755"/>
  <c r="D755" s="1"/>
  <c r="E755" s="1"/>
  <c r="F755" s="1"/>
  <c r="G755" s="1"/>
  <c r="H755" s="1"/>
  <c r="I755" s="1"/>
  <c r="J755" s="1"/>
  <c r="K755" s="1"/>
  <c r="L755" s="1"/>
  <c r="M755" s="1"/>
  <c r="N755" s="1"/>
  <c r="O755" s="1"/>
  <c r="P755" s="1"/>
  <c r="Q755" s="1"/>
  <c r="R755" s="1"/>
  <c r="S755" s="1"/>
  <c r="T755" s="1"/>
  <c r="U755" s="1"/>
  <c r="V755" s="1"/>
  <c r="W755" s="1"/>
  <c r="X755" s="1"/>
  <c r="Y755" s="1"/>
  <c r="Z755" s="1"/>
  <c r="AA755" s="1"/>
  <c r="AB755" s="1"/>
  <c r="AC755" s="1"/>
  <c r="AD755" s="1"/>
  <c r="AE755" s="1"/>
  <c r="AF755" s="1"/>
  <c r="AG755" s="1"/>
  <c r="AH755" s="1"/>
  <c r="AI755" s="1"/>
  <c r="AJ755" s="1"/>
  <c r="AK755" s="1"/>
  <c r="AL755" s="1"/>
  <c r="AM755" s="1"/>
  <c r="AN755" s="1"/>
  <c r="AO755" s="1"/>
  <c r="AP755" s="1"/>
  <c r="AQ755" s="1"/>
  <c r="AR755" s="1"/>
  <c r="AS755" s="1"/>
  <c r="AT755" s="1"/>
  <c r="AU755" s="1"/>
  <c r="AV755" s="1"/>
  <c r="AW755" s="1"/>
  <c r="AX755" s="1"/>
  <c r="AY755" s="1"/>
  <c r="AZ755" s="1"/>
  <c r="BA755" s="1"/>
  <c r="BB755" s="1"/>
  <c r="BC755" s="1"/>
  <c r="BD755" s="1"/>
  <c r="BE755" s="1"/>
  <c r="BF755" s="1"/>
  <c r="BG755" s="1"/>
  <c r="BH755" s="1"/>
  <c r="BI755" s="1"/>
  <c r="C1033"/>
  <c r="D1033" s="1"/>
  <c r="E1033" s="1"/>
  <c r="F1033" s="1"/>
  <c r="G1033" s="1"/>
  <c r="H1033" s="1"/>
  <c r="I1033" s="1"/>
  <c r="J1033" s="1"/>
  <c r="K1033" s="1"/>
  <c r="L1033" s="1"/>
  <c r="M1033" s="1"/>
  <c r="N1033" s="1"/>
  <c r="O1033" s="1"/>
  <c r="P1033" s="1"/>
  <c r="Q1033" s="1"/>
  <c r="R1033" s="1"/>
  <c r="S1033" s="1"/>
  <c r="T1033" s="1"/>
  <c r="U1033" s="1"/>
  <c r="V1033" s="1"/>
  <c r="W1033" s="1"/>
  <c r="X1033" s="1"/>
  <c r="Y1033" s="1"/>
  <c r="Z1033" s="1"/>
  <c r="AA1033" s="1"/>
  <c r="AB1033" s="1"/>
  <c r="AC1033" s="1"/>
  <c r="AD1033" s="1"/>
  <c r="AE1033" s="1"/>
  <c r="AF1033" s="1"/>
  <c r="AG1033" s="1"/>
  <c r="AH1033" s="1"/>
  <c r="AI1033" s="1"/>
  <c r="AJ1033" s="1"/>
  <c r="AK1033" s="1"/>
  <c r="AL1033" s="1"/>
  <c r="AM1033" s="1"/>
  <c r="AN1033" s="1"/>
  <c r="AO1033" s="1"/>
  <c r="AP1033" s="1"/>
  <c r="AQ1033" s="1"/>
  <c r="AR1033" s="1"/>
  <c r="AS1033" s="1"/>
  <c r="AT1033" s="1"/>
  <c r="AU1033" s="1"/>
  <c r="AV1033" s="1"/>
  <c r="AW1033" s="1"/>
  <c r="AX1033" s="1"/>
  <c r="AY1033" s="1"/>
  <c r="AZ1033" s="1"/>
  <c r="BA1033" s="1"/>
  <c r="BB1033" s="1"/>
  <c r="BC1033" s="1"/>
  <c r="BD1033" s="1"/>
  <c r="BE1033" s="1"/>
  <c r="BF1033" s="1"/>
  <c r="BG1033" s="1"/>
  <c r="BH1033" s="1"/>
  <c r="BI1033" s="1"/>
  <c r="C1081"/>
  <c r="D1081" s="1"/>
  <c r="E1081" s="1"/>
  <c r="F1081" s="1"/>
  <c r="G1081" s="1"/>
  <c r="H1081" s="1"/>
  <c r="I1081" s="1"/>
  <c r="J1081" s="1"/>
  <c r="K1081" s="1"/>
  <c r="L1081" s="1"/>
  <c r="M1081" s="1"/>
  <c r="N1081" s="1"/>
  <c r="O1081" s="1"/>
  <c r="P1081" s="1"/>
  <c r="Q1081" s="1"/>
  <c r="R1081" s="1"/>
  <c r="S1081" s="1"/>
  <c r="T1081" s="1"/>
  <c r="U1081" s="1"/>
  <c r="V1081" s="1"/>
  <c r="W1081" s="1"/>
  <c r="X1081" s="1"/>
  <c r="Y1081" s="1"/>
  <c r="Z1081" s="1"/>
  <c r="AA1081" s="1"/>
  <c r="AB1081" s="1"/>
  <c r="AC1081" s="1"/>
  <c r="AD1081" s="1"/>
  <c r="AE1081" s="1"/>
  <c r="AF1081" s="1"/>
  <c r="AG1081" s="1"/>
  <c r="AH1081" s="1"/>
  <c r="AI1081" s="1"/>
  <c r="AJ1081" s="1"/>
  <c r="AK1081" s="1"/>
  <c r="AL1081" s="1"/>
  <c r="AM1081" s="1"/>
  <c r="AN1081" s="1"/>
  <c r="AO1081" s="1"/>
  <c r="AP1081" s="1"/>
  <c r="AQ1081" s="1"/>
  <c r="AR1081" s="1"/>
  <c r="AS1081" s="1"/>
  <c r="AT1081" s="1"/>
  <c r="AU1081" s="1"/>
  <c r="AV1081" s="1"/>
  <c r="AW1081" s="1"/>
  <c r="AX1081" s="1"/>
  <c r="AY1081" s="1"/>
  <c r="AZ1081" s="1"/>
  <c r="BA1081" s="1"/>
  <c r="BB1081" s="1"/>
  <c r="BC1081" s="1"/>
  <c r="BD1081" s="1"/>
  <c r="BE1081" s="1"/>
  <c r="BF1081" s="1"/>
  <c r="BG1081" s="1"/>
  <c r="BH1081" s="1"/>
  <c r="BI1081" s="1"/>
  <c r="E1267"/>
  <c r="F1267" s="1"/>
  <c r="G1267" s="1"/>
  <c r="H1267" s="1"/>
  <c r="I1267" s="1"/>
  <c r="J1267" s="1"/>
  <c r="K1267" s="1"/>
  <c r="L1267" s="1"/>
  <c r="M1267" s="1"/>
  <c r="N1267" s="1"/>
  <c r="O1267" s="1"/>
  <c r="P1267" s="1"/>
  <c r="Q1267" s="1"/>
  <c r="R1267" s="1"/>
  <c r="S1267" s="1"/>
  <c r="T1267" s="1"/>
  <c r="U1267" s="1"/>
  <c r="V1267" s="1"/>
  <c r="W1267" s="1"/>
  <c r="X1267" s="1"/>
  <c r="Y1267" s="1"/>
  <c r="Z1267" s="1"/>
  <c r="AA1267" s="1"/>
  <c r="AB1267" s="1"/>
  <c r="AC1267" s="1"/>
  <c r="AD1267" s="1"/>
  <c r="AE1267" s="1"/>
  <c r="AF1267" s="1"/>
  <c r="AG1267" s="1"/>
  <c r="AH1267" s="1"/>
  <c r="AI1267" s="1"/>
  <c r="AJ1267" s="1"/>
  <c r="AK1267" s="1"/>
  <c r="AL1267" s="1"/>
  <c r="AM1267" s="1"/>
  <c r="AN1267" s="1"/>
  <c r="AO1267" s="1"/>
  <c r="AP1267" s="1"/>
  <c r="AQ1267" s="1"/>
  <c r="AR1267" s="1"/>
  <c r="AS1267" s="1"/>
  <c r="AT1267" s="1"/>
  <c r="AU1267" s="1"/>
  <c r="AV1267" s="1"/>
  <c r="AW1267" s="1"/>
  <c r="AX1267" s="1"/>
  <c r="AY1267" s="1"/>
  <c r="AZ1267" s="1"/>
  <c r="BA1267" s="1"/>
  <c r="BB1267" s="1"/>
  <c r="BC1267" s="1"/>
  <c r="BD1267" s="1"/>
  <c r="BE1267" s="1"/>
  <c r="BF1267" s="1"/>
  <c r="BG1267" s="1"/>
  <c r="BH1267" s="1"/>
  <c r="BI1267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C100"/>
  <c r="D100" s="1"/>
  <c r="E100" s="1"/>
  <c r="F100" s="1"/>
  <c r="G100" s="1"/>
  <c r="H100" s="1"/>
  <c r="I100" s="1"/>
  <c r="J100" s="1"/>
  <c r="K100" s="1"/>
  <c r="L100" s="1"/>
  <c r="M100" s="1"/>
  <c r="N100" s="1"/>
  <c r="O100" s="1"/>
  <c r="P100" s="1"/>
  <c r="Q100" s="1"/>
  <c r="R100" s="1"/>
  <c r="S100" s="1"/>
  <c r="T100" s="1"/>
  <c r="U100" s="1"/>
  <c r="V100" s="1"/>
  <c r="W100" s="1"/>
  <c r="X100" s="1"/>
  <c r="Y100" s="1"/>
  <c r="Z100" s="1"/>
  <c r="AA100" s="1"/>
  <c r="AB100" s="1"/>
  <c r="AC100" s="1"/>
  <c r="AD100" s="1"/>
  <c r="AE100" s="1"/>
  <c r="AF100" s="1"/>
  <c r="AG100" s="1"/>
  <c r="AH100" s="1"/>
  <c r="AI100" s="1"/>
  <c r="AJ100" s="1"/>
  <c r="AK100" s="1"/>
  <c r="AL100" s="1"/>
  <c r="AM100" s="1"/>
  <c r="AN100" s="1"/>
  <c r="AO100" s="1"/>
  <c r="AP100" s="1"/>
  <c r="AQ100" s="1"/>
  <c r="AR100" s="1"/>
  <c r="AS100" s="1"/>
  <c r="AT100" s="1"/>
  <c r="AU100" s="1"/>
  <c r="AV100" s="1"/>
  <c r="AW100" s="1"/>
  <c r="AX100" s="1"/>
  <c r="AY100" s="1"/>
  <c r="AZ100" s="1"/>
  <c r="BA100" s="1"/>
  <c r="BB100" s="1"/>
  <c r="BC100" s="1"/>
  <c r="BD100" s="1"/>
  <c r="BE100" s="1"/>
  <c r="BF100" s="1"/>
  <c r="BG100" s="1"/>
  <c r="BH100" s="1"/>
  <c r="BI100" s="1"/>
  <c r="C99"/>
  <c r="D99" s="1"/>
  <c r="E99" s="1"/>
  <c r="F99" s="1"/>
  <c r="G99" s="1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C1232"/>
  <c r="D1232" s="1"/>
  <c r="E1232" s="1"/>
  <c r="F1232" s="1"/>
  <c r="G1232" s="1"/>
  <c r="H1232" s="1"/>
  <c r="I1232" s="1"/>
  <c r="J1232" s="1"/>
  <c r="K1232" s="1"/>
  <c r="L1232" s="1"/>
  <c r="M1232" s="1"/>
  <c r="N1232" s="1"/>
  <c r="O1232" s="1"/>
  <c r="P1232" s="1"/>
  <c r="Q1232" s="1"/>
  <c r="R1232" s="1"/>
  <c r="S1232" s="1"/>
  <c r="T1232" s="1"/>
  <c r="U1232" s="1"/>
  <c r="V1232" s="1"/>
  <c r="W1232" s="1"/>
  <c r="X1232" s="1"/>
  <c r="Y1232" s="1"/>
  <c r="Z1232" s="1"/>
  <c r="AA1232" s="1"/>
  <c r="AB1232" s="1"/>
  <c r="AC1232" s="1"/>
  <c r="AD1232" s="1"/>
  <c r="AE1232" s="1"/>
  <c r="AF1232" s="1"/>
  <c r="AG1232" s="1"/>
  <c r="AH1232" s="1"/>
  <c r="AI1232" s="1"/>
  <c r="AJ1232" s="1"/>
  <c r="AK1232" s="1"/>
  <c r="AL1232" s="1"/>
  <c r="AM1232" s="1"/>
  <c r="AN1232" s="1"/>
  <c r="AO1232" s="1"/>
  <c r="AP1232" s="1"/>
  <c r="AQ1232" s="1"/>
  <c r="AR1232" s="1"/>
  <c r="AS1232" s="1"/>
  <c r="AT1232" s="1"/>
  <c r="AU1232" s="1"/>
  <c r="AV1232" s="1"/>
  <c r="AW1232" s="1"/>
  <c r="AX1232" s="1"/>
  <c r="AY1232" s="1"/>
  <c r="AZ1232" s="1"/>
  <c r="BA1232" s="1"/>
  <c r="BB1232" s="1"/>
  <c r="BC1232" s="1"/>
  <c r="BD1232" s="1"/>
  <c r="BE1232" s="1"/>
  <c r="BF1232" s="1"/>
  <c r="BG1232" s="1"/>
  <c r="BH1232" s="1"/>
  <c r="BI1232" s="1"/>
  <c r="C312"/>
  <c r="D312" s="1"/>
  <c r="E312" s="1"/>
  <c r="F312" s="1"/>
  <c r="G312" s="1"/>
  <c r="H312" s="1"/>
  <c r="I312" s="1"/>
  <c r="J312" s="1"/>
  <c r="K312" s="1"/>
  <c r="L312" s="1"/>
  <c r="M312" s="1"/>
  <c r="N312" s="1"/>
  <c r="O312" s="1"/>
  <c r="P312" s="1"/>
  <c r="Q312" s="1"/>
  <c r="R312" s="1"/>
  <c r="S312" s="1"/>
  <c r="T312" s="1"/>
  <c r="U312" s="1"/>
  <c r="V312" s="1"/>
  <c r="W312" s="1"/>
  <c r="X312" s="1"/>
  <c r="Y312" s="1"/>
  <c r="Z312" s="1"/>
  <c r="AA312" s="1"/>
  <c r="AB312" s="1"/>
  <c r="AC312" s="1"/>
  <c r="AD312" s="1"/>
  <c r="AE312" s="1"/>
  <c r="AF312" s="1"/>
  <c r="AG312" s="1"/>
  <c r="AH312" s="1"/>
  <c r="AI312" s="1"/>
  <c r="AJ312" s="1"/>
  <c r="AK312" s="1"/>
  <c r="AL312" s="1"/>
  <c r="AM312" s="1"/>
  <c r="AN312" s="1"/>
  <c r="AO312" s="1"/>
  <c r="AP312" s="1"/>
  <c r="AQ312" s="1"/>
  <c r="AR312" s="1"/>
  <c r="AS312" s="1"/>
  <c r="AT312" s="1"/>
  <c r="AU312" s="1"/>
  <c r="AV312" s="1"/>
  <c r="AW312" s="1"/>
  <c r="AX312" s="1"/>
  <c r="AY312" s="1"/>
  <c r="AZ312" s="1"/>
  <c r="BA312" s="1"/>
  <c r="BB312" s="1"/>
  <c r="BC312" s="1"/>
  <c r="BD312" s="1"/>
  <c r="BE312" s="1"/>
  <c r="BF312" s="1"/>
  <c r="BG312" s="1"/>
  <c r="BH312" s="1"/>
  <c r="BI312" s="1"/>
  <c r="C657"/>
  <c r="D657" s="1"/>
  <c r="E657" s="1"/>
  <c r="F657" s="1"/>
  <c r="G657" s="1"/>
  <c r="H657" s="1"/>
  <c r="I657" s="1"/>
  <c r="J657" s="1"/>
  <c r="K657" s="1"/>
  <c r="L657" s="1"/>
  <c r="M657" s="1"/>
  <c r="N657" s="1"/>
  <c r="O657" s="1"/>
  <c r="P657" s="1"/>
  <c r="Q657" s="1"/>
  <c r="R657" s="1"/>
  <c r="S657" s="1"/>
  <c r="T657" s="1"/>
  <c r="U657" s="1"/>
  <c r="V657" s="1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C1210"/>
  <c r="D1210" s="1"/>
  <c r="E1210" s="1"/>
  <c r="F1210" s="1"/>
  <c r="G1210" s="1"/>
  <c r="H1210" s="1"/>
  <c r="I1210" s="1"/>
  <c r="J1210" s="1"/>
  <c r="K1210" s="1"/>
  <c r="L1210" s="1"/>
  <c r="M1210" s="1"/>
  <c r="N1210" s="1"/>
  <c r="O1210" s="1"/>
  <c r="P1210" s="1"/>
  <c r="Q1210" s="1"/>
  <c r="C377"/>
  <c r="D377" s="1"/>
  <c r="E377" s="1"/>
  <c r="F377" s="1"/>
  <c r="G377" s="1"/>
  <c r="H377" s="1"/>
  <c r="I377" s="1"/>
  <c r="J377" s="1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AG989"/>
  <c r="AH989" s="1"/>
  <c r="AI989" s="1"/>
  <c r="AJ989" s="1"/>
  <c r="AL989" s="1"/>
  <c r="AN989" s="1"/>
  <c r="AO989" s="1"/>
  <c r="AP989" s="1"/>
  <c r="AR989" s="1"/>
  <c r="AS989" s="1"/>
  <c r="AT989" s="1"/>
  <c r="AU989" s="1"/>
  <c r="AV989" s="1"/>
  <c r="AW989" s="1"/>
  <c r="AY989" s="1"/>
  <c r="AZ989" s="1"/>
  <c r="BA989" s="1"/>
  <c r="BB989" s="1"/>
  <c r="BD989" s="1"/>
  <c r="BE989" s="1"/>
  <c r="BF989" s="1"/>
  <c r="BG989" s="1"/>
  <c r="BH989" s="1"/>
  <c r="AE989"/>
  <c r="C1016"/>
  <c r="D1016" s="1"/>
  <c r="E1016" s="1"/>
  <c r="F1016" s="1"/>
  <c r="G1016" s="1"/>
  <c r="H1016" s="1"/>
  <c r="I1016" s="1"/>
  <c r="J1016" s="1"/>
  <c r="K1016" s="1"/>
  <c r="L1016" s="1"/>
  <c r="M1016" s="1"/>
  <c r="N1016" s="1"/>
  <c r="O1016" s="1"/>
  <c r="P1016" s="1"/>
  <c r="Q1016" s="1"/>
  <c r="R1016" s="1"/>
  <c r="S1016" s="1"/>
  <c r="T1016" s="1"/>
  <c r="U1016" s="1"/>
  <c r="V1016" s="1"/>
  <c r="W1016" s="1"/>
  <c r="X1016" s="1"/>
  <c r="Y1016" s="1"/>
  <c r="Z1016" s="1"/>
  <c r="AA1016" s="1"/>
  <c r="AB1016" s="1"/>
  <c r="AC1016" s="1"/>
  <c r="AD1016" s="1"/>
  <c r="AE1016" s="1"/>
  <c r="AF1016" s="1"/>
  <c r="AG1016" s="1"/>
  <c r="AH1016" s="1"/>
  <c r="AI1016" s="1"/>
  <c r="AJ1016" s="1"/>
  <c r="AK1016" s="1"/>
  <c r="AL1016" s="1"/>
  <c r="AM1016" s="1"/>
  <c r="AN1016" s="1"/>
  <c r="AO1016" s="1"/>
  <c r="AP1016" s="1"/>
  <c r="AQ1016" s="1"/>
  <c r="AR1016" s="1"/>
  <c r="AS1016" s="1"/>
  <c r="AT1016" s="1"/>
  <c r="AU1016" s="1"/>
  <c r="AV1016" s="1"/>
  <c r="AW1016" s="1"/>
  <c r="AX1016" s="1"/>
  <c r="AY1016" s="1"/>
  <c r="AZ1016" s="1"/>
  <c r="BA1016" s="1"/>
  <c r="BB1016" s="1"/>
  <c r="BC1016" s="1"/>
  <c r="BD1016" s="1"/>
  <c r="BE1016" s="1"/>
  <c r="BF1016" s="1"/>
  <c r="BG1016" s="1"/>
  <c r="BH1016" s="1"/>
  <c r="BI1016" s="1"/>
  <c r="C1015"/>
  <c r="D1015" s="1"/>
  <c r="E1015" s="1"/>
  <c r="F1015" s="1"/>
  <c r="G1015" s="1"/>
  <c r="H1015" s="1"/>
  <c r="I1015" s="1"/>
  <c r="J1015" s="1"/>
  <c r="K1015" s="1"/>
  <c r="L1015" s="1"/>
  <c r="M1015" s="1"/>
  <c r="N1015" s="1"/>
  <c r="O1015" s="1"/>
  <c r="P1015" s="1"/>
  <c r="Q1015" s="1"/>
  <c r="R1015" s="1"/>
  <c r="S1015" s="1"/>
  <c r="T1015" s="1"/>
  <c r="U1015" s="1"/>
  <c r="V1015" s="1"/>
  <c r="W1015" s="1"/>
  <c r="X1015" s="1"/>
  <c r="Y1015" s="1"/>
  <c r="Z1015" s="1"/>
  <c r="AA1015" s="1"/>
  <c r="AB1015" s="1"/>
  <c r="AC1015" s="1"/>
  <c r="AD1015" s="1"/>
  <c r="AE1015" s="1"/>
  <c r="AF1015" s="1"/>
  <c r="AG1015" s="1"/>
  <c r="AH1015" s="1"/>
  <c r="AI1015" s="1"/>
  <c r="AJ1015" s="1"/>
  <c r="AK1015" s="1"/>
  <c r="AL1015" s="1"/>
  <c r="AM1015" s="1"/>
  <c r="AN1015" s="1"/>
  <c r="AO1015" s="1"/>
  <c r="AP1015" s="1"/>
  <c r="AQ1015" s="1"/>
  <c r="AR1015" s="1"/>
  <c r="AS1015" s="1"/>
  <c r="AT1015" s="1"/>
  <c r="AU1015" s="1"/>
  <c r="AV1015" s="1"/>
  <c r="AW1015" s="1"/>
  <c r="AX1015" s="1"/>
  <c r="AY1015" s="1"/>
  <c r="AZ1015" s="1"/>
  <c r="BA1015" s="1"/>
  <c r="BB1015" s="1"/>
  <c r="BC1015" s="1"/>
  <c r="BD1015" s="1"/>
  <c r="BE1015" s="1"/>
  <c r="BF1015" s="1"/>
  <c r="BG1015" s="1"/>
  <c r="BH1015" s="1"/>
  <c r="BI1015" s="1"/>
  <c r="C1237"/>
  <c r="D1237" s="1"/>
  <c r="E1237" s="1"/>
  <c r="F1237" s="1"/>
  <c r="G1237" s="1"/>
  <c r="H1237" s="1"/>
  <c r="I1237" s="1"/>
  <c r="J1237" s="1"/>
  <c r="K1237" s="1"/>
  <c r="L1237" s="1"/>
  <c r="M1237" s="1"/>
  <c r="N1237" s="1"/>
  <c r="O1237" s="1"/>
  <c r="P1237" s="1"/>
  <c r="Q1237" s="1"/>
  <c r="R1237" s="1"/>
  <c r="S1237" s="1"/>
  <c r="T1237" s="1"/>
  <c r="U1237" s="1"/>
  <c r="V1237" s="1"/>
  <c r="W1237" s="1"/>
  <c r="X1237" s="1"/>
  <c r="Y1237" s="1"/>
  <c r="Z1237" s="1"/>
  <c r="AA1237" s="1"/>
  <c r="AB1237" s="1"/>
  <c r="AC1237" s="1"/>
  <c r="AD1237" s="1"/>
  <c r="AE1237" s="1"/>
  <c r="AF1237" s="1"/>
  <c r="AG1237" s="1"/>
  <c r="AH1237" s="1"/>
  <c r="AI1237" s="1"/>
  <c r="AJ1237" s="1"/>
  <c r="AK1237" s="1"/>
  <c r="AL1237" s="1"/>
  <c r="AM1237" s="1"/>
  <c r="AN1237" s="1"/>
  <c r="AO1237" s="1"/>
  <c r="AP1237" s="1"/>
  <c r="AQ1237" s="1"/>
  <c r="AR1237" s="1"/>
  <c r="AS1237" s="1"/>
  <c r="AT1237" s="1"/>
  <c r="AU1237" s="1"/>
  <c r="AV1237" s="1"/>
  <c r="AW1237" s="1"/>
  <c r="AX1237" s="1"/>
  <c r="AY1237" s="1"/>
  <c r="AZ1237" s="1"/>
  <c r="BA1237" s="1"/>
  <c r="BB1237" s="1"/>
  <c r="BC1237" s="1"/>
  <c r="BD1237" s="1"/>
  <c r="BE1237" s="1"/>
  <c r="BF1237" s="1"/>
  <c r="BG1237" s="1"/>
  <c r="BH1237" s="1"/>
  <c r="BI1237" s="1"/>
  <c r="C1238"/>
  <c r="D1238" s="1"/>
  <c r="E1238" s="1"/>
  <c r="F1238" s="1"/>
  <c r="G1238" s="1"/>
  <c r="H1238" s="1"/>
  <c r="I1238" s="1"/>
  <c r="J1238" s="1"/>
  <c r="K1238" s="1"/>
  <c r="L1238" s="1"/>
  <c r="M1238" s="1"/>
  <c r="N1238" s="1"/>
  <c r="O1238" s="1"/>
  <c r="P1238" s="1"/>
  <c r="Q1238" s="1"/>
  <c r="R1238" s="1"/>
  <c r="S1238" s="1"/>
  <c r="T1238" s="1"/>
  <c r="U1238" s="1"/>
  <c r="V1238" s="1"/>
  <c r="W1238" s="1"/>
  <c r="X1238" s="1"/>
  <c r="Y1238" s="1"/>
  <c r="Z1238" s="1"/>
  <c r="AA1238" s="1"/>
  <c r="AB1238" s="1"/>
  <c r="AC1238" s="1"/>
  <c r="AD1238" s="1"/>
  <c r="AE1238" s="1"/>
  <c r="AF1238" s="1"/>
  <c r="AG1238" s="1"/>
  <c r="AH1238" s="1"/>
  <c r="AI1238" s="1"/>
  <c r="AJ1238" s="1"/>
  <c r="AK1238" s="1"/>
  <c r="AL1238" s="1"/>
  <c r="AM1238" s="1"/>
  <c r="AN1238" s="1"/>
  <c r="AO1238" s="1"/>
  <c r="AP1238" s="1"/>
  <c r="AQ1238" s="1"/>
  <c r="AR1238" s="1"/>
  <c r="AS1238" s="1"/>
  <c r="AT1238" s="1"/>
  <c r="AU1238" s="1"/>
  <c r="AV1238" s="1"/>
  <c r="AW1238" s="1"/>
  <c r="AX1238" s="1"/>
  <c r="AY1238" s="1"/>
  <c r="AZ1238" s="1"/>
  <c r="BA1238" s="1"/>
  <c r="BB1238" s="1"/>
  <c r="BC1238" s="1"/>
  <c r="BD1238" s="1"/>
  <c r="BE1238" s="1"/>
  <c r="BF1238" s="1"/>
  <c r="BG1238" s="1"/>
  <c r="BH1238" s="1"/>
  <c r="BI1238" s="1"/>
  <c r="C1251"/>
  <c r="D1251" s="1"/>
  <c r="E1251" s="1"/>
  <c r="F1251" s="1"/>
  <c r="G1251" s="1"/>
  <c r="H1251" s="1"/>
  <c r="I1251" s="1"/>
  <c r="J1251" s="1"/>
  <c r="K1251" s="1"/>
  <c r="L1251" s="1"/>
  <c r="M1251" s="1"/>
  <c r="N1251" s="1"/>
  <c r="O1251" s="1"/>
  <c r="P1251" s="1"/>
  <c r="Q1251" s="1"/>
  <c r="R1251" s="1"/>
  <c r="S1251" s="1"/>
  <c r="T1251" s="1"/>
  <c r="U1251" s="1"/>
  <c r="V1251" s="1"/>
  <c r="W1251" s="1"/>
  <c r="X1251" s="1"/>
  <c r="Y1251" s="1"/>
  <c r="Z1251" s="1"/>
  <c r="AA1251" s="1"/>
  <c r="AB1251" s="1"/>
  <c r="AC1251" s="1"/>
  <c r="AD1251" s="1"/>
  <c r="AE1251" s="1"/>
  <c r="AF1251" s="1"/>
  <c r="AG1251" s="1"/>
  <c r="AH1251" s="1"/>
  <c r="AI1251" s="1"/>
  <c r="AJ1251" s="1"/>
  <c r="AK1251" s="1"/>
  <c r="AL1251" s="1"/>
  <c r="AM1251" s="1"/>
  <c r="AN1251" s="1"/>
  <c r="AO1251" s="1"/>
  <c r="AP1251" s="1"/>
  <c r="AQ1251" s="1"/>
  <c r="AR1251" s="1"/>
  <c r="AS1251" s="1"/>
  <c r="AT1251" s="1"/>
  <c r="AU1251" s="1"/>
  <c r="AV1251" s="1"/>
  <c r="AW1251" s="1"/>
  <c r="AX1251" s="1"/>
  <c r="AY1251" s="1"/>
  <c r="AZ1251" s="1"/>
  <c r="BA1251" s="1"/>
  <c r="BB1251" s="1"/>
  <c r="BC1251" s="1"/>
  <c r="BD1251" s="1"/>
  <c r="BE1251" s="1"/>
  <c r="BF1251" s="1"/>
  <c r="BG1251" s="1"/>
  <c r="BH1251" s="1"/>
  <c r="BI1251" s="1"/>
  <c r="C1226"/>
  <c r="D1226" s="1"/>
  <c r="E1226" s="1"/>
  <c r="F1226" s="1"/>
  <c r="G1226" s="1"/>
  <c r="H1226" s="1"/>
  <c r="I1226" s="1"/>
  <c r="J1226" s="1"/>
  <c r="K1226" s="1"/>
  <c r="L1226" s="1"/>
  <c r="M1226" s="1"/>
  <c r="N1226" s="1"/>
  <c r="O1226" s="1"/>
  <c r="P1226" s="1"/>
  <c r="Q1226" s="1"/>
  <c r="R1226" s="1"/>
  <c r="S1226" s="1"/>
  <c r="T1226" s="1"/>
  <c r="U1226" s="1"/>
  <c r="V1226" s="1"/>
  <c r="W1226" s="1"/>
  <c r="X1226" s="1"/>
  <c r="Y1226" s="1"/>
  <c r="Z1226" s="1"/>
  <c r="AA1226" s="1"/>
  <c r="AB1226" s="1"/>
  <c r="AC1226" s="1"/>
  <c r="AD1226" s="1"/>
  <c r="AE1226" s="1"/>
  <c r="AF1226" s="1"/>
  <c r="AG1226" s="1"/>
  <c r="AH1226" s="1"/>
  <c r="AI1226" s="1"/>
  <c r="AJ1226" s="1"/>
  <c r="AK1226" s="1"/>
  <c r="AL1226" s="1"/>
  <c r="AM1226" s="1"/>
  <c r="AN1226" s="1"/>
  <c r="AO1226" s="1"/>
  <c r="AP1226" s="1"/>
  <c r="AQ1226" s="1"/>
  <c r="AR1226" s="1"/>
  <c r="AS1226" s="1"/>
  <c r="AT1226" s="1"/>
  <c r="AU1226" s="1"/>
  <c r="AV1226" s="1"/>
  <c r="AW1226" s="1"/>
  <c r="AX1226" s="1"/>
  <c r="AY1226" s="1"/>
  <c r="AZ1226" s="1"/>
  <c r="BA1226" s="1"/>
  <c r="BB1226" s="1"/>
  <c r="BC1226" s="1"/>
  <c r="BD1226" s="1"/>
  <c r="BE1226" s="1"/>
  <c r="BF1226" s="1"/>
  <c r="BG1226" s="1"/>
  <c r="BH1226" s="1"/>
  <c r="BI1226" s="1"/>
  <c r="C1214"/>
  <c r="D1214" s="1"/>
  <c r="E1214" s="1"/>
  <c r="F1214" s="1"/>
  <c r="G1214" s="1"/>
  <c r="H1214" s="1"/>
  <c r="I1214" s="1"/>
  <c r="J1214" s="1"/>
  <c r="K1214" s="1"/>
  <c r="L1214" s="1"/>
  <c r="M1214" s="1"/>
  <c r="N1214" s="1"/>
  <c r="O1214" s="1"/>
  <c r="P1214" s="1"/>
  <c r="Q1214" s="1"/>
  <c r="R1214" s="1"/>
  <c r="S1214" s="1"/>
  <c r="T1214" s="1"/>
  <c r="U1214" s="1"/>
  <c r="V1214" s="1"/>
  <c r="W1214" s="1"/>
  <c r="X1214" s="1"/>
  <c r="Y1214" s="1"/>
  <c r="Z1214" s="1"/>
  <c r="AA1214" s="1"/>
  <c r="AB1214" s="1"/>
  <c r="AC1214" s="1"/>
  <c r="AD1214" s="1"/>
  <c r="AE1214" s="1"/>
  <c r="AF1214" s="1"/>
  <c r="AG1214" s="1"/>
  <c r="AH1214" s="1"/>
  <c r="AI1214" s="1"/>
  <c r="AJ1214" s="1"/>
  <c r="AK1214" s="1"/>
  <c r="AL1214" s="1"/>
  <c r="AM1214" s="1"/>
  <c r="AN1214" s="1"/>
  <c r="AO1214" s="1"/>
  <c r="AP1214" s="1"/>
  <c r="AQ1214" s="1"/>
  <c r="AR1214" s="1"/>
  <c r="AS1214" s="1"/>
  <c r="AT1214" s="1"/>
  <c r="AU1214" s="1"/>
  <c r="AV1214" s="1"/>
  <c r="AW1214" s="1"/>
  <c r="AX1214" s="1"/>
  <c r="AY1214" s="1"/>
  <c r="AZ1214" s="1"/>
  <c r="BA1214" s="1"/>
  <c r="BB1214" s="1"/>
  <c r="BC1214" s="1"/>
  <c r="BD1214" s="1"/>
  <c r="BE1214" s="1"/>
  <c r="BF1214" s="1"/>
  <c r="BG1214" s="1"/>
  <c r="BH1214" s="1"/>
  <c r="BI1214" s="1"/>
  <c r="C1215"/>
  <c r="D1215" s="1"/>
  <c r="E1215" s="1"/>
  <c r="F1215" s="1"/>
  <c r="G1215" s="1"/>
  <c r="H1215" s="1"/>
  <c r="I1215" s="1"/>
  <c r="J1215" s="1"/>
  <c r="K1215" s="1"/>
  <c r="L1215" s="1"/>
  <c r="M1215" s="1"/>
  <c r="N1215" s="1"/>
  <c r="O1215" s="1"/>
  <c r="P1215" s="1"/>
  <c r="Q1215" s="1"/>
  <c r="R1215" s="1"/>
  <c r="S1215" s="1"/>
  <c r="T1215" s="1"/>
  <c r="U1215" s="1"/>
  <c r="V1215" s="1"/>
  <c r="W1215" s="1"/>
  <c r="X1215" s="1"/>
  <c r="Y1215" s="1"/>
  <c r="Z1215" s="1"/>
  <c r="AA1215" s="1"/>
  <c r="AB1215" s="1"/>
  <c r="AC1215" s="1"/>
  <c r="AD1215" s="1"/>
  <c r="AE1215" s="1"/>
  <c r="AF1215" s="1"/>
  <c r="AG1215" s="1"/>
  <c r="AH1215" s="1"/>
  <c r="AI1215" s="1"/>
  <c r="AJ1215" s="1"/>
  <c r="AK1215" s="1"/>
  <c r="AL1215" s="1"/>
  <c r="AM1215" s="1"/>
  <c r="AN1215" s="1"/>
  <c r="AO1215" s="1"/>
  <c r="AP1215" s="1"/>
  <c r="AQ1215" s="1"/>
  <c r="AR1215" s="1"/>
  <c r="AS1215" s="1"/>
  <c r="AT1215" s="1"/>
  <c r="AU1215" s="1"/>
  <c r="AV1215" s="1"/>
  <c r="AW1215" s="1"/>
  <c r="AX1215" s="1"/>
  <c r="AY1215" s="1"/>
  <c r="AZ1215" s="1"/>
  <c r="BA1215" s="1"/>
  <c r="BB1215" s="1"/>
  <c r="BC1215" s="1"/>
  <c r="BD1215" s="1"/>
  <c r="BE1215" s="1"/>
  <c r="BF1215" s="1"/>
  <c r="BG1215" s="1"/>
  <c r="BH1215" s="1"/>
  <c r="BI1215" s="1"/>
  <c r="C1200"/>
  <c r="D1200" s="1"/>
  <c r="E1200" s="1"/>
  <c r="F1200" s="1"/>
  <c r="G1200" s="1"/>
  <c r="H1200" s="1"/>
  <c r="I1200" s="1"/>
  <c r="J1200" s="1"/>
  <c r="K1200" s="1"/>
  <c r="L1200" s="1"/>
  <c r="M1200" s="1"/>
  <c r="N1200" s="1"/>
  <c r="O1200" s="1"/>
  <c r="P1200" s="1"/>
  <c r="Q1200" s="1"/>
  <c r="R1200" s="1"/>
  <c r="S1200" s="1"/>
  <c r="T1200" s="1"/>
  <c r="U1200" s="1"/>
  <c r="V1200" s="1"/>
  <c r="W1200" s="1"/>
  <c r="X1200" s="1"/>
  <c r="Y1200" s="1"/>
  <c r="Z1200" s="1"/>
  <c r="AA1200" s="1"/>
  <c r="AB1200" s="1"/>
  <c r="C1113"/>
  <c r="D1113" s="1"/>
  <c r="E1113" s="1"/>
  <c r="F1113" s="1"/>
  <c r="G1113" s="1"/>
  <c r="H1113" s="1"/>
  <c r="I1113" s="1"/>
  <c r="J1113" s="1"/>
  <c r="K1113" s="1"/>
  <c r="L1113" s="1"/>
  <c r="M1113" s="1"/>
  <c r="N1113" s="1"/>
  <c r="O1113" s="1"/>
  <c r="P1113" s="1"/>
  <c r="Q1113" s="1"/>
  <c r="R1113" s="1"/>
  <c r="S1113" s="1"/>
  <c r="T1113" s="1"/>
  <c r="U1113" s="1"/>
  <c r="V1113" s="1"/>
  <c r="W1113" s="1"/>
  <c r="X1113" s="1"/>
  <c r="Y1113" s="1"/>
  <c r="Z1113" s="1"/>
  <c r="AA1113" s="1"/>
  <c r="AB1113" s="1"/>
  <c r="AC1113" s="1"/>
  <c r="AD1113" s="1"/>
  <c r="AE1113" s="1"/>
  <c r="AF1113" s="1"/>
  <c r="AG1113" s="1"/>
  <c r="AH1113" s="1"/>
  <c r="AI1113" s="1"/>
  <c r="AJ1113" s="1"/>
  <c r="AK1113" s="1"/>
  <c r="AL1113" s="1"/>
  <c r="AM1113" s="1"/>
  <c r="AN1113" s="1"/>
  <c r="AO1113" s="1"/>
  <c r="AP1113" s="1"/>
  <c r="AQ1113" s="1"/>
  <c r="AR1113" s="1"/>
  <c r="AS1113" s="1"/>
  <c r="AT1113" s="1"/>
  <c r="AU1113" s="1"/>
  <c r="AV1113" s="1"/>
  <c r="AW1113" s="1"/>
  <c r="AX1113" s="1"/>
  <c r="AY1113" s="1"/>
  <c r="AZ1113" s="1"/>
  <c r="BA1113" s="1"/>
  <c r="BB1113" s="1"/>
  <c r="BC1113" s="1"/>
  <c r="BD1113" s="1"/>
  <c r="BE1113" s="1"/>
  <c r="BF1113" s="1"/>
  <c r="BG1113" s="1"/>
  <c r="BH1113" s="1"/>
  <c r="BI1113" s="1"/>
  <c r="C751"/>
  <c r="D751" s="1"/>
  <c r="E751" s="1"/>
  <c r="F751" s="1"/>
  <c r="G751" s="1"/>
  <c r="H751" s="1"/>
  <c r="I751" s="1"/>
  <c r="J751" s="1"/>
  <c r="K751" s="1"/>
  <c r="L751" s="1"/>
  <c r="M751" s="1"/>
  <c r="N751" s="1"/>
  <c r="O751" s="1"/>
  <c r="P751" s="1"/>
  <c r="Q751" s="1"/>
  <c r="R751" s="1"/>
  <c r="S751" s="1"/>
  <c r="T751" s="1"/>
  <c r="U751" s="1"/>
  <c r="V751" s="1"/>
  <c r="W751" s="1"/>
  <c r="X751" s="1"/>
  <c r="Y751" s="1"/>
  <c r="Z751" s="1"/>
  <c r="AA751" s="1"/>
  <c r="AB751" s="1"/>
  <c r="AC751" s="1"/>
  <c r="AD751" s="1"/>
  <c r="AE751" s="1"/>
  <c r="AF751" s="1"/>
  <c r="AG751" s="1"/>
  <c r="AH751" s="1"/>
  <c r="AI751" s="1"/>
  <c r="AJ751" s="1"/>
  <c r="AK751" s="1"/>
  <c r="AL751" s="1"/>
  <c r="AM751" s="1"/>
  <c r="AN751" s="1"/>
  <c r="AO751" s="1"/>
  <c r="AP751" s="1"/>
  <c r="AQ751" s="1"/>
  <c r="AR751" s="1"/>
  <c r="AS751" s="1"/>
  <c r="AT751" s="1"/>
  <c r="AU751" s="1"/>
  <c r="AV751" s="1"/>
  <c r="AW751" s="1"/>
  <c r="AX751" s="1"/>
  <c r="AY751" s="1"/>
  <c r="AZ751" s="1"/>
  <c r="BA751" s="1"/>
  <c r="BB751" s="1"/>
  <c r="BC751" s="1"/>
  <c r="BD751" s="1"/>
  <c r="BE751" s="1"/>
  <c r="BF751" s="1"/>
  <c r="BG751" s="1"/>
  <c r="BH751" s="1"/>
  <c r="BI751" s="1"/>
  <c r="C622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T622" s="1"/>
  <c r="U622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AL622" s="1"/>
  <c r="AM622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BD622" s="1"/>
  <c r="BE622" s="1"/>
  <c r="BF622" s="1"/>
  <c r="BG622" s="1"/>
  <c r="BH622" s="1"/>
  <c r="BI622" s="1"/>
  <c r="C62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T621" s="1"/>
  <c r="U621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AL621" s="1"/>
  <c r="AM621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BD621" s="1"/>
  <c r="BE621" s="1"/>
  <c r="BF621" s="1"/>
  <c r="BG621" s="1"/>
  <c r="BH621" s="1"/>
  <c r="BI621" s="1"/>
  <c r="C709"/>
  <c r="D709" s="1"/>
  <c r="E709" s="1"/>
  <c r="F709" s="1"/>
  <c r="G709" s="1"/>
  <c r="H709" s="1"/>
  <c r="I709" s="1"/>
  <c r="C1211"/>
  <c r="D1211" s="1"/>
  <c r="E1211" s="1"/>
  <c r="F1211" s="1"/>
  <c r="G1211" s="1"/>
  <c r="H1211" s="1"/>
  <c r="I1211" s="1"/>
  <c r="J1211" s="1"/>
  <c r="K1211" s="1"/>
  <c r="L1211" s="1"/>
  <c r="M1211" s="1"/>
  <c r="N1211" s="1"/>
  <c r="O1211" s="1"/>
  <c r="P1211" s="1"/>
  <c r="Q1211" s="1"/>
  <c r="R1211" s="1"/>
  <c r="S1211" s="1"/>
  <c r="T1211" s="1"/>
  <c r="U1211" s="1"/>
  <c r="V1211" s="1"/>
  <c r="W1211" s="1"/>
  <c r="X1211" s="1"/>
  <c r="Y1211" s="1"/>
  <c r="Z1211" s="1"/>
  <c r="AA1211" s="1"/>
  <c r="AB1211" s="1"/>
  <c r="AC1211" s="1"/>
  <c r="AD1211" s="1"/>
  <c r="AE1211" s="1"/>
  <c r="AF1211" s="1"/>
  <c r="AG1211" s="1"/>
  <c r="AH1211" s="1"/>
  <c r="AI1211" s="1"/>
  <c r="AJ1211" s="1"/>
  <c r="AK1211" s="1"/>
  <c r="AL1211" s="1"/>
  <c r="AM1211" s="1"/>
  <c r="AN1211" s="1"/>
  <c r="AO1211" s="1"/>
  <c r="AP1211" s="1"/>
  <c r="AQ1211" s="1"/>
  <c r="AR1211" s="1"/>
  <c r="AS1211" s="1"/>
  <c r="AT1211" s="1"/>
  <c r="AU1211" s="1"/>
  <c r="AV1211" s="1"/>
  <c r="AW1211" s="1"/>
  <c r="AX1211" s="1"/>
  <c r="AY1211" s="1"/>
  <c r="AZ1211" s="1"/>
  <c r="BA1211" s="1"/>
  <c r="BB1211" s="1"/>
  <c r="BC1211" s="1"/>
  <c r="BD1211" s="1"/>
  <c r="BE1211" s="1"/>
  <c r="BF1211" s="1"/>
  <c r="BG1211" s="1"/>
  <c r="BH1211" s="1"/>
  <c r="BI1211" s="1"/>
  <c r="C1216"/>
  <c r="D1216" s="1"/>
  <c r="E1216" s="1"/>
  <c r="F1216" s="1"/>
  <c r="G1216" s="1"/>
  <c r="H1216" s="1"/>
  <c r="I1216" s="1"/>
  <c r="J1216" s="1"/>
  <c r="K1216" s="1"/>
  <c r="L1216" s="1"/>
  <c r="M1216" s="1"/>
  <c r="N1216" s="1"/>
  <c r="O1216" s="1"/>
  <c r="P1216" s="1"/>
  <c r="Q1216" s="1"/>
  <c r="R1216" s="1"/>
  <c r="S1216" s="1"/>
  <c r="T1216" s="1"/>
  <c r="U1216" s="1"/>
  <c r="V1216" s="1"/>
  <c r="W1216" s="1"/>
  <c r="X1216" s="1"/>
  <c r="Y1216" s="1"/>
  <c r="Z1216" s="1"/>
  <c r="AA1216" s="1"/>
  <c r="AB1216" s="1"/>
  <c r="AC1216" s="1"/>
  <c r="AD1216" s="1"/>
  <c r="AE1216" s="1"/>
  <c r="AF1216" s="1"/>
  <c r="AG1216" s="1"/>
  <c r="AH1216" s="1"/>
  <c r="AI1216" s="1"/>
  <c r="AJ1216" s="1"/>
  <c r="AK1216" s="1"/>
  <c r="AL1216" s="1"/>
  <c r="AM1216" s="1"/>
  <c r="AN1216" s="1"/>
  <c r="AO1216" s="1"/>
  <c r="AP1216" s="1"/>
  <c r="AQ1216" s="1"/>
  <c r="AR1216" s="1"/>
  <c r="AS1216" s="1"/>
  <c r="AT1216" s="1"/>
  <c r="AU1216" s="1"/>
  <c r="AV1216" s="1"/>
  <c r="AW1216" s="1"/>
  <c r="AX1216" s="1"/>
  <c r="AY1216" s="1"/>
  <c r="AZ1216" s="1"/>
  <c r="BA1216" s="1"/>
  <c r="BB1216" s="1"/>
  <c r="BC1216" s="1"/>
  <c r="BD1216" s="1"/>
  <c r="BE1216" s="1"/>
  <c r="BF1216" s="1"/>
  <c r="BG1216" s="1"/>
  <c r="BH1216" s="1"/>
  <c r="BI1216" s="1"/>
  <c r="C1227"/>
  <c r="D1227" s="1"/>
  <c r="E1227" s="1"/>
  <c r="F1227" s="1"/>
  <c r="G1227" s="1"/>
  <c r="H1227" s="1"/>
  <c r="I1227" s="1"/>
  <c r="J1227" s="1"/>
  <c r="K1227" s="1"/>
  <c r="L1227" s="1"/>
  <c r="M1227" s="1"/>
  <c r="N1227" s="1"/>
  <c r="O1227" s="1"/>
  <c r="P1227" s="1"/>
  <c r="Q1227" s="1"/>
  <c r="R1227" s="1"/>
  <c r="S1227" s="1"/>
  <c r="T1227" s="1"/>
  <c r="U1227" s="1"/>
  <c r="V1227" s="1"/>
  <c r="W1227" s="1"/>
  <c r="X1227" s="1"/>
  <c r="Y1227" s="1"/>
  <c r="Z1227" s="1"/>
  <c r="AA1227" s="1"/>
  <c r="AB1227" s="1"/>
  <c r="AC1227" s="1"/>
  <c r="AD1227" s="1"/>
  <c r="AE1227" s="1"/>
  <c r="AF1227" s="1"/>
  <c r="AG1227" s="1"/>
  <c r="AH1227" s="1"/>
  <c r="AI1227" s="1"/>
  <c r="AJ1227" s="1"/>
  <c r="AK1227" s="1"/>
  <c r="AL1227" s="1"/>
  <c r="AM1227" s="1"/>
  <c r="AN1227" s="1"/>
  <c r="AO1227" s="1"/>
  <c r="AP1227" s="1"/>
  <c r="AQ1227" s="1"/>
  <c r="AR1227" s="1"/>
  <c r="AS1227" s="1"/>
  <c r="AT1227" s="1"/>
  <c r="AU1227" s="1"/>
  <c r="AV1227" s="1"/>
  <c r="AW1227" s="1"/>
  <c r="AX1227" s="1"/>
  <c r="AY1227" s="1"/>
  <c r="AZ1227" s="1"/>
  <c r="BA1227" s="1"/>
  <c r="BB1227" s="1"/>
  <c r="BC1227" s="1"/>
  <c r="BD1227" s="1"/>
  <c r="BE1227" s="1"/>
  <c r="BF1227" s="1"/>
  <c r="BG1227" s="1"/>
  <c r="BH1227" s="1"/>
  <c r="BI1227" s="1"/>
  <c r="C1233"/>
  <c r="D1233" s="1"/>
  <c r="E1233" s="1"/>
  <c r="F1233" s="1"/>
  <c r="G1233" s="1"/>
  <c r="H1233" s="1"/>
  <c r="I1233" s="1"/>
  <c r="J1233" s="1"/>
  <c r="K1233" s="1"/>
  <c r="L1233" s="1"/>
  <c r="M1233" s="1"/>
  <c r="N1233" s="1"/>
  <c r="O1233" s="1"/>
  <c r="P1233" s="1"/>
  <c r="Q1233" s="1"/>
  <c r="R1233" s="1"/>
  <c r="S1233" s="1"/>
  <c r="T1233" s="1"/>
  <c r="U1233" s="1"/>
  <c r="V1233" s="1"/>
  <c r="W1233" s="1"/>
  <c r="X1233" s="1"/>
  <c r="Y1233" s="1"/>
  <c r="Z1233" s="1"/>
  <c r="AA1233" s="1"/>
  <c r="AB1233" s="1"/>
  <c r="AC1233" s="1"/>
  <c r="AD1233" s="1"/>
  <c r="AE1233" s="1"/>
  <c r="AF1233" s="1"/>
  <c r="AG1233" s="1"/>
  <c r="AH1233" s="1"/>
  <c r="AI1233" s="1"/>
  <c r="AJ1233" s="1"/>
  <c r="AK1233" s="1"/>
  <c r="AL1233" s="1"/>
  <c r="AM1233" s="1"/>
  <c r="AN1233" s="1"/>
  <c r="AO1233" s="1"/>
  <c r="AP1233" s="1"/>
  <c r="AQ1233" s="1"/>
  <c r="AR1233" s="1"/>
  <c r="AS1233" s="1"/>
  <c r="AT1233" s="1"/>
  <c r="AU1233" s="1"/>
  <c r="AV1233" s="1"/>
  <c r="AW1233" s="1"/>
  <c r="AX1233" s="1"/>
  <c r="AY1233" s="1"/>
  <c r="AZ1233" s="1"/>
  <c r="BA1233" s="1"/>
  <c r="BB1233" s="1"/>
  <c r="BC1233" s="1"/>
  <c r="BD1233" s="1"/>
  <c r="BE1233" s="1"/>
  <c r="BF1233" s="1"/>
  <c r="BG1233" s="1"/>
  <c r="BH1233" s="1"/>
  <c r="BI1233" s="1"/>
  <c r="C1241"/>
  <c r="D1241" s="1"/>
  <c r="E1241" s="1"/>
  <c r="F1241" s="1"/>
  <c r="G1241" s="1"/>
  <c r="H1241" s="1"/>
  <c r="I1241" s="1"/>
  <c r="J1241" s="1"/>
  <c r="K1241" s="1"/>
  <c r="L1241" s="1"/>
  <c r="M1241" s="1"/>
  <c r="N1241" s="1"/>
  <c r="O1241" s="1"/>
  <c r="P1241" s="1"/>
  <c r="Q1241" s="1"/>
  <c r="R1241" s="1"/>
  <c r="S1241" s="1"/>
  <c r="T1241" s="1"/>
  <c r="U1241" s="1"/>
  <c r="V1241" s="1"/>
  <c r="W1241" s="1"/>
  <c r="X1241" s="1"/>
  <c r="Y1241" s="1"/>
  <c r="Z1241" s="1"/>
  <c r="AA1241" s="1"/>
  <c r="AB1241" s="1"/>
  <c r="AC1241" s="1"/>
  <c r="AD1241" s="1"/>
  <c r="AE1241" s="1"/>
  <c r="AF1241" s="1"/>
  <c r="AG1241" s="1"/>
  <c r="AH1241" s="1"/>
  <c r="AI1241" s="1"/>
  <c r="AJ1241" s="1"/>
  <c r="AK1241" s="1"/>
  <c r="AL1241" s="1"/>
  <c r="AM1241" s="1"/>
  <c r="AN1241" s="1"/>
  <c r="AO1241" s="1"/>
  <c r="AP1241" s="1"/>
  <c r="AQ1241" s="1"/>
  <c r="AR1241" s="1"/>
  <c r="AS1241" s="1"/>
  <c r="AT1241" s="1"/>
  <c r="AU1241" s="1"/>
  <c r="AV1241" s="1"/>
  <c r="AW1241" s="1"/>
  <c r="AX1241" s="1"/>
  <c r="AY1241" s="1"/>
  <c r="AZ1241" s="1"/>
  <c r="BA1241" s="1"/>
  <c r="BB1241" s="1"/>
  <c r="BC1241" s="1"/>
  <c r="BD1241" s="1"/>
  <c r="BE1241" s="1"/>
  <c r="BF1241" s="1"/>
  <c r="BG1241" s="1"/>
  <c r="BH1241" s="1"/>
  <c r="BI1241" s="1"/>
  <c r="C1252"/>
  <c r="D1252" s="1"/>
  <c r="E1252" s="1"/>
  <c r="F1252" s="1"/>
  <c r="G1252" s="1"/>
  <c r="H1252" s="1"/>
  <c r="I1252" s="1"/>
  <c r="J1252" s="1"/>
  <c r="K1252" s="1"/>
  <c r="L1252" s="1"/>
  <c r="M1252" s="1"/>
  <c r="N1252" s="1"/>
  <c r="O1252" s="1"/>
  <c r="P1252" s="1"/>
  <c r="Q1252" s="1"/>
  <c r="R1252" s="1"/>
  <c r="S1252" s="1"/>
  <c r="T1252" s="1"/>
  <c r="U1252" s="1"/>
  <c r="V1252" s="1"/>
  <c r="W1252" s="1"/>
  <c r="X1252" s="1"/>
  <c r="Y1252" s="1"/>
  <c r="Z1252" s="1"/>
  <c r="AA1252" s="1"/>
  <c r="AB1252" s="1"/>
  <c r="AC1252" s="1"/>
  <c r="AD1252" s="1"/>
  <c r="AE1252" s="1"/>
  <c r="AF1252" s="1"/>
  <c r="AG1252" s="1"/>
  <c r="AH1252" s="1"/>
  <c r="AI1252" s="1"/>
  <c r="AJ1252" s="1"/>
  <c r="AK1252" s="1"/>
  <c r="AL1252" s="1"/>
  <c r="AM1252" s="1"/>
  <c r="AN1252" s="1"/>
  <c r="AO1252" s="1"/>
  <c r="AP1252" s="1"/>
  <c r="AQ1252" s="1"/>
  <c r="AR1252" s="1"/>
  <c r="AS1252" s="1"/>
  <c r="AT1252" s="1"/>
  <c r="AU1252" s="1"/>
  <c r="AV1252" s="1"/>
  <c r="AW1252" s="1"/>
  <c r="AX1252" s="1"/>
  <c r="AY1252" s="1"/>
  <c r="AZ1252" s="1"/>
  <c r="BA1252" s="1"/>
  <c r="BB1252" s="1"/>
  <c r="BC1252" s="1"/>
  <c r="BD1252" s="1"/>
  <c r="BE1252" s="1"/>
  <c r="BF1252" s="1"/>
  <c r="BG1252" s="1"/>
  <c r="BH1252" s="1"/>
  <c r="BI1252" s="1"/>
  <c r="C1049"/>
  <c r="D1049" s="1"/>
  <c r="E1049" s="1"/>
  <c r="F1049" s="1"/>
  <c r="G1049" s="1"/>
  <c r="H1049" s="1"/>
  <c r="I1049" s="1"/>
  <c r="J1049" s="1"/>
  <c r="K1049" s="1"/>
  <c r="L1049" s="1"/>
  <c r="M1049" s="1"/>
  <c r="N1049" s="1"/>
  <c r="O1049" s="1"/>
  <c r="P1049" s="1"/>
  <c r="Q1049" s="1"/>
  <c r="R1049" s="1"/>
  <c r="S1049" s="1"/>
  <c r="T1049" s="1"/>
  <c r="U1049" s="1"/>
  <c r="V1049" s="1"/>
  <c r="W1049" s="1"/>
  <c r="X1049" s="1"/>
  <c r="Y1049" s="1"/>
  <c r="Z1049" s="1"/>
  <c r="AA1049" s="1"/>
  <c r="AB1049" s="1"/>
  <c r="AC1049" s="1"/>
  <c r="AD1049" s="1"/>
  <c r="AE1049" s="1"/>
  <c r="AF1049" s="1"/>
  <c r="AG1049" s="1"/>
  <c r="AH1049" s="1"/>
  <c r="AI1049" s="1"/>
  <c r="AJ1049" s="1"/>
  <c r="AK1049" s="1"/>
  <c r="AL1049" s="1"/>
  <c r="AM1049" s="1"/>
  <c r="AN1049" s="1"/>
  <c r="AO1049" s="1"/>
  <c r="AP1049" s="1"/>
  <c r="AQ1049" s="1"/>
  <c r="AR1049" s="1"/>
  <c r="AS1049" s="1"/>
  <c r="AT1049" s="1"/>
  <c r="AU1049" s="1"/>
  <c r="AV1049" s="1"/>
  <c r="AW1049" s="1"/>
  <c r="AX1049" s="1"/>
  <c r="AY1049" s="1"/>
  <c r="AZ1049" s="1"/>
  <c r="BA1049" s="1"/>
  <c r="BB1049" s="1"/>
  <c r="BC1049" s="1"/>
  <c r="BD1049" s="1"/>
  <c r="BE1049" s="1"/>
  <c r="BF1049" s="1"/>
  <c r="BG1049" s="1"/>
  <c r="BH1049" s="1"/>
  <c r="BI1049" s="1"/>
  <c r="B181"/>
  <c r="B180"/>
  <c r="C627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T627" s="1"/>
  <c r="U627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AL627" s="1"/>
  <c r="AM627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BD627" s="1"/>
  <c r="BE627" s="1"/>
  <c r="BF627" s="1"/>
  <c r="BG627" s="1"/>
  <c r="BH627" s="1"/>
  <c r="BI627" s="1"/>
  <c r="C443"/>
  <c r="D443" s="1"/>
  <c r="E443" s="1"/>
  <c r="F443" s="1"/>
  <c r="G443" s="1"/>
  <c r="H443" s="1"/>
  <c r="I443" s="1"/>
  <c r="J443" s="1"/>
  <c r="K443" s="1"/>
  <c r="L443" s="1"/>
  <c r="M443" s="1"/>
  <c r="N443" s="1"/>
  <c r="O443" s="1"/>
  <c r="P443" s="1"/>
  <c r="Q443" s="1"/>
  <c r="R443" s="1"/>
  <c r="S443" s="1"/>
  <c r="T443" s="1"/>
  <c r="U443" s="1"/>
  <c r="V443" s="1"/>
  <c r="W443" s="1"/>
  <c r="X443" s="1"/>
  <c r="Y443" s="1"/>
  <c r="Z443" s="1"/>
  <c r="AA443" s="1"/>
  <c r="AB443" s="1"/>
  <c r="AC443" s="1"/>
  <c r="AD443" s="1"/>
  <c r="AE443" s="1"/>
  <c r="AF443" s="1"/>
  <c r="AG443" s="1"/>
  <c r="AH443" s="1"/>
  <c r="AI443" s="1"/>
  <c r="AJ443" s="1"/>
  <c r="AK443" s="1"/>
  <c r="AL443" s="1"/>
  <c r="AM443" s="1"/>
  <c r="AN443" s="1"/>
  <c r="AO443" s="1"/>
  <c r="AP443" s="1"/>
  <c r="AQ443" s="1"/>
  <c r="AR443" s="1"/>
  <c r="AS443" s="1"/>
  <c r="AT443" s="1"/>
  <c r="AU443" s="1"/>
  <c r="AV443" s="1"/>
  <c r="AW443" s="1"/>
  <c r="AX443" s="1"/>
  <c r="AY443" s="1"/>
  <c r="AZ443" s="1"/>
  <c r="BA443" s="1"/>
  <c r="BB443" s="1"/>
  <c r="BC443" s="1"/>
  <c r="BD443" s="1"/>
  <c r="BE443" s="1"/>
  <c r="BF443" s="1"/>
  <c r="BG443" s="1"/>
  <c r="BH443" s="1"/>
  <c r="BI443" s="1"/>
  <c r="C484"/>
  <c r="D484" s="1"/>
  <c r="E484" s="1"/>
  <c r="F484" s="1"/>
  <c r="G484" s="1"/>
  <c r="H484" s="1"/>
  <c r="I484" s="1"/>
  <c r="J484" s="1"/>
  <c r="K484" s="1"/>
  <c r="L484" s="1"/>
  <c r="M484" s="1"/>
  <c r="N484" s="1"/>
  <c r="O484" s="1"/>
  <c r="P484" s="1"/>
  <c r="Q484" s="1"/>
  <c r="R484" s="1"/>
  <c r="S484" s="1"/>
  <c r="T484" s="1"/>
  <c r="U484" s="1"/>
  <c r="V484" s="1"/>
  <c r="W484" s="1"/>
  <c r="X484" s="1"/>
  <c r="Y484" s="1"/>
  <c r="Z484" s="1"/>
  <c r="AA484" s="1"/>
  <c r="AB484" s="1"/>
  <c r="AC484" s="1"/>
  <c r="AD484" s="1"/>
  <c r="AE484" s="1"/>
  <c r="AF484" s="1"/>
  <c r="AG484" s="1"/>
  <c r="AH484" s="1"/>
  <c r="AI484" s="1"/>
  <c r="AJ484" s="1"/>
  <c r="AK484" s="1"/>
  <c r="AL484" s="1"/>
  <c r="AM484" s="1"/>
  <c r="AN484" s="1"/>
  <c r="AO484" s="1"/>
  <c r="AP484" s="1"/>
  <c r="AQ484" s="1"/>
  <c r="AR484" s="1"/>
  <c r="AS484" s="1"/>
  <c r="AT484" s="1"/>
  <c r="AU484" s="1"/>
  <c r="AV484" s="1"/>
  <c r="AW484" s="1"/>
  <c r="AX484" s="1"/>
  <c r="AY484" s="1"/>
  <c r="AZ484" s="1"/>
  <c r="BA484" s="1"/>
  <c r="BB484" s="1"/>
  <c r="BC484" s="1"/>
  <c r="BD484" s="1"/>
  <c r="BE484" s="1"/>
  <c r="BF484" s="1"/>
  <c r="BG484" s="1"/>
  <c r="BH484" s="1"/>
  <c r="BI484" s="1"/>
  <c r="C430"/>
  <c r="D430" s="1"/>
  <c r="E430" s="1"/>
  <c r="F430" s="1"/>
  <c r="G430" s="1"/>
  <c r="H430" s="1"/>
  <c r="I430" s="1"/>
  <c r="J430" s="1"/>
  <c r="K430" s="1"/>
  <c r="L430" s="1"/>
  <c r="M430" s="1"/>
  <c r="N430" s="1"/>
  <c r="O430" s="1"/>
  <c r="P430" s="1"/>
  <c r="Q430" s="1"/>
  <c r="R430" s="1"/>
  <c r="S430" s="1"/>
  <c r="T430" s="1"/>
  <c r="U430" s="1"/>
  <c r="V430" s="1"/>
  <c r="W430" s="1"/>
  <c r="X430" s="1"/>
  <c r="Y430" s="1"/>
  <c r="Z430" s="1"/>
  <c r="AA430" s="1"/>
  <c r="AB430" s="1"/>
  <c r="AC430" s="1"/>
  <c r="AD430" s="1"/>
  <c r="AE430" s="1"/>
  <c r="AF430" s="1"/>
  <c r="AG430" s="1"/>
  <c r="AH430" s="1"/>
  <c r="AI430" s="1"/>
  <c r="AJ430" s="1"/>
  <c r="AK430" s="1"/>
  <c r="AL430" s="1"/>
  <c r="AM430" s="1"/>
  <c r="AN430" s="1"/>
  <c r="AO430" s="1"/>
  <c r="AP430" s="1"/>
  <c r="AQ430" s="1"/>
  <c r="AR430" s="1"/>
  <c r="AS430" s="1"/>
  <c r="AT430" s="1"/>
  <c r="AU430" s="1"/>
  <c r="AV430" s="1"/>
  <c r="AW430" s="1"/>
  <c r="AX430" s="1"/>
  <c r="AY430" s="1"/>
  <c r="AZ430" s="1"/>
  <c r="BA430" s="1"/>
  <c r="BB430" s="1"/>
  <c r="BC430" s="1"/>
  <c r="BD430" s="1"/>
  <c r="BE430" s="1"/>
  <c r="BF430" s="1"/>
  <c r="BG430" s="1"/>
  <c r="BH430" s="1"/>
  <c r="BI430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747"/>
  <c r="D747" s="1"/>
  <c r="E747" s="1"/>
  <c r="F747" s="1"/>
  <c r="G747" s="1"/>
  <c r="H747" s="1"/>
  <c r="I747" s="1"/>
  <c r="J747" s="1"/>
  <c r="K747" s="1"/>
  <c r="L747" s="1"/>
  <c r="M747" s="1"/>
  <c r="N747" s="1"/>
  <c r="O747" s="1"/>
  <c r="P747" s="1"/>
  <c r="Q747" s="1"/>
  <c r="R747" s="1"/>
  <c r="S747" s="1"/>
  <c r="T747" s="1"/>
  <c r="U747" s="1"/>
  <c r="V747" s="1"/>
  <c r="W747" s="1"/>
  <c r="X747" s="1"/>
  <c r="Y747" s="1"/>
  <c r="Z747" s="1"/>
  <c r="AA747" s="1"/>
  <c r="AB747" s="1"/>
  <c r="AC747" s="1"/>
  <c r="AD747" s="1"/>
  <c r="AE747" s="1"/>
  <c r="AF747" s="1"/>
  <c r="AG747" s="1"/>
  <c r="AH747" s="1"/>
  <c r="AI747" s="1"/>
  <c r="AJ747" s="1"/>
  <c r="AK747" s="1"/>
  <c r="AL747" s="1"/>
  <c r="AM747" s="1"/>
  <c r="AN747" s="1"/>
  <c r="AO747" s="1"/>
  <c r="AP747" s="1"/>
  <c r="AQ747" s="1"/>
  <c r="AR747" s="1"/>
  <c r="AS747" s="1"/>
  <c r="AT747" s="1"/>
  <c r="AU747" s="1"/>
  <c r="AV747" s="1"/>
  <c r="AW747" s="1"/>
  <c r="AX747" s="1"/>
  <c r="AY747" s="1"/>
  <c r="AZ747" s="1"/>
  <c r="BA747" s="1"/>
  <c r="BB747" s="1"/>
  <c r="BC747" s="1"/>
  <c r="BD747" s="1"/>
  <c r="BE747" s="1"/>
  <c r="BF747" s="1"/>
  <c r="BG747" s="1"/>
  <c r="BH747" s="1"/>
  <c r="BI747" s="1"/>
  <c r="C799"/>
  <c r="D799" s="1"/>
  <c r="E799" s="1"/>
  <c r="F799" s="1"/>
  <c r="G799" s="1"/>
  <c r="H799" s="1"/>
  <c r="I799" s="1"/>
  <c r="J799" s="1"/>
  <c r="K799" s="1"/>
  <c r="L799" s="1"/>
  <c r="M799" s="1"/>
  <c r="N799" s="1"/>
  <c r="O799" s="1"/>
  <c r="P799" s="1"/>
  <c r="Q799" s="1"/>
  <c r="R799" s="1"/>
  <c r="S799" s="1"/>
  <c r="T799" s="1"/>
  <c r="U799" s="1"/>
  <c r="V799" s="1"/>
  <c r="W799" s="1"/>
  <c r="X799" s="1"/>
  <c r="Y799" s="1"/>
  <c r="Z799" s="1"/>
  <c r="AA799" s="1"/>
  <c r="AB799" s="1"/>
  <c r="AC799" s="1"/>
  <c r="AD799" s="1"/>
  <c r="AE799" s="1"/>
  <c r="AF799" s="1"/>
  <c r="AG799" s="1"/>
  <c r="AH799" s="1"/>
  <c r="AI799" s="1"/>
  <c r="AJ799" s="1"/>
  <c r="AK799" s="1"/>
  <c r="AL799" s="1"/>
  <c r="AM799" s="1"/>
  <c r="AN799" s="1"/>
  <c r="AO799" s="1"/>
  <c r="AP799" s="1"/>
  <c r="AQ799" s="1"/>
  <c r="AR799" s="1"/>
  <c r="AS799" s="1"/>
  <c r="AT799" s="1"/>
  <c r="AU799" s="1"/>
  <c r="AV799" s="1"/>
  <c r="AW799" s="1"/>
  <c r="AX799" s="1"/>
  <c r="AY799" s="1"/>
  <c r="AZ799" s="1"/>
  <c r="BA799" s="1"/>
  <c r="BB799" s="1"/>
  <c r="BC799" s="1"/>
  <c r="BD799" s="1"/>
  <c r="BE799" s="1"/>
  <c r="BF799" s="1"/>
  <c r="BG799" s="1"/>
  <c r="BH799" s="1"/>
  <c r="BI799" s="1"/>
  <c r="C977"/>
  <c r="D977" s="1"/>
  <c r="E977" s="1"/>
  <c r="F977" s="1"/>
  <c r="G977" s="1"/>
  <c r="H977" s="1"/>
  <c r="I977" s="1"/>
  <c r="J977" s="1"/>
  <c r="K977" s="1"/>
  <c r="L977" s="1"/>
  <c r="M977" s="1"/>
  <c r="N977" s="1"/>
  <c r="O977" s="1"/>
  <c r="P977" s="1"/>
  <c r="Q977" s="1"/>
  <c r="R977" s="1"/>
  <c r="S977" s="1"/>
  <c r="T977" s="1"/>
  <c r="U977" s="1"/>
  <c r="V977" s="1"/>
  <c r="W977" s="1"/>
  <c r="X977" s="1"/>
  <c r="Y977" s="1"/>
  <c r="Z977" s="1"/>
  <c r="AA977" s="1"/>
  <c r="AB977" s="1"/>
  <c r="AC977" s="1"/>
  <c r="AD977" s="1"/>
  <c r="AE977" s="1"/>
  <c r="AF977" s="1"/>
  <c r="AG977" s="1"/>
  <c r="AH977" s="1"/>
  <c r="AI977" s="1"/>
  <c r="AJ977" s="1"/>
  <c r="AK977" s="1"/>
  <c r="AL977" s="1"/>
  <c r="AM977" s="1"/>
  <c r="AN977" s="1"/>
  <c r="AO977" s="1"/>
  <c r="AP977" s="1"/>
  <c r="AQ977" s="1"/>
  <c r="AR977" s="1"/>
  <c r="AS977" s="1"/>
  <c r="AT977" s="1"/>
  <c r="AU977" s="1"/>
  <c r="AV977" s="1"/>
  <c r="AW977" s="1"/>
  <c r="AX977" s="1"/>
  <c r="AY977" s="1"/>
  <c r="AZ977" s="1"/>
  <c r="BA977" s="1"/>
  <c r="BB977" s="1"/>
  <c r="BC977" s="1"/>
  <c r="BD977" s="1"/>
  <c r="BE977" s="1"/>
  <c r="BF977" s="1"/>
  <c r="BG977" s="1"/>
  <c r="BH977" s="1"/>
  <c r="BI977" s="1"/>
  <c r="C39"/>
  <c r="D39" s="1"/>
  <c r="E39" s="1"/>
  <c r="F39" s="1"/>
  <c r="G39" s="1"/>
  <c r="H39" s="1"/>
  <c r="I39" s="1"/>
  <c r="J39" s="1"/>
  <c r="K39" s="1"/>
  <c r="L39" s="1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AK39" s="1"/>
  <c r="AL39" s="1"/>
  <c r="AM39" s="1"/>
  <c r="AN39" s="1"/>
  <c r="AO39" s="1"/>
  <c r="AP39" s="1"/>
  <c r="AQ39" s="1"/>
  <c r="AR39" s="1"/>
  <c r="AS39" s="1"/>
  <c r="AT39" s="1"/>
  <c r="AU39" s="1"/>
  <c r="AV39" s="1"/>
  <c r="AW39" s="1"/>
  <c r="AX39" s="1"/>
  <c r="AY39" s="1"/>
  <c r="AZ39" s="1"/>
  <c r="BA39" s="1"/>
  <c r="BB39" s="1"/>
  <c r="BC39" s="1"/>
  <c r="BD39" s="1"/>
  <c r="BE39" s="1"/>
  <c r="BF39" s="1"/>
  <c r="BG39" s="1"/>
  <c r="BH39" s="1"/>
  <c r="BI39" s="1"/>
  <c r="R549"/>
  <c r="S549" s="1"/>
  <c r="T549" s="1"/>
  <c r="U549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AL549" s="1"/>
  <c r="AM549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BD549" s="1"/>
  <c r="BE549" s="1"/>
  <c r="BF549" s="1"/>
  <c r="BG549" s="1"/>
  <c r="BH549" s="1"/>
  <c r="BI549" s="1"/>
  <c r="R548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C698"/>
  <c r="D698" s="1"/>
  <c r="E698" s="1"/>
  <c r="F698" s="1"/>
  <c r="G698" s="1"/>
  <c r="H698" s="1"/>
  <c r="C697"/>
  <c r="D697" s="1"/>
  <c r="E697" s="1"/>
  <c r="F697" s="1"/>
  <c r="G697" s="1"/>
  <c r="H697" s="1"/>
  <c r="I697" s="1"/>
  <c r="J697" s="1"/>
  <c r="K697" s="1"/>
  <c r="L697" s="1"/>
  <c r="M697" s="1"/>
  <c r="D681"/>
  <c r="E681" s="1"/>
  <c r="F681" s="1"/>
  <c r="G681" s="1"/>
  <c r="H681" s="1"/>
  <c r="I681" s="1"/>
  <c r="D682"/>
  <c r="E682" s="1"/>
  <c r="F682" s="1"/>
  <c r="G682" s="1"/>
  <c r="H682" s="1"/>
  <c r="I682" s="1"/>
  <c r="W1022"/>
  <c r="X1022" s="1"/>
  <c r="Y1022" s="1"/>
  <c r="Z1022" s="1"/>
  <c r="AA1022" s="1"/>
  <c r="AC1022" s="1"/>
  <c r="AD1022" s="1"/>
  <c r="AE1022" s="1"/>
  <c r="AF1022" s="1"/>
  <c r="AG1022" s="1"/>
  <c r="AH1022" s="1"/>
  <c r="AI1022" s="1"/>
  <c r="AJ1022" s="1"/>
  <c r="AK1022" s="1"/>
  <c r="AL1022" s="1"/>
  <c r="AN1022" s="1"/>
  <c r="AO1022" s="1"/>
  <c r="AP1022" s="1"/>
  <c r="C1022"/>
  <c r="D1022" s="1"/>
  <c r="E1022" s="1"/>
  <c r="C1119"/>
  <c r="D1119" s="1"/>
  <c r="E1119" s="1"/>
  <c r="F1119" s="1"/>
  <c r="G1119" s="1"/>
  <c r="H1119" s="1"/>
  <c r="I1119" s="1"/>
  <c r="J1119" s="1"/>
  <c r="K1119" s="1"/>
  <c r="L1119" s="1"/>
  <c r="M1119" s="1"/>
  <c r="N1119" s="1"/>
  <c r="B1073"/>
  <c r="B1072"/>
  <c r="C1071"/>
  <c r="C1073" s="1"/>
  <c r="C1075"/>
  <c r="C1077" s="1"/>
  <c r="C1074"/>
  <c r="C1076" s="1"/>
  <c r="C1070"/>
  <c r="D1070" s="1"/>
  <c r="B1077"/>
  <c r="B1076"/>
  <c r="C1121"/>
  <c r="D1121" s="1"/>
  <c r="E1121" s="1"/>
  <c r="F1121" s="1"/>
  <c r="G1121" s="1"/>
  <c r="H1121" s="1"/>
  <c r="I1121" s="1"/>
  <c r="J1121" s="1"/>
  <c r="K1121" s="1"/>
  <c r="L1121" s="1"/>
  <c r="M1121" s="1"/>
  <c r="N1121" s="1"/>
  <c r="O1121" s="1"/>
  <c r="P1121" s="1"/>
  <c r="Q1121" s="1"/>
  <c r="R1121" s="1"/>
  <c r="S1121" s="1"/>
  <c r="T1121" s="1"/>
  <c r="U1121" s="1"/>
  <c r="V1121" s="1"/>
  <c r="W1121" s="1"/>
  <c r="X1121" s="1"/>
  <c r="Y1121" s="1"/>
  <c r="Z1121" s="1"/>
  <c r="AA1121" s="1"/>
  <c r="AB1121" s="1"/>
  <c r="AC1121" s="1"/>
  <c r="AD1121" s="1"/>
  <c r="AE1121" s="1"/>
  <c r="AF1121" s="1"/>
  <c r="AG1121" s="1"/>
  <c r="AH1121" s="1"/>
  <c r="AI1121" s="1"/>
  <c r="AJ1121" s="1"/>
  <c r="AK1121" s="1"/>
  <c r="AL1121" s="1"/>
  <c r="AM1121" s="1"/>
  <c r="AN1121" s="1"/>
  <c r="AO1121" s="1"/>
  <c r="AP1121" s="1"/>
  <c r="AQ1121" s="1"/>
  <c r="AR1121" s="1"/>
  <c r="AS1121" s="1"/>
  <c r="AT1121" s="1"/>
  <c r="AU1121" s="1"/>
  <c r="AV1121" s="1"/>
  <c r="AW1121" s="1"/>
  <c r="AX1121" s="1"/>
  <c r="AY1121" s="1"/>
  <c r="AZ1121" s="1"/>
  <c r="BA1121" s="1"/>
  <c r="BB1121" s="1"/>
  <c r="BC1121" s="1"/>
  <c r="BD1121" s="1"/>
  <c r="BE1121" s="1"/>
  <c r="BF1121" s="1"/>
  <c r="BG1121" s="1"/>
  <c r="BH1121" s="1"/>
  <c r="BI1121" s="1"/>
  <c r="S1220"/>
  <c r="T1220" s="1"/>
  <c r="U1220" s="1"/>
  <c r="V1220" s="1"/>
  <c r="W1220" s="1"/>
  <c r="X1220" s="1"/>
  <c r="Y1220" s="1"/>
  <c r="Z1220" s="1"/>
  <c r="AA1220" s="1"/>
  <c r="AB1220" s="1"/>
  <c r="AC1220" s="1"/>
  <c r="AD1220" s="1"/>
  <c r="AE1220" s="1"/>
  <c r="AF1220" s="1"/>
  <c r="AG1220" s="1"/>
  <c r="AH1220" s="1"/>
  <c r="AI1220" s="1"/>
  <c r="AJ1220" s="1"/>
  <c r="AK1220" s="1"/>
  <c r="AL1220" s="1"/>
  <c r="AM1220" s="1"/>
  <c r="AN1220" s="1"/>
  <c r="AO1220" s="1"/>
  <c r="AP1220" s="1"/>
  <c r="AQ1220" s="1"/>
  <c r="AR1220" s="1"/>
  <c r="AS1220" s="1"/>
  <c r="AT1220" s="1"/>
  <c r="AU1220" s="1"/>
  <c r="AV1220" s="1"/>
  <c r="AW1220" s="1"/>
  <c r="AX1220" s="1"/>
  <c r="AY1220" s="1"/>
  <c r="AZ1220" s="1"/>
  <c r="BA1220" s="1"/>
  <c r="BB1220" s="1"/>
  <c r="BC1220" s="1"/>
  <c r="BD1220" s="1"/>
  <c r="BE1220" s="1"/>
  <c r="BF1220" s="1"/>
  <c r="BG1220" s="1"/>
  <c r="BH1220" s="1"/>
  <c r="BI1220" s="1"/>
  <c r="C1124"/>
  <c r="D1124" s="1"/>
  <c r="E1124" s="1"/>
  <c r="F1124" s="1"/>
  <c r="G1124" s="1"/>
  <c r="H1124" s="1"/>
  <c r="I1124" s="1"/>
  <c r="J1124" s="1"/>
  <c r="K1124" s="1"/>
  <c r="L1124" s="1"/>
  <c r="M1124" s="1"/>
  <c r="N1124" s="1"/>
  <c r="O1124" s="1"/>
  <c r="P1124" s="1"/>
  <c r="Q1124" s="1"/>
  <c r="R1124" s="1"/>
  <c r="S1124" s="1"/>
  <c r="T1124" s="1"/>
  <c r="U1124" s="1"/>
  <c r="V1124" s="1"/>
  <c r="W1124" s="1"/>
  <c r="X1124" s="1"/>
  <c r="Y1124" s="1"/>
  <c r="Z1124" s="1"/>
  <c r="AA1124" s="1"/>
  <c r="AB1124" s="1"/>
  <c r="AC1124" s="1"/>
  <c r="AD1124" s="1"/>
  <c r="AE1124" s="1"/>
  <c r="AF1124" s="1"/>
  <c r="AG1124" s="1"/>
  <c r="AH1124" s="1"/>
  <c r="AI1124" s="1"/>
  <c r="AJ1124" s="1"/>
  <c r="AK1124" s="1"/>
  <c r="AL1124" s="1"/>
  <c r="AM1124" s="1"/>
  <c r="AN1124" s="1"/>
  <c r="AO1124" s="1"/>
  <c r="AP1124" s="1"/>
  <c r="AQ1124" s="1"/>
  <c r="AR1124" s="1"/>
  <c r="AS1124" s="1"/>
  <c r="AT1124" s="1"/>
  <c r="AU1124" s="1"/>
  <c r="AV1124" s="1"/>
  <c r="AW1124" s="1"/>
  <c r="AX1124" s="1"/>
  <c r="AY1124" s="1"/>
  <c r="AZ1124" s="1"/>
  <c r="BA1124" s="1"/>
  <c r="BB1124" s="1"/>
  <c r="BC1124" s="1"/>
  <c r="BD1124" s="1"/>
  <c r="BE1124" s="1"/>
  <c r="BF1124" s="1"/>
  <c r="BG1124" s="1"/>
  <c r="BH1124" s="1"/>
  <c r="BI1124" s="1"/>
  <c r="C1109"/>
  <c r="D1109" s="1"/>
  <c r="E1109" s="1"/>
  <c r="F1109" s="1"/>
  <c r="G1109" s="1"/>
  <c r="H1109" s="1"/>
  <c r="I1109" s="1"/>
  <c r="J1109" s="1"/>
  <c r="K1109" s="1"/>
  <c r="L1109" s="1"/>
  <c r="M1109" s="1"/>
  <c r="N1109" s="1"/>
  <c r="O1109" s="1"/>
  <c r="P1109" s="1"/>
  <c r="Q1109" s="1"/>
  <c r="R1109" s="1"/>
  <c r="S1109" s="1"/>
  <c r="T1109" s="1"/>
  <c r="U1109" s="1"/>
  <c r="V1109" s="1"/>
  <c r="W1109" s="1"/>
  <c r="X1109" s="1"/>
  <c r="Y1109" s="1"/>
  <c r="Z1109" s="1"/>
  <c r="AA1109" s="1"/>
  <c r="AB1109" s="1"/>
  <c r="AC1109" s="1"/>
  <c r="AD1109" s="1"/>
  <c r="AE1109" s="1"/>
  <c r="AF1109" s="1"/>
  <c r="AG1109" s="1"/>
  <c r="AH1109" s="1"/>
  <c r="AI1109" s="1"/>
  <c r="AJ1109" s="1"/>
  <c r="AK1109" s="1"/>
  <c r="AL1109" s="1"/>
  <c r="AM1109" s="1"/>
  <c r="AN1109" s="1"/>
  <c r="AO1109" s="1"/>
  <c r="AP1109" s="1"/>
  <c r="AQ1109" s="1"/>
  <c r="AR1109" s="1"/>
  <c r="AS1109" s="1"/>
  <c r="AT1109" s="1"/>
  <c r="AU1109" s="1"/>
  <c r="AV1109" s="1"/>
  <c r="AW1109" s="1"/>
  <c r="AX1109" s="1"/>
  <c r="AY1109" s="1"/>
  <c r="AZ1109" s="1"/>
  <c r="BA1109" s="1"/>
  <c r="BB1109" s="1"/>
  <c r="BC1109" s="1"/>
  <c r="BD1109" s="1"/>
  <c r="BE1109" s="1"/>
  <c r="BF1109" s="1"/>
  <c r="BG1109" s="1"/>
  <c r="BH1109" s="1"/>
  <c r="BI1109" s="1"/>
  <c r="C1099"/>
  <c r="D1099" s="1"/>
  <c r="E1099" s="1"/>
  <c r="F1099" s="1"/>
  <c r="G1099" s="1"/>
  <c r="H1099" s="1"/>
  <c r="I1099" s="1"/>
  <c r="J1099" s="1"/>
  <c r="K1099" s="1"/>
  <c r="L1099" s="1"/>
  <c r="M1099" s="1"/>
  <c r="N1099" s="1"/>
  <c r="O1099" s="1"/>
  <c r="P1099" s="1"/>
  <c r="Q1099" s="1"/>
  <c r="R1099" s="1"/>
  <c r="S1099" s="1"/>
  <c r="T1099" s="1"/>
  <c r="U1099" s="1"/>
  <c r="V1099" s="1"/>
  <c r="W1099" s="1"/>
  <c r="X1099" s="1"/>
  <c r="Y1099" s="1"/>
  <c r="Z1099" s="1"/>
  <c r="AA1099" s="1"/>
  <c r="AB1099" s="1"/>
  <c r="AC1099" s="1"/>
  <c r="AD1099" s="1"/>
  <c r="AE1099" s="1"/>
  <c r="AF1099" s="1"/>
  <c r="AG1099" s="1"/>
  <c r="AH1099" s="1"/>
  <c r="AI1099" s="1"/>
  <c r="AJ1099" s="1"/>
  <c r="AK1099" s="1"/>
  <c r="AL1099" s="1"/>
  <c r="AM1099" s="1"/>
  <c r="AN1099" s="1"/>
  <c r="AO1099" s="1"/>
  <c r="AP1099" s="1"/>
  <c r="AQ1099" s="1"/>
  <c r="AR1099" s="1"/>
  <c r="AS1099" s="1"/>
  <c r="AT1099" s="1"/>
  <c r="AU1099" s="1"/>
  <c r="AV1099" s="1"/>
  <c r="AW1099" s="1"/>
  <c r="AX1099" s="1"/>
  <c r="AY1099" s="1"/>
  <c r="AZ1099" s="1"/>
  <c r="BA1099" s="1"/>
  <c r="BB1099" s="1"/>
  <c r="BC1099" s="1"/>
  <c r="BD1099" s="1"/>
  <c r="BE1099" s="1"/>
  <c r="BF1099" s="1"/>
  <c r="BG1099" s="1"/>
  <c r="BH1099" s="1"/>
  <c r="BI1099" s="1"/>
  <c r="C1090"/>
  <c r="D1090" s="1"/>
  <c r="E1090" s="1"/>
  <c r="F1090" s="1"/>
  <c r="G1090" s="1"/>
  <c r="H1090" s="1"/>
  <c r="I1090" s="1"/>
  <c r="J1090" s="1"/>
  <c r="K1090" s="1"/>
  <c r="L1090" s="1"/>
  <c r="M1090" s="1"/>
  <c r="N1090" s="1"/>
  <c r="O1090" s="1"/>
  <c r="P1090" s="1"/>
  <c r="Q1090" s="1"/>
  <c r="R1090" s="1"/>
  <c r="S1090" s="1"/>
  <c r="T1090" s="1"/>
  <c r="U1090" s="1"/>
  <c r="V1090" s="1"/>
  <c r="W1090" s="1"/>
  <c r="X1090" s="1"/>
  <c r="Y1090" s="1"/>
  <c r="Z1090" s="1"/>
  <c r="AA1090" s="1"/>
  <c r="AB1090" s="1"/>
  <c r="AC1090" s="1"/>
  <c r="AD1090" s="1"/>
  <c r="AE1090" s="1"/>
  <c r="AF1090" s="1"/>
  <c r="AG1090" s="1"/>
  <c r="AH1090" s="1"/>
  <c r="AI1090" s="1"/>
  <c r="AJ1090" s="1"/>
  <c r="AK1090" s="1"/>
  <c r="AL1090" s="1"/>
  <c r="AM1090" s="1"/>
  <c r="AN1090" s="1"/>
  <c r="AO1090" s="1"/>
  <c r="AP1090" s="1"/>
  <c r="AQ1090" s="1"/>
  <c r="AR1090" s="1"/>
  <c r="AS1090" s="1"/>
  <c r="AT1090" s="1"/>
  <c r="AU1090" s="1"/>
  <c r="AV1090" s="1"/>
  <c r="AW1090" s="1"/>
  <c r="AX1090" s="1"/>
  <c r="AY1090" s="1"/>
  <c r="AZ1090" s="1"/>
  <c r="BA1090" s="1"/>
  <c r="BB1090" s="1"/>
  <c r="BC1090" s="1"/>
  <c r="BD1090" s="1"/>
  <c r="BE1090" s="1"/>
  <c r="BF1090" s="1"/>
  <c r="BG1090" s="1"/>
  <c r="BH1090" s="1"/>
  <c r="BI1090" s="1"/>
  <c r="C1067"/>
  <c r="D1067" s="1"/>
  <c r="E1067" s="1"/>
  <c r="F1067" s="1"/>
  <c r="G1067" s="1"/>
  <c r="H1067" s="1"/>
  <c r="I1067" s="1"/>
  <c r="J1067" s="1"/>
  <c r="K1067" s="1"/>
  <c r="L1067" s="1"/>
  <c r="M1067" s="1"/>
  <c r="N1067" s="1"/>
  <c r="O1067" s="1"/>
  <c r="P1067" s="1"/>
  <c r="Q1067" s="1"/>
  <c r="R1067" s="1"/>
  <c r="S1067" s="1"/>
  <c r="T1067" s="1"/>
  <c r="U1067" s="1"/>
  <c r="V1067" s="1"/>
  <c r="W1067" s="1"/>
  <c r="X1067" s="1"/>
  <c r="Y1067" s="1"/>
  <c r="Z1067" s="1"/>
  <c r="AA1067" s="1"/>
  <c r="AB1067" s="1"/>
  <c r="AC1067" s="1"/>
  <c r="AD1067" s="1"/>
  <c r="AE1067" s="1"/>
  <c r="AF1067" s="1"/>
  <c r="AG1067" s="1"/>
  <c r="AH1067" s="1"/>
  <c r="AI1067" s="1"/>
  <c r="AJ1067" s="1"/>
  <c r="AK1067" s="1"/>
  <c r="AL1067" s="1"/>
  <c r="AM1067" s="1"/>
  <c r="AN1067" s="1"/>
  <c r="AO1067" s="1"/>
  <c r="AP1067" s="1"/>
  <c r="AQ1067" s="1"/>
  <c r="AR1067" s="1"/>
  <c r="AS1067" s="1"/>
  <c r="AT1067" s="1"/>
  <c r="AU1067" s="1"/>
  <c r="AV1067" s="1"/>
  <c r="AW1067" s="1"/>
  <c r="AX1067" s="1"/>
  <c r="AY1067" s="1"/>
  <c r="AZ1067" s="1"/>
  <c r="BA1067" s="1"/>
  <c r="BB1067" s="1"/>
  <c r="BC1067" s="1"/>
  <c r="BD1067" s="1"/>
  <c r="BE1067" s="1"/>
  <c r="BF1067" s="1"/>
  <c r="BG1067" s="1"/>
  <c r="BH1067" s="1"/>
  <c r="BI1067" s="1"/>
  <c r="C1062"/>
  <c r="D1062" s="1"/>
  <c r="E1062" s="1"/>
  <c r="F1062" s="1"/>
  <c r="G1062" s="1"/>
  <c r="H1062" s="1"/>
  <c r="I1062" s="1"/>
  <c r="J1062" s="1"/>
  <c r="K1062" s="1"/>
  <c r="L1062" s="1"/>
  <c r="M1062" s="1"/>
  <c r="N1062" s="1"/>
  <c r="O1062" s="1"/>
  <c r="P1062" s="1"/>
  <c r="Q1062" s="1"/>
  <c r="R1062" s="1"/>
  <c r="S1062" s="1"/>
  <c r="T1062" s="1"/>
  <c r="U1062" s="1"/>
  <c r="V1062" s="1"/>
  <c r="W1062" s="1"/>
  <c r="X1062" s="1"/>
  <c r="Y1062" s="1"/>
  <c r="Z1062" s="1"/>
  <c r="AA1062" s="1"/>
  <c r="AB1062" s="1"/>
  <c r="AC1062" s="1"/>
  <c r="AD1062" s="1"/>
  <c r="AE1062" s="1"/>
  <c r="AF1062" s="1"/>
  <c r="AG1062" s="1"/>
  <c r="AH1062" s="1"/>
  <c r="AI1062" s="1"/>
  <c r="AJ1062" s="1"/>
  <c r="AK1062" s="1"/>
  <c r="AL1062" s="1"/>
  <c r="AM1062" s="1"/>
  <c r="AN1062" s="1"/>
  <c r="AO1062" s="1"/>
  <c r="AP1062" s="1"/>
  <c r="AQ1062" s="1"/>
  <c r="AR1062" s="1"/>
  <c r="AS1062" s="1"/>
  <c r="AT1062" s="1"/>
  <c r="AU1062" s="1"/>
  <c r="AV1062" s="1"/>
  <c r="AW1062" s="1"/>
  <c r="AX1062" s="1"/>
  <c r="AY1062" s="1"/>
  <c r="AZ1062" s="1"/>
  <c r="BA1062" s="1"/>
  <c r="BB1062" s="1"/>
  <c r="BC1062" s="1"/>
  <c r="BD1062" s="1"/>
  <c r="BE1062" s="1"/>
  <c r="BF1062" s="1"/>
  <c r="BG1062" s="1"/>
  <c r="BH1062" s="1"/>
  <c r="BI1062" s="1"/>
  <c r="S568"/>
  <c r="T568" s="1"/>
  <c r="U568" s="1"/>
  <c r="V568" s="1"/>
  <c r="W568" s="1"/>
  <c r="X568" s="1"/>
  <c r="Y568" s="1"/>
  <c r="Z568" s="1"/>
  <c r="AA568" s="1"/>
  <c r="AB568" s="1"/>
  <c r="AC568" s="1"/>
  <c r="AD568" s="1"/>
  <c r="AE568" s="1"/>
  <c r="AF568" s="1"/>
  <c r="AG568" s="1"/>
  <c r="AH568" s="1"/>
  <c r="AI568" s="1"/>
  <c r="AJ568" s="1"/>
  <c r="AK568" s="1"/>
  <c r="AL568" s="1"/>
  <c r="AM568" s="1"/>
  <c r="AN568" s="1"/>
  <c r="AO568" s="1"/>
  <c r="AP568" s="1"/>
  <c r="AQ568" s="1"/>
  <c r="AR568" s="1"/>
  <c r="AS568" s="1"/>
  <c r="AT568" s="1"/>
  <c r="AU568" s="1"/>
  <c r="AV568" s="1"/>
  <c r="AW568" s="1"/>
  <c r="AX568" s="1"/>
  <c r="AY568" s="1"/>
  <c r="AZ568" s="1"/>
  <c r="BA568" s="1"/>
  <c r="BB568" s="1"/>
  <c r="BC568" s="1"/>
  <c r="BD568" s="1"/>
  <c r="BE568" s="1"/>
  <c r="BF568" s="1"/>
  <c r="BG568" s="1"/>
  <c r="BH568" s="1"/>
  <c r="BI568" s="1"/>
  <c r="V1018"/>
  <c r="C57"/>
  <c r="D57" s="1"/>
  <c r="E57" s="1"/>
  <c r="F57" s="1"/>
  <c r="G57" s="1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AK57" s="1"/>
  <c r="AL57" s="1"/>
  <c r="AM57" s="1"/>
  <c r="AN57" s="1"/>
  <c r="AO57" s="1"/>
  <c r="AP57" s="1"/>
  <c r="AQ57" s="1"/>
  <c r="AR57" s="1"/>
  <c r="AS57" s="1"/>
  <c r="AT57" s="1"/>
  <c r="AU57" s="1"/>
  <c r="AV57" s="1"/>
  <c r="AW57" s="1"/>
  <c r="AX57" s="1"/>
  <c r="AY57" s="1"/>
  <c r="AZ57" s="1"/>
  <c r="BA57" s="1"/>
  <c r="BB57" s="1"/>
  <c r="BC57" s="1"/>
  <c r="BD57" s="1"/>
  <c r="BE57" s="1"/>
  <c r="BF57" s="1"/>
  <c r="BG57" s="1"/>
  <c r="BH57" s="1"/>
  <c r="BI57" s="1"/>
  <c r="C56"/>
  <c r="D56" s="1"/>
  <c r="E56" s="1"/>
  <c r="F56" s="1"/>
  <c r="G56" s="1"/>
  <c r="H56" s="1"/>
  <c r="I56" s="1"/>
  <c r="J56" s="1"/>
  <c r="K56" s="1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C27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C144"/>
  <c r="D144" s="1"/>
  <c r="E144" s="1"/>
  <c r="F144" s="1"/>
  <c r="G144" s="1"/>
  <c r="H144" s="1"/>
  <c r="I144" s="1"/>
  <c r="J144" s="1"/>
  <c r="K144" s="1"/>
  <c r="L144" s="1"/>
  <c r="M144" s="1"/>
  <c r="N144" s="1"/>
  <c r="O144" s="1"/>
  <c r="P144" s="1"/>
  <c r="Q144" s="1"/>
  <c r="R144" s="1"/>
  <c r="S144" s="1"/>
  <c r="T144" s="1"/>
  <c r="U144" s="1"/>
  <c r="V144" s="1"/>
  <c r="W144" s="1"/>
  <c r="X144" s="1"/>
  <c r="Y144" s="1"/>
  <c r="Z144" s="1"/>
  <c r="AA144" s="1"/>
  <c r="AB144" s="1"/>
  <c r="AC144" s="1"/>
  <c r="AD144" s="1"/>
  <c r="AE144" s="1"/>
  <c r="AF144" s="1"/>
  <c r="AG144" s="1"/>
  <c r="AH144" s="1"/>
  <c r="AI144" s="1"/>
  <c r="AJ144" s="1"/>
  <c r="AK144" s="1"/>
  <c r="C62"/>
  <c r="D62" s="1"/>
  <c r="E62" s="1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C162"/>
  <c r="D162" s="1"/>
  <c r="E162" s="1"/>
  <c r="F162" s="1"/>
  <c r="G162" s="1"/>
  <c r="H162" s="1"/>
  <c r="I162" s="1"/>
  <c r="J162" s="1"/>
  <c r="K162" s="1"/>
  <c r="L162" s="1"/>
  <c r="M162" s="1"/>
  <c r="N162" s="1"/>
  <c r="O162" s="1"/>
  <c r="P162" s="1"/>
  <c r="Q162" s="1"/>
  <c r="R162" s="1"/>
  <c r="S162" s="1"/>
  <c r="T162" s="1"/>
  <c r="U162" s="1"/>
  <c r="V162" s="1"/>
  <c r="W162" s="1"/>
  <c r="X162" s="1"/>
  <c r="Y162" s="1"/>
  <c r="Z162" s="1"/>
  <c r="AA162" s="1"/>
  <c r="AB162" s="1"/>
  <c r="AC162" s="1"/>
  <c r="AD162" s="1"/>
  <c r="AE162" s="1"/>
  <c r="AF162" s="1"/>
  <c r="AG162" s="1"/>
  <c r="AH162" s="1"/>
  <c r="AI162" s="1"/>
  <c r="AJ162" s="1"/>
  <c r="AK162" s="1"/>
  <c r="AL162" s="1"/>
  <c r="AM162" s="1"/>
  <c r="AN162" s="1"/>
  <c r="AO162" s="1"/>
  <c r="AP162" s="1"/>
  <c r="AQ162" s="1"/>
  <c r="AR162" s="1"/>
  <c r="AS162" s="1"/>
  <c r="AT162" s="1"/>
  <c r="AU162" s="1"/>
  <c r="AV162" s="1"/>
  <c r="AW162" s="1"/>
  <c r="AX162" s="1"/>
  <c r="AY162" s="1"/>
  <c r="AZ162" s="1"/>
  <c r="BA162" s="1"/>
  <c r="BB162" s="1"/>
  <c r="BC162" s="1"/>
  <c r="BD162" s="1"/>
  <c r="BE162" s="1"/>
  <c r="BF162" s="1"/>
  <c r="BG162" s="1"/>
  <c r="BH162" s="1"/>
  <c r="BI162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215"/>
  <c r="D215" s="1"/>
  <c r="E215" s="1"/>
  <c r="F215" s="1"/>
  <c r="G215" s="1"/>
  <c r="H215" s="1"/>
  <c r="I215" s="1"/>
  <c r="J215" s="1"/>
  <c r="K215" s="1"/>
  <c r="L215" s="1"/>
  <c r="M215" s="1"/>
  <c r="N215" s="1"/>
  <c r="O215" s="1"/>
  <c r="P215" s="1"/>
  <c r="Q215" s="1"/>
  <c r="R215" s="1"/>
  <c r="S215" s="1"/>
  <c r="T215" s="1"/>
  <c r="U215" s="1"/>
  <c r="V215" s="1"/>
  <c r="W215" s="1"/>
  <c r="X215" s="1"/>
  <c r="Y215" s="1"/>
  <c r="Z215" s="1"/>
  <c r="AA215" s="1"/>
  <c r="AB215" s="1"/>
  <c r="AC215" s="1"/>
  <c r="AD215" s="1"/>
  <c r="AE215" s="1"/>
  <c r="AF215" s="1"/>
  <c r="AG215" s="1"/>
  <c r="AH215" s="1"/>
  <c r="AI215" s="1"/>
  <c r="AJ215" s="1"/>
  <c r="AK215" s="1"/>
  <c r="AL215" s="1"/>
  <c r="AM215" s="1"/>
  <c r="AN215" s="1"/>
  <c r="AO215" s="1"/>
  <c r="AP215" s="1"/>
  <c r="AQ215" s="1"/>
  <c r="AR215" s="1"/>
  <c r="AS215" s="1"/>
  <c r="AT215" s="1"/>
  <c r="AU215" s="1"/>
  <c r="AV215" s="1"/>
  <c r="AW215" s="1"/>
  <c r="AX215" s="1"/>
  <c r="AY215" s="1"/>
  <c r="AZ215" s="1"/>
  <c r="BA215" s="1"/>
  <c r="BB215" s="1"/>
  <c r="BC215" s="1"/>
  <c r="BD215" s="1"/>
  <c r="BE215" s="1"/>
  <c r="BF215" s="1"/>
  <c r="BG215" s="1"/>
  <c r="BH215" s="1"/>
  <c r="BI215" s="1"/>
  <c r="J342"/>
  <c r="K342" s="1"/>
  <c r="L342" s="1"/>
  <c r="M342" s="1"/>
  <c r="N342" s="1"/>
  <c r="O342" s="1"/>
  <c r="P342" s="1"/>
  <c r="Q342" s="1"/>
  <c r="R342" s="1"/>
  <c r="S342" s="1"/>
  <c r="T342" s="1"/>
  <c r="U342" s="1"/>
  <c r="V342" s="1"/>
  <c r="W342" s="1"/>
  <c r="X342" s="1"/>
  <c r="Y342" s="1"/>
  <c r="Z342" s="1"/>
  <c r="AA342" s="1"/>
  <c r="AB342" s="1"/>
  <c r="AC342" s="1"/>
  <c r="AD342" s="1"/>
  <c r="AE342" s="1"/>
  <c r="AF342" s="1"/>
  <c r="AG342" s="1"/>
  <c r="AH342" s="1"/>
  <c r="AI342" s="1"/>
  <c r="AJ342" s="1"/>
  <c r="AK342" s="1"/>
  <c r="AL342" s="1"/>
  <c r="AM342" s="1"/>
  <c r="AN342" s="1"/>
  <c r="AO342" s="1"/>
  <c r="AP342" s="1"/>
  <c r="AQ342" s="1"/>
  <c r="AR342" s="1"/>
  <c r="AS342" s="1"/>
  <c r="AT342" s="1"/>
  <c r="AU342" s="1"/>
  <c r="AV342" s="1"/>
  <c r="AW342" s="1"/>
  <c r="AX342" s="1"/>
  <c r="AY342" s="1"/>
  <c r="AZ342" s="1"/>
  <c r="BA342" s="1"/>
  <c r="BB342" s="1"/>
  <c r="BC342" s="1"/>
  <c r="BD342" s="1"/>
  <c r="BE342" s="1"/>
  <c r="BF342" s="1"/>
  <c r="BG342" s="1"/>
  <c r="BH342" s="1"/>
  <c r="BI342" s="1"/>
  <c r="J34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X341" s="1"/>
  <c r="Y341" s="1"/>
  <c r="Z341" s="1"/>
  <c r="AA341" s="1"/>
  <c r="AB341" s="1"/>
  <c r="AC341" s="1"/>
  <c r="AD341" s="1"/>
  <c r="AE341" s="1"/>
  <c r="AF341" s="1"/>
  <c r="AG341" s="1"/>
  <c r="AH341" s="1"/>
  <c r="AI341" s="1"/>
  <c r="AJ341" s="1"/>
  <c r="AK341" s="1"/>
  <c r="AL341" s="1"/>
  <c r="AM341" s="1"/>
  <c r="AN341" s="1"/>
  <c r="AO341" s="1"/>
  <c r="AP341" s="1"/>
  <c r="AQ341" s="1"/>
  <c r="AR341" s="1"/>
  <c r="AS341" s="1"/>
  <c r="AT341" s="1"/>
  <c r="AU341" s="1"/>
  <c r="AV341" s="1"/>
  <c r="AW341" s="1"/>
  <c r="AX341" s="1"/>
  <c r="AY341" s="1"/>
  <c r="AZ341" s="1"/>
  <c r="BA341" s="1"/>
  <c r="BB341" s="1"/>
  <c r="BC341" s="1"/>
  <c r="BD341" s="1"/>
  <c r="BE341" s="1"/>
  <c r="BF341" s="1"/>
  <c r="BG341" s="1"/>
  <c r="BH341" s="1"/>
  <c r="BI341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C550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T550" s="1"/>
  <c r="U550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AL550" s="1"/>
  <c r="AM550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BD550" s="1"/>
  <c r="BE550" s="1"/>
  <c r="BF550" s="1"/>
  <c r="BG550" s="1"/>
  <c r="BH550" s="1"/>
  <c r="BI550" s="1"/>
  <c r="C645"/>
  <c r="D645" s="1"/>
  <c r="E645" s="1"/>
  <c r="F645" s="1"/>
  <c r="G645" s="1"/>
  <c r="H645" s="1"/>
  <c r="I645" s="1"/>
  <c r="J645" s="1"/>
  <c r="K645" s="1"/>
  <c r="L645" s="1"/>
  <c r="M645" s="1"/>
  <c r="N645" s="1"/>
  <c r="O645" s="1"/>
  <c r="P645" s="1"/>
  <c r="Q645" s="1"/>
  <c r="R645" s="1"/>
  <c r="S645" s="1"/>
  <c r="T645" s="1"/>
  <c r="U645" s="1"/>
  <c r="V645" s="1"/>
  <c r="W645" s="1"/>
  <c r="X645" s="1"/>
  <c r="Y645" s="1"/>
  <c r="Z645" s="1"/>
  <c r="AA645" s="1"/>
  <c r="AB645" s="1"/>
  <c r="AC645" s="1"/>
  <c r="AD645" s="1"/>
  <c r="AE645" s="1"/>
  <c r="AF645" s="1"/>
  <c r="AG645" s="1"/>
  <c r="AH645" s="1"/>
  <c r="AI645" s="1"/>
  <c r="AJ645" s="1"/>
  <c r="AK645" s="1"/>
  <c r="AL645" s="1"/>
  <c r="AM645" s="1"/>
  <c r="AN645" s="1"/>
  <c r="AO645" s="1"/>
  <c r="AP645" s="1"/>
  <c r="AQ645" s="1"/>
  <c r="AR645" s="1"/>
  <c r="AS645" s="1"/>
  <c r="AT645" s="1"/>
  <c r="AU645" s="1"/>
  <c r="AV645" s="1"/>
  <c r="AW645" s="1"/>
  <c r="AX645" s="1"/>
  <c r="AY645" s="1"/>
  <c r="AZ645" s="1"/>
  <c r="BA645" s="1"/>
  <c r="BB645" s="1"/>
  <c r="BC645" s="1"/>
  <c r="BD645" s="1"/>
  <c r="BE645" s="1"/>
  <c r="BF645" s="1"/>
  <c r="BG645" s="1"/>
  <c r="BH645" s="1"/>
  <c r="BI645" s="1"/>
  <c r="M651"/>
  <c r="N651" s="1"/>
  <c r="O651" s="1"/>
  <c r="P651" s="1"/>
  <c r="Q651" s="1"/>
  <c r="R651" s="1"/>
  <c r="S651" s="1"/>
  <c r="T651" s="1"/>
  <c r="U651" s="1"/>
  <c r="V651" s="1"/>
  <c r="W651" s="1"/>
  <c r="X651" s="1"/>
  <c r="Y651" s="1"/>
  <c r="Z651" s="1"/>
  <c r="AA651" s="1"/>
  <c r="AB651" s="1"/>
  <c r="AC651" s="1"/>
  <c r="AD651" s="1"/>
  <c r="AE651" s="1"/>
  <c r="AF651" s="1"/>
  <c r="AG651" s="1"/>
  <c r="AH651" s="1"/>
  <c r="AI651" s="1"/>
  <c r="AJ651" s="1"/>
  <c r="AK651" s="1"/>
  <c r="AL651" s="1"/>
  <c r="AM651" s="1"/>
  <c r="AN651" s="1"/>
  <c r="AO651" s="1"/>
  <c r="AP651" s="1"/>
  <c r="AQ651" s="1"/>
  <c r="AR651" s="1"/>
  <c r="AS651" s="1"/>
  <c r="AT651" s="1"/>
  <c r="AU651" s="1"/>
  <c r="AV651" s="1"/>
  <c r="AW651" s="1"/>
  <c r="AX651" s="1"/>
  <c r="AY651" s="1"/>
  <c r="AZ651" s="1"/>
  <c r="BA651" s="1"/>
  <c r="BB651" s="1"/>
  <c r="BC651" s="1"/>
  <c r="BD651" s="1"/>
  <c r="BE651" s="1"/>
  <c r="BF651" s="1"/>
  <c r="BG651" s="1"/>
  <c r="BH651" s="1"/>
  <c r="BI651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R892"/>
  <c r="S892" s="1"/>
  <c r="T892" s="1"/>
  <c r="U892" s="1"/>
  <c r="V892" s="1"/>
  <c r="W892" s="1"/>
  <c r="X892" s="1"/>
  <c r="Y892" s="1"/>
  <c r="Z892" s="1"/>
  <c r="AA892" s="1"/>
  <c r="AB892" s="1"/>
  <c r="AC892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1023"/>
  <c r="D1023" s="1"/>
  <c r="E1023" s="1"/>
  <c r="F1023" s="1"/>
  <c r="G1023" s="1"/>
  <c r="H1023" s="1"/>
  <c r="I1023" s="1"/>
  <c r="J1023" s="1"/>
  <c r="K1023" s="1"/>
  <c r="L1023" s="1"/>
  <c r="M1023" s="1"/>
  <c r="N1023" s="1"/>
  <c r="O1023" s="1"/>
  <c r="P1023" s="1"/>
  <c r="Q1023" s="1"/>
  <c r="R1023" s="1"/>
  <c r="S1023" s="1"/>
  <c r="T1023" s="1"/>
  <c r="U1023" s="1"/>
  <c r="V1023" s="1"/>
  <c r="W1023" s="1"/>
  <c r="X1023" s="1"/>
  <c r="Y1023" s="1"/>
  <c r="Z1023" s="1"/>
  <c r="AA1023" s="1"/>
  <c r="AB1023" s="1"/>
  <c r="AC1023" s="1"/>
  <c r="AD1023" s="1"/>
  <c r="AE1023" s="1"/>
  <c r="AF1023" s="1"/>
  <c r="AG1023" s="1"/>
  <c r="AH1023" s="1"/>
  <c r="AI1023" s="1"/>
  <c r="AJ1023" s="1"/>
  <c r="AK1023" s="1"/>
  <c r="AL1023" s="1"/>
  <c r="AM1023" s="1"/>
  <c r="AN1023" s="1"/>
  <c r="AO1023" s="1"/>
  <c r="AP1023" s="1"/>
  <c r="AQ1023" s="1"/>
  <c r="AR1023" s="1"/>
  <c r="AS1023" s="1"/>
  <c r="AT1023" s="1"/>
  <c r="AU1023" s="1"/>
  <c r="AV1023" s="1"/>
  <c r="AW1023" s="1"/>
  <c r="AX1023" s="1"/>
  <c r="AY1023" s="1"/>
  <c r="AZ1023" s="1"/>
  <c r="BA1023" s="1"/>
  <c r="BB1023" s="1"/>
  <c r="BC1023" s="1"/>
  <c r="BD1023" s="1"/>
  <c r="BE1023" s="1"/>
  <c r="BF1023" s="1"/>
  <c r="BG1023" s="1"/>
  <c r="BH1023" s="1"/>
  <c r="BI1023" s="1"/>
  <c r="C1044"/>
  <c r="D1044" s="1"/>
  <c r="E1044" s="1"/>
  <c r="F1044" s="1"/>
  <c r="G1044" s="1"/>
  <c r="H1044" s="1"/>
  <c r="I1044" s="1"/>
  <c r="J1044" s="1"/>
  <c r="K1044" s="1"/>
  <c r="L1044" s="1"/>
  <c r="M1044" s="1"/>
  <c r="N1044" s="1"/>
  <c r="O1044" s="1"/>
  <c r="P1044" s="1"/>
  <c r="Q1044" s="1"/>
  <c r="R1044" s="1"/>
  <c r="S1044" s="1"/>
  <c r="T1044" s="1"/>
  <c r="U1044" s="1"/>
  <c r="V1044" s="1"/>
  <c r="W1044" s="1"/>
  <c r="X1044" s="1"/>
  <c r="Y1044" s="1"/>
  <c r="Z1044" s="1"/>
  <c r="AA1044" s="1"/>
  <c r="AB1044" s="1"/>
  <c r="AC1044" s="1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C993"/>
  <c r="D993" s="1"/>
  <c r="E993" s="1"/>
  <c r="F993" s="1"/>
  <c r="G993" s="1"/>
  <c r="H993" s="1"/>
  <c r="I993" s="1"/>
  <c r="J993" s="1"/>
  <c r="K993" s="1"/>
  <c r="L993" s="1"/>
  <c r="M993" s="1"/>
  <c r="N993" s="1"/>
  <c r="O993" s="1"/>
  <c r="P993" s="1"/>
  <c r="Q993" s="1"/>
  <c r="R993" s="1"/>
  <c r="S993" s="1"/>
  <c r="T993" s="1"/>
  <c r="U993" s="1"/>
  <c r="V993" s="1"/>
  <c r="W993" s="1"/>
  <c r="X993" s="1"/>
  <c r="Y993" s="1"/>
  <c r="Z993" s="1"/>
  <c r="AA993" s="1"/>
  <c r="AB993" s="1"/>
  <c r="AC993" s="1"/>
  <c r="AD993" s="1"/>
  <c r="AE993" s="1"/>
  <c r="AF993" s="1"/>
  <c r="AG993" s="1"/>
  <c r="AH993" s="1"/>
  <c r="AI993" s="1"/>
  <c r="AJ993" s="1"/>
  <c r="AK993" s="1"/>
  <c r="AL993" s="1"/>
  <c r="AM993" s="1"/>
  <c r="AN993" s="1"/>
  <c r="AO993" s="1"/>
  <c r="AP993" s="1"/>
  <c r="AQ993" s="1"/>
  <c r="AR993" s="1"/>
  <c r="AS993" s="1"/>
  <c r="AT993" s="1"/>
  <c r="AU993" s="1"/>
  <c r="AV993" s="1"/>
  <c r="AW993" s="1"/>
  <c r="AX993" s="1"/>
  <c r="AY993" s="1"/>
  <c r="AZ993" s="1"/>
  <c r="BA993" s="1"/>
  <c r="BB993" s="1"/>
  <c r="BC993" s="1"/>
  <c r="BD993" s="1"/>
  <c r="BE993" s="1"/>
  <c r="BF993" s="1"/>
  <c r="BG993" s="1"/>
  <c r="BH993" s="1"/>
  <c r="BI993" s="1"/>
  <c r="C1026"/>
  <c r="D1026" s="1"/>
  <c r="E1026" s="1"/>
  <c r="F1026" s="1"/>
  <c r="G1026" s="1"/>
  <c r="H1026" s="1"/>
  <c r="I1026" s="1"/>
  <c r="J1026" s="1"/>
  <c r="K1026" s="1"/>
  <c r="L1026" s="1"/>
  <c r="M1026" s="1"/>
  <c r="N1026" s="1"/>
  <c r="O1026" s="1"/>
  <c r="P1026" s="1"/>
  <c r="Q1026" s="1"/>
  <c r="R1026" s="1"/>
  <c r="S1026" s="1"/>
  <c r="T1026" s="1"/>
  <c r="U1026" s="1"/>
  <c r="V1026" s="1"/>
  <c r="W1026" s="1"/>
  <c r="X1026" s="1"/>
  <c r="Y1026" s="1"/>
  <c r="Z1026" s="1"/>
  <c r="AA1026" s="1"/>
  <c r="AB1026" s="1"/>
  <c r="AC1026" s="1"/>
  <c r="AD1026" s="1"/>
  <c r="AE1026" s="1"/>
  <c r="AF1026" s="1"/>
  <c r="AG1026" s="1"/>
  <c r="AH1026" s="1"/>
  <c r="AI1026" s="1"/>
  <c r="AJ1026" s="1"/>
  <c r="AK1026" s="1"/>
  <c r="AL1026" s="1"/>
  <c r="AM1026" s="1"/>
  <c r="AN1026" s="1"/>
  <c r="AO1026" s="1"/>
  <c r="AP1026" s="1"/>
  <c r="AQ1026" s="1"/>
  <c r="AR1026" s="1"/>
  <c r="AS1026" s="1"/>
  <c r="AT1026" s="1"/>
  <c r="AU1026" s="1"/>
  <c r="AV1026" s="1"/>
  <c r="AW1026" s="1"/>
  <c r="AX1026" s="1"/>
  <c r="AY1026" s="1"/>
  <c r="AZ1026" s="1"/>
  <c r="BA1026" s="1"/>
  <c r="BB1026" s="1"/>
  <c r="BC1026" s="1"/>
  <c r="BD1026" s="1"/>
  <c r="BE1026" s="1"/>
  <c r="BF1026" s="1"/>
  <c r="BG1026" s="1"/>
  <c r="BH1026" s="1"/>
  <c r="BI1026" s="1"/>
  <c r="C1006"/>
  <c r="D1006" s="1"/>
  <c r="E1006" s="1"/>
  <c r="F1006" s="1"/>
  <c r="G1006" s="1"/>
  <c r="H1006" s="1"/>
  <c r="I1006" s="1"/>
  <c r="J1006" s="1"/>
  <c r="K1006" s="1"/>
  <c r="L1006" s="1"/>
  <c r="M1006" s="1"/>
  <c r="N1006" s="1"/>
  <c r="O1006" s="1"/>
  <c r="P1006" s="1"/>
  <c r="Q1006" s="1"/>
  <c r="R1006" s="1"/>
  <c r="S1006" s="1"/>
  <c r="T1006" s="1"/>
  <c r="U1006" s="1"/>
  <c r="V1006" s="1"/>
  <c r="W1006" s="1"/>
  <c r="X1006" s="1"/>
  <c r="Y1006" s="1"/>
  <c r="Z1006" s="1"/>
  <c r="AA1006" s="1"/>
  <c r="AB1006" s="1"/>
  <c r="AC1006" s="1"/>
  <c r="AD1006" s="1"/>
  <c r="AE1006" s="1"/>
  <c r="AF1006" s="1"/>
  <c r="AG1006" s="1"/>
  <c r="AH1006" s="1"/>
  <c r="AI1006" s="1"/>
  <c r="AJ1006" s="1"/>
  <c r="AK1006" s="1"/>
  <c r="AL1006" s="1"/>
  <c r="AM1006" s="1"/>
  <c r="AN1006" s="1"/>
  <c r="AO1006" s="1"/>
  <c r="AP1006" s="1"/>
  <c r="AQ1006" s="1"/>
  <c r="AR1006" s="1"/>
  <c r="AS1006" s="1"/>
  <c r="AT1006" s="1"/>
  <c r="AU1006" s="1"/>
  <c r="AV1006" s="1"/>
  <c r="AW1006" s="1"/>
  <c r="AX1006" s="1"/>
  <c r="AY1006" s="1"/>
  <c r="AZ1006" s="1"/>
  <c r="BA1006" s="1"/>
  <c r="BB1006" s="1"/>
  <c r="BC1006" s="1"/>
  <c r="BD1006" s="1"/>
  <c r="BE1006" s="1"/>
  <c r="BF1006" s="1"/>
  <c r="BG1006" s="1"/>
  <c r="BH1006" s="1"/>
  <c r="BI1006" s="1"/>
  <c r="C925"/>
  <c r="D925" s="1"/>
  <c r="E925" s="1"/>
  <c r="F925" s="1"/>
  <c r="G925" s="1"/>
  <c r="H925" s="1"/>
  <c r="I925" s="1"/>
  <c r="J925" s="1"/>
  <c r="K925" s="1"/>
  <c r="L925" s="1"/>
  <c r="M925" s="1"/>
  <c r="N925" s="1"/>
  <c r="O925" s="1"/>
  <c r="P925" s="1"/>
  <c r="Q925" s="1"/>
  <c r="R925" s="1"/>
  <c r="S925" s="1"/>
  <c r="T925" s="1"/>
  <c r="U925" s="1"/>
  <c r="V925" s="1"/>
  <c r="W925" s="1"/>
  <c r="X925" s="1"/>
  <c r="Y925" s="1"/>
  <c r="Z925" s="1"/>
  <c r="AA925" s="1"/>
  <c r="AB925" s="1"/>
  <c r="AC925" s="1"/>
  <c r="AD925" s="1"/>
  <c r="AE925" s="1"/>
  <c r="AF925" s="1"/>
  <c r="AG925" s="1"/>
  <c r="AH925" s="1"/>
  <c r="AI925" s="1"/>
  <c r="AJ925" s="1"/>
  <c r="AK925" s="1"/>
  <c r="AL925" s="1"/>
  <c r="AM925" s="1"/>
  <c r="AN925" s="1"/>
  <c r="AO925" s="1"/>
  <c r="AP925" s="1"/>
  <c r="AQ925" s="1"/>
  <c r="AR925" s="1"/>
  <c r="AS925" s="1"/>
  <c r="AT925" s="1"/>
  <c r="AU925" s="1"/>
  <c r="AV925" s="1"/>
  <c r="AW925" s="1"/>
  <c r="AX925" s="1"/>
  <c r="AY925" s="1"/>
  <c r="AZ925" s="1"/>
  <c r="BA925" s="1"/>
  <c r="BB925" s="1"/>
  <c r="BC925" s="1"/>
  <c r="BD925" s="1"/>
  <c r="BE925" s="1"/>
  <c r="BF925" s="1"/>
  <c r="BG925" s="1"/>
  <c r="BH925" s="1"/>
  <c r="BI925" s="1"/>
  <c r="C1011"/>
  <c r="D1011" s="1"/>
  <c r="E1011" s="1"/>
  <c r="F1011" s="1"/>
  <c r="G1011" s="1"/>
  <c r="H1011" s="1"/>
  <c r="I1011" s="1"/>
  <c r="J1011" s="1"/>
  <c r="K1011" s="1"/>
  <c r="L1011" s="1"/>
  <c r="M1011" s="1"/>
  <c r="N1011" s="1"/>
  <c r="O1011" s="1"/>
  <c r="P1011" s="1"/>
  <c r="Q1011" s="1"/>
  <c r="R1011" s="1"/>
  <c r="S1011" s="1"/>
  <c r="T1011" s="1"/>
  <c r="U1011" s="1"/>
  <c r="V1011" s="1"/>
  <c r="W1011" s="1"/>
  <c r="X1011" s="1"/>
  <c r="Y1011" s="1"/>
  <c r="Z1011" s="1"/>
  <c r="AA1011" s="1"/>
  <c r="AB1011" s="1"/>
  <c r="AC1011" s="1"/>
  <c r="AD1011" s="1"/>
  <c r="AE1011" s="1"/>
  <c r="AF1011" s="1"/>
  <c r="AG1011" s="1"/>
  <c r="AH1011" s="1"/>
  <c r="AI1011" s="1"/>
  <c r="AJ1011" s="1"/>
  <c r="AK1011" s="1"/>
  <c r="AL1011" s="1"/>
  <c r="AM1011" s="1"/>
  <c r="AN1011" s="1"/>
  <c r="AO1011" s="1"/>
  <c r="AP1011" s="1"/>
  <c r="AQ1011" s="1"/>
  <c r="AR1011" s="1"/>
  <c r="AS1011" s="1"/>
  <c r="AT1011" s="1"/>
  <c r="AU1011" s="1"/>
  <c r="AV1011" s="1"/>
  <c r="AW1011" s="1"/>
  <c r="AX1011" s="1"/>
  <c r="AY1011" s="1"/>
  <c r="AZ1011" s="1"/>
  <c r="BA1011" s="1"/>
  <c r="BB1011" s="1"/>
  <c r="BC1011" s="1"/>
  <c r="BD1011" s="1"/>
  <c r="BE1011" s="1"/>
  <c r="BF1011" s="1"/>
  <c r="BG1011" s="1"/>
  <c r="BH1011" s="1"/>
  <c r="BI1011" s="1"/>
  <c r="V1133"/>
  <c r="W1133" s="1"/>
  <c r="X1133" s="1"/>
  <c r="Y1133" s="1"/>
  <c r="Z1133" s="1"/>
  <c r="AA1133" s="1"/>
  <c r="AB1133" s="1"/>
  <c r="AC1133" s="1"/>
  <c r="AD1133" s="1"/>
  <c r="AE1133" s="1"/>
  <c r="AF1133" s="1"/>
  <c r="AG1133" s="1"/>
  <c r="AH1133" s="1"/>
  <c r="AI1133" s="1"/>
  <c r="AJ1133" s="1"/>
  <c r="AK1133" s="1"/>
  <c r="AL1133" s="1"/>
  <c r="AM1133" s="1"/>
  <c r="AN1133" s="1"/>
  <c r="AO1133" s="1"/>
  <c r="AP1133" s="1"/>
  <c r="AQ1133" s="1"/>
  <c r="AR1133" s="1"/>
  <c r="AS1133" s="1"/>
  <c r="AT1133" s="1"/>
  <c r="AU1133" s="1"/>
  <c r="AV1133" s="1"/>
  <c r="AW1133" s="1"/>
  <c r="AX1133" s="1"/>
  <c r="AY1133" s="1"/>
  <c r="AZ1133" s="1"/>
  <c r="BA1133" s="1"/>
  <c r="BB1133" s="1"/>
  <c r="BC1133" s="1"/>
  <c r="BD1133" s="1"/>
  <c r="BE1133" s="1"/>
  <c r="BF1133" s="1"/>
  <c r="BG1133" s="1"/>
  <c r="BH1133" s="1"/>
  <c r="BI1133" s="1"/>
  <c r="C1205"/>
  <c r="D1205" s="1"/>
  <c r="E1205" s="1"/>
  <c r="F1205" s="1"/>
  <c r="G1205" s="1"/>
  <c r="H1205" s="1"/>
  <c r="I1205" s="1"/>
  <c r="J1205" s="1"/>
  <c r="K1205" s="1"/>
  <c r="L1205" s="1"/>
  <c r="M1205" s="1"/>
  <c r="N1205" s="1"/>
  <c r="O1205" s="1"/>
  <c r="P1205" s="1"/>
  <c r="Q1205" s="1"/>
  <c r="R1205" s="1"/>
  <c r="S1205" s="1"/>
  <c r="T1205" s="1"/>
  <c r="U1205" s="1"/>
  <c r="V1205" s="1"/>
  <c r="W1205" s="1"/>
  <c r="X1205" s="1"/>
  <c r="Y1205" s="1"/>
  <c r="Z1205" s="1"/>
  <c r="AA1205" s="1"/>
  <c r="AB1205" s="1"/>
  <c r="AC1205" s="1"/>
  <c r="AD1205" s="1"/>
  <c r="AE1205" s="1"/>
  <c r="AF1205" s="1"/>
  <c r="AG1205" s="1"/>
  <c r="AH1205" s="1"/>
  <c r="AI1205" s="1"/>
  <c r="AJ1205" s="1"/>
  <c r="AK1205" s="1"/>
  <c r="AL1205" s="1"/>
  <c r="AM1205" s="1"/>
  <c r="AN1205" s="1"/>
  <c r="AO1205" s="1"/>
  <c r="AP1205" s="1"/>
  <c r="AQ1205" s="1"/>
  <c r="AR1205" s="1"/>
  <c r="AS1205" s="1"/>
  <c r="AT1205" s="1"/>
  <c r="AU1205" s="1"/>
  <c r="AV1205" s="1"/>
  <c r="AW1205" s="1"/>
  <c r="AX1205" s="1"/>
  <c r="AY1205" s="1"/>
  <c r="AZ1205" s="1"/>
  <c r="BA1205" s="1"/>
  <c r="BB1205" s="1"/>
  <c r="BC1205" s="1"/>
  <c r="BD1205" s="1"/>
  <c r="BE1205" s="1"/>
  <c r="BF1205" s="1"/>
  <c r="BG1205" s="1"/>
  <c r="BH1205" s="1"/>
  <c r="BI1205" s="1"/>
  <c r="C1246"/>
  <c r="D1246" s="1"/>
  <c r="E1246" s="1"/>
  <c r="F1246" s="1"/>
  <c r="G1246" s="1"/>
  <c r="H1246" s="1"/>
  <c r="I1246" s="1"/>
  <c r="J1246" s="1"/>
  <c r="K1246" s="1"/>
  <c r="L1246" s="1"/>
  <c r="M1246" s="1"/>
  <c r="N1246" s="1"/>
  <c r="O1246" s="1"/>
  <c r="P1246" s="1"/>
  <c r="Q1246" s="1"/>
  <c r="R1246" s="1"/>
  <c r="S1246" s="1"/>
  <c r="T1246" s="1"/>
  <c r="U1246" s="1"/>
  <c r="V1246" s="1"/>
  <c r="W1246" s="1"/>
  <c r="X1246" s="1"/>
  <c r="Y1246" s="1"/>
  <c r="Z1246" s="1"/>
  <c r="AA1246" s="1"/>
  <c r="AB1246" s="1"/>
  <c r="AC1246" s="1"/>
  <c r="AD1246" s="1"/>
  <c r="AE1246" s="1"/>
  <c r="AF1246" s="1"/>
  <c r="AG1246" s="1"/>
  <c r="AH1246" s="1"/>
  <c r="AI1246" s="1"/>
  <c r="AJ1246" s="1"/>
  <c r="AK1246" s="1"/>
  <c r="AL1246" s="1"/>
  <c r="AM1246" s="1"/>
  <c r="AN1246" s="1"/>
  <c r="AO1246" s="1"/>
  <c r="AP1246" s="1"/>
  <c r="AQ1246" s="1"/>
  <c r="AR1246" s="1"/>
  <c r="AS1246" s="1"/>
  <c r="AT1246" s="1"/>
  <c r="AU1246" s="1"/>
  <c r="AV1246" s="1"/>
  <c r="AW1246" s="1"/>
  <c r="AX1246" s="1"/>
  <c r="AY1246" s="1"/>
  <c r="AZ1246" s="1"/>
  <c r="BA1246" s="1"/>
  <c r="BB1246" s="1"/>
  <c r="BC1246" s="1"/>
  <c r="BD1246" s="1"/>
  <c r="BE1246" s="1"/>
  <c r="BF1246" s="1"/>
  <c r="BG1246" s="1"/>
  <c r="BH1246" s="1"/>
  <c r="BI1246" s="1"/>
  <c r="C1155"/>
  <c r="D1155" s="1"/>
  <c r="E1155" s="1"/>
  <c r="F1155" s="1"/>
  <c r="G1155" s="1"/>
  <c r="H1155" s="1"/>
  <c r="I1155" s="1"/>
  <c r="J1155" s="1"/>
  <c r="K1155" s="1"/>
  <c r="L1155" s="1"/>
  <c r="M1155" s="1"/>
  <c r="N1155" s="1"/>
  <c r="O1155" s="1"/>
  <c r="P1155" s="1"/>
  <c r="Q1155" s="1"/>
  <c r="R1155" s="1"/>
  <c r="S1155" s="1"/>
  <c r="T1155" s="1"/>
  <c r="U1155" s="1"/>
  <c r="V1155" s="1"/>
  <c r="W1155" s="1"/>
  <c r="X1155" s="1"/>
  <c r="Y1155" s="1"/>
  <c r="Z1155" s="1"/>
  <c r="AA1155" s="1"/>
  <c r="AB1155" s="1"/>
  <c r="AC1155" s="1"/>
  <c r="AD1155" s="1"/>
  <c r="AE1155" s="1"/>
  <c r="AF1155" s="1"/>
  <c r="AG1155" s="1"/>
  <c r="AH1155" s="1"/>
  <c r="AI1155" s="1"/>
  <c r="AJ1155" s="1"/>
  <c r="AK1155" s="1"/>
  <c r="AL1155" s="1"/>
  <c r="AM1155" s="1"/>
  <c r="AN1155" s="1"/>
  <c r="AO1155" s="1"/>
  <c r="AP1155" s="1"/>
  <c r="AQ1155" s="1"/>
  <c r="AR1155" s="1"/>
  <c r="AS1155" s="1"/>
  <c r="AT1155" s="1"/>
  <c r="AU1155" s="1"/>
  <c r="AV1155" s="1"/>
  <c r="AW1155" s="1"/>
  <c r="AX1155" s="1"/>
  <c r="AY1155" s="1"/>
  <c r="AZ1155" s="1"/>
  <c r="BA1155" s="1"/>
  <c r="BB1155" s="1"/>
  <c r="BC1155" s="1"/>
  <c r="BD1155" s="1"/>
  <c r="BE1155" s="1"/>
  <c r="BF1155" s="1"/>
  <c r="BG1155" s="1"/>
  <c r="BH1155" s="1"/>
  <c r="BI1155" s="1"/>
  <c r="C1141"/>
  <c r="D1141" s="1"/>
  <c r="E1141" s="1"/>
  <c r="F1141" s="1"/>
  <c r="G1141" s="1"/>
  <c r="H1141" s="1"/>
  <c r="I1141" s="1"/>
  <c r="J1141" s="1"/>
  <c r="K1141" s="1"/>
  <c r="L1141" s="1"/>
  <c r="M1141" s="1"/>
  <c r="N1141" s="1"/>
  <c r="O1141" s="1"/>
  <c r="P1141" s="1"/>
  <c r="Q1141" s="1"/>
  <c r="R1141" s="1"/>
  <c r="S1141" s="1"/>
  <c r="T1141" s="1"/>
  <c r="U1141" s="1"/>
  <c r="V1141" s="1"/>
  <c r="W1141" s="1"/>
  <c r="X1141" s="1"/>
  <c r="Y1141" s="1"/>
  <c r="Z1141" s="1"/>
  <c r="AA1141" s="1"/>
  <c r="AB1141" s="1"/>
  <c r="AC1141" s="1"/>
  <c r="AD1141" s="1"/>
  <c r="AE1141" s="1"/>
  <c r="AF1141" s="1"/>
  <c r="AG1141" s="1"/>
  <c r="AH1141" s="1"/>
  <c r="AI1141" s="1"/>
  <c r="AJ1141" s="1"/>
  <c r="AK1141" s="1"/>
  <c r="AL1141" s="1"/>
  <c r="AM1141" s="1"/>
  <c r="AN1141" s="1"/>
  <c r="AO1141" s="1"/>
  <c r="AP1141" s="1"/>
  <c r="AQ1141" s="1"/>
  <c r="AR1141" s="1"/>
  <c r="AS1141" s="1"/>
  <c r="AT1141" s="1"/>
  <c r="AU1141" s="1"/>
  <c r="AV1141" s="1"/>
  <c r="AW1141" s="1"/>
  <c r="AX1141" s="1"/>
  <c r="AY1141" s="1"/>
  <c r="AZ1141" s="1"/>
  <c r="BA1141" s="1"/>
  <c r="BB1141" s="1"/>
  <c r="BC1141" s="1"/>
  <c r="BD1141" s="1"/>
  <c r="BE1141" s="1"/>
  <c r="BF1141" s="1"/>
  <c r="BG1141" s="1"/>
  <c r="BH1141" s="1"/>
  <c r="BI1141" s="1"/>
  <c r="C1140"/>
  <c r="D1140" s="1"/>
  <c r="E1140" s="1"/>
  <c r="F1140" s="1"/>
  <c r="G1140" s="1"/>
  <c r="H1140" s="1"/>
  <c r="I1140" s="1"/>
  <c r="J1140" s="1"/>
  <c r="K1140" s="1"/>
  <c r="L1140" s="1"/>
  <c r="M1140" s="1"/>
  <c r="N1140" s="1"/>
  <c r="O1140" s="1"/>
  <c r="P1140" s="1"/>
  <c r="Q1140" s="1"/>
  <c r="R1140" s="1"/>
  <c r="S1140" s="1"/>
  <c r="T1140" s="1"/>
  <c r="U1140" s="1"/>
  <c r="V1140" s="1"/>
  <c r="W1140" s="1"/>
  <c r="X1140" s="1"/>
  <c r="Y1140" s="1"/>
  <c r="Z1140" s="1"/>
  <c r="AA1140" s="1"/>
  <c r="AB1140" s="1"/>
  <c r="AC1140" s="1"/>
  <c r="AD1140" s="1"/>
  <c r="AE1140" s="1"/>
  <c r="AF1140" s="1"/>
  <c r="AG1140" s="1"/>
  <c r="AH1140" s="1"/>
  <c r="AI1140" s="1"/>
  <c r="AJ1140" s="1"/>
  <c r="AK1140" s="1"/>
  <c r="AL1140" s="1"/>
  <c r="AM1140" s="1"/>
  <c r="AN1140" s="1"/>
  <c r="AO1140" s="1"/>
  <c r="AP1140" s="1"/>
  <c r="AQ1140" s="1"/>
  <c r="AR1140" s="1"/>
  <c r="AS1140" s="1"/>
  <c r="AT1140" s="1"/>
  <c r="AU1140" s="1"/>
  <c r="AV1140" s="1"/>
  <c r="AW1140" s="1"/>
  <c r="AX1140" s="1"/>
  <c r="AY1140" s="1"/>
  <c r="AZ1140" s="1"/>
  <c r="BA1140" s="1"/>
  <c r="BB1140" s="1"/>
  <c r="BC1140" s="1"/>
  <c r="BD1140" s="1"/>
  <c r="BE1140" s="1"/>
  <c r="BF1140" s="1"/>
  <c r="BG1140" s="1"/>
  <c r="BH1140" s="1"/>
  <c r="BI1140" s="1"/>
  <c r="C1161"/>
  <c r="D1161" s="1"/>
  <c r="E1161" s="1"/>
  <c r="F1161" s="1"/>
  <c r="G1161" s="1"/>
  <c r="H1161" s="1"/>
  <c r="I1161" s="1"/>
  <c r="J1161" s="1"/>
  <c r="K1161" s="1"/>
  <c r="L1161" s="1"/>
  <c r="M1161" s="1"/>
  <c r="N1161" s="1"/>
  <c r="O1161" s="1"/>
  <c r="P1161" s="1"/>
  <c r="Q1161" s="1"/>
  <c r="R1161" s="1"/>
  <c r="S1161" s="1"/>
  <c r="T1161" s="1"/>
  <c r="U1161" s="1"/>
  <c r="V1161" s="1"/>
  <c r="W1161" s="1"/>
  <c r="X1161" s="1"/>
  <c r="Y1161" s="1"/>
  <c r="Z1161" s="1"/>
  <c r="AA1161" s="1"/>
  <c r="AB1161" s="1"/>
  <c r="AC1161" s="1"/>
  <c r="AD1161" s="1"/>
  <c r="AE1161" s="1"/>
  <c r="AF1161" s="1"/>
  <c r="AG1161" s="1"/>
  <c r="AH1161" s="1"/>
  <c r="AI1161" s="1"/>
  <c r="AJ1161" s="1"/>
  <c r="AK1161" s="1"/>
  <c r="AL1161" s="1"/>
  <c r="AM1161" s="1"/>
  <c r="AN1161" s="1"/>
  <c r="AO1161" s="1"/>
  <c r="AP1161" s="1"/>
  <c r="AQ1161" s="1"/>
  <c r="AR1161" s="1"/>
  <c r="AS1161" s="1"/>
  <c r="AT1161" s="1"/>
  <c r="AU1161" s="1"/>
  <c r="AV1161" s="1"/>
  <c r="AW1161" s="1"/>
  <c r="AX1161" s="1"/>
  <c r="AY1161" s="1"/>
  <c r="AZ1161" s="1"/>
  <c r="BA1161" s="1"/>
  <c r="BB1161" s="1"/>
  <c r="BC1161" s="1"/>
  <c r="BD1161" s="1"/>
  <c r="BE1161" s="1"/>
  <c r="BF1161" s="1"/>
  <c r="BG1161" s="1"/>
  <c r="BH1161" s="1"/>
  <c r="BI1161" s="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R1160" s="1"/>
  <c r="S1160" s="1"/>
  <c r="T1160" s="1"/>
  <c r="U1160" s="1"/>
  <c r="V1160" s="1"/>
  <c r="W1160" s="1"/>
  <c r="X1160" s="1"/>
  <c r="Y1160" s="1"/>
  <c r="Z1160" s="1"/>
  <c r="AA1160" s="1"/>
  <c r="AB1160" s="1"/>
  <c r="AC1160" s="1"/>
  <c r="AD1160" s="1"/>
  <c r="AE1160" s="1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C1159"/>
  <c r="D1159" s="1"/>
  <c r="E1159" s="1"/>
  <c r="F1159" s="1"/>
  <c r="G1159" s="1"/>
  <c r="H1159" s="1"/>
  <c r="I1159" s="1"/>
  <c r="J1159" s="1"/>
  <c r="K1159" s="1"/>
  <c r="L1159" s="1"/>
  <c r="M1159" s="1"/>
  <c r="N1159" s="1"/>
  <c r="O1159" s="1"/>
  <c r="P1159" s="1"/>
  <c r="Q1159" s="1"/>
  <c r="R1159" s="1"/>
  <c r="S1159" s="1"/>
  <c r="T1159" s="1"/>
  <c r="U1159" s="1"/>
  <c r="V1159" s="1"/>
  <c r="W1159" s="1"/>
  <c r="X1159" s="1"/>
  <c r="Y1159" s="1"/>
  <c r="Z1159" s="1"/>
  <c r="AA1159" s="1"/>
  <c r="AB1159" s="1"/>
  <c r="AC1159" s="1"/>
  <c r="AD1159" s="1"/>
  <c r="AE1159" s="1"/>
  <c r="AF1159" s="1"/>
  <c r="AG1159" s="1"/>
  <c r="AH1159" s="1"/>
  <c r="AI1159" s="1"/>
  <c r="AJ1159" s="1"/>
  <c r="AK1159" s="1"/>
  <c r="AL1159" s="1"/>
  <c r="AM1159" s="1"/>
  <c r="AN1159" s="1"/>
  <c r="AO1159" s="1"/>
  <c r="AP1159" s="1"/>
  <c r="AQ1159" s="1"/>
  <c r="AR1159" s="1"/>
  <c r="AS1159" s="1"/>
  <c r="AT1159" s="1"/>
  <c r="AU1159" s="1"/>
  <c r="AV1159" s="1"/>
  <c r="AW1159" s="1"/>
  <c r="AX1159" s="1"/>
  <c r="AY1159" s="1"/>
  <c r="AZ1159" s="1"/>
  <c r="BA1159" s="1"/>
  <c r="BB1159" s="1"/>
  <c r="BC1159" s="1"/>
  <c r="BD1159" s="1"/>
  <c r="BE1159" s="1"/>
  <c r="BF1159" s="1"/>
  <c r="BG1159" s="1"/>
  <c r="BH1159" s="1"/>
  <c r="BI1159" s="1"/>
  <c r="C1183"/>
  <c r="D1183" s="1"/>
  <c r="E1183" s="1"/>
  <c r="F1183" s="1"/>
  <c r="G1183" s="1"/>
  <c r="H1183" s="1"/>
  <c r="I1183" s="1"/>
  <c r="J1183" s="1"/>
  <c r="K1183" s="1"/>
  <c r="L1183" s="1"/>
  <c r="M1183" s="1"/>
  <c r="N1183" s="1"/>
  <c r="O1183" s="1"/>
  <c r="P1183" s="1"/>
  <c r="Q1183" s="1"/>
  <c r="R1183" s="1"/>
  <c r="S1183" s="1"/>
  <c r="T1183" s="1"/>
  <c r="U1183" s="1"/>
  <c r="V1183" s="1"/>
  <c r="W1183" s="1"/>
  <c r="X1183" s="1"/>
  <c r="Y1183" s="1"/>
  <c r="Z1183" s="1"/>
  <c r="AA1183" s="1"/>
  <c r="AB1183" s="1"/>
  <c r="AC1183" s="1"/>
  <c r="AD1183" s="1"/>
  <c r="AE1183" s="1"/>
  <c r="AF1183" s="1"/>
  <c r="AG1183" s="1"/>
  <c r="AH1183" s="1"/>
  <c r="AI1183" s="1"/>
  <c r="AJ1183" s="1"/>
  <c r="AK1183" s="1"/>
  <c r="AL1183" s="1"/>
  <c r="AM1183" s="1"/>
  <c r="AN1183" s="1"/>
  <c r="AO1183" s="1"/>
  <c r="AP1183" s="1"/>
  <c r="AQ1183" s="1"/>
  <c r="AR1183" s="1"/>
  <c r="AS1183" s="1"/>
  <c r="AT1183" s="1"/>
  <c r="AU1183" s="1"/>
  <c r="AV1183" s="1"/>
  <c r="AW1183" s="1"/>
  <c r="AX1183" s="1"/>
  <c r="AY1183" s="1"/>
  <c r="AZ1183" s="1"/>
  <c r="BA1183" s="1"/>
  <c r="BB1183" s="1"/>
  <c r="BC1183" s="1"/>
  <c r="BD1183" s="1"/>
  <c r="BE1183" s="1"/>
  <c r="BF1183" s="1"/>
  <c r="BG1183" s="1"/>
  <c r="BH1183" s="1"/>
  <c r="BI1183" s="1"/>
  <c r="C1184"/>
  <c r="D1184" s="1"/>
  <c r="E1184" s="1"/>
  <c r="F1184" s="1"/>
  <c r="G1184" s="1"/>
  <c r="H1184" s="1"/>
  <c r="I1184" s="1"/>
  <c r="J1184" s="1"/>
  <c r="K1184" s="1"/>
  <c r="L1184" s="1"/>
  <c r="M1184" s="1"/>
  <c r="N1184" s="1"/>
  <c r="O1184" s="1"/>
  <c r="P1184" s="1"/>
  <c r="Q1184" s="1"/>
  <c r="R1184" s="1"/>
  <c r="S1184" s="1"/>
  <c r="T1184" s="1"/>
  <c r="U1184" s="1"/>
  <c r="V1184" s="1"/>
  <c r="W1184" s="1"/>
  <c r="X1184" s="1"/>
  <c r="Y1184" s="1"/>
  <c r="Z1184" s="1"/>
  <c r="AA1184" s="1"/>
  <c r="AB1184" s="1"/>
  <c r="AC1184" s="1"/>
  <c r="AD1184" s="1"/>
  <c r="AE1184" s="1"/>
  <c r="AF1184" s="1"/>
  <c r="AG1184" s="1"/>
  <c r="AH1184" s="1"/>
  <c r="AI1184" s="1"/>
  <c r="AJ1184" s="1"/>
  <c r="AK1184" s="1"/>
  <c r="AL1184" s="1"/>
  <c r="AM1184" s="1"/>
  <c r="AN1184" s="1"/>
  <c r="AO1184" s="1"/>
  <c r="AP1184" s="1"/>
  <c r="AQ1184" s="1"/>
  <c r="AR1184" s="1"/>
  <c r="AS1184" s="1"/>
  <c r="AT1184" s="1"/>
  <c r="AU1184" s="1"/>
  <c r="AV1184" s="1"/>
  <c r="AW1184" s="1"/>
  <c r="AX1184" s="1"/>
  <c r="AY1184" s="1"/>
  <c r="AZ1184" s="1"/>
  <c r="BA1184" s="1"/>
  <c r="BB1184" s="1"/>
  <c r="BC1184" s="1"/>
  <c r="BD1184" s="1"/>
  <c r="BE1184" s="1"/>
  <c r="BF1184" s="1"/>
  <c r="BG1184" s="1"/>
  <c r="BH1184" s="1"/>
  <c r="BI1184" s="1"/>
  <c r="C1182"/>
  <c r="D1182" s="1"/>
  <c r="E1182" s="1"/>
  <c r="F1182" s="1"/>
  <c r="G1182" s="1"/>
  <c r="H1182" s="1"/>
  <c r="I1182" s="1"/>
  <c r="J1182" s="1"/>
  <c r="K1182" s="1"/>
  <c r="L1182" s="1"/>
  <c r="M1182" s="1"/>
  <c r="N1182" s="1"/>
  <c r="O1182" s="1"/>
  <c r="P1182" s="1"/>
  <c r="Q1182" s="1"/>
  <c r="R1182" s="1"/>
  <c r="S1182" s="1"/>
  <c r="T1182" s="1"/>
  <c r="U1182" s="1"/>
  <c r="V1182" s="1"/>
  <c r="W1182" s="1"/>
  <c r="X1182" s="1"/>
  <c r="Y1182" s="1"/>
  <c r="Z1182" s="1"/>
  <c r="AA1182" s="1"/>
  <c r="AB1182" s="1"/>
  <c r="AC1182" s="1"/>
  <c r="AD1182" s="1"/>
  <c r="AE1182" s="1"/>
  <c r="AF1182" s="1"/>
  <c r="AG1182" s="1"/>
  <c r="AH1182" s="1"/>
  <c r="AI1182" s="1"/>
  <c r="AJ1182" s="1"/>
  <c r="AK1182" s="1"/>
  <c r="AL1182" s="1"/>
  <c r="AM1182" s="1"/>
  <c r="AN1182" s="1"/>
  <c r="AO1182" s="1"/>
  <c r="AP1182" s="1"/>
  <c r="AQ1182" s="1"/>
  <c r="AR1182" s="1"/>
  <c r="AS1182" s="1"/>
  <c r="AT1182" s="1"/>
  <c r="AU1182" s="1"/>
  <c r="AV1182" s="1"/>
  <c r="AW1182" s="1"/>
  <c r="AX1182" s="1"/>
  <c r="AY1182" s="1"/>
  <c r="AZ1182" s="1"/>
  <c r="BA1182" s="1"/>
  <c r="BB1182" s="1"/>
  <c r="BC1182" s="1"/>
  <c r="BD1182" s="1"/>
  <c r="BE1182" s="1"/>
  <c r="BF1182" s="1"/>
  <c r="BG1182" s="1"/>
  <c r="BH1182" s="1"/>
  <c r="BI1182" s="1"/>
  <c r="C1128"/>
  <c r="D1128" s="1"/>
  <c r="E1128" s="1"/>
  <c r="F1128" s="1"/>
  <c r="G1128" s="1"/>
  <c r="H1128" s="1"/>
  <c r="I1128" s="1"/>
  <c r="J1128" s="1"/>
  <c r="K1128" s="1"/>
  <c r="L1128" s="1"/>
  <c r="M1128" s="1"/>
  <c r="N1128" s="1"/>
  <c r="O1128" s="1"/>
  <c r="P1128" s="1"/>
  <c r="Q1128" s="1"/>
  <c r="R1128" s="1"/>
  <c r="S1128" s="1"/>
  <c r="T1128" s="1"/>
  <c r="U1128" s="1"/>
  <c r="V1128" s="1"/>
  <c r="W1128" s="1"/>
  <c r="X1128" s="1"/>
  <c r="Y1128" s="1"/>
  <c r="Z1128" s="1"/>
  <c r="AA1128" s="1"/>
  <c r="AB1128" s="1"/>
  <c r="AC1128" s="1"/>
  <c r="AD1128" s="1"/>
  <c r="AE1128" s="1"/>
  <c r="AF1128" s="1"/>
  <c r="AG1128" s="1"/>
  <c r="AH1128" s="1"/>
  <c r="AI1128" s="1"/>
  <c r="AJ1128" s="1"/>
  <c r="AK1128" s="1"/>
  <c r="AL1128" s="1"/>
  <c r="AM1128" s="1"/>
  <c r="AN1128" s="1"/>
  <c r="AO1128" s="1"/>
  <c r="AP1128" s="1"/>
  <c r="AQ1128" s="1"/>
  <c r="AR1128" s="1"/>
  <c r="AS1128" s="1"/>
  <c r="AT1128" s="1"/>
  <c r="AU1128" s="1"/>
  <c r="AV1128" s="1"/>
  <c r="AW1128" s="1"/>
  <c r="AX1128" s="1"/>
  <c r="AY1128" s="1"/>
  <c r="AZ1128" s="1"/>
  <c r="BA1128" s="1"/>
  <c r="BB1128" s="1"/>
  <c r="BC1128" s="1"/>
  <c r="BD1128" s="1"/>
  <c r="BE1128" s="1"/>
  <c r="BF1128" s="1"/>
  <c r="BG1128" s="1"/>
  <c r="BH1128" s="1"/>
  <c r="BI1128" s="1"/>
  <c r="C1261"/>
  <c r="D1261" s="1"/>
  <c r="E1261" s="1"/>
  <c r="F1261" s="1"/>
  <c r="G1261" s="1"/>
  <c r="H1261" s="1"/>
  <c r="I1261" s="1"/>
  <c r="J1261" s="1"/>
  <c r="K1261" s="1"/>
  <c r="L1261" s="1"/>
  <c r="M1261" s="1"/>
  <c r="N1261" s="1"/>
  <c r="O1261" s="1"/>
  <c r="P1261" s="1"/>
  <c r="Q1261" s="1"/>
  <c r="R1261" s="1"/>
  <c r="S1261" s="1"/>
  <c r="T1261" s="1"/>
  <c r="U1261" s="1"/>
  <c r="V1261" s="1"/>
  <c r="W1261" s="1"/>
  <c r="X1261" s="1"/>
  <c r="Y1261" s="1"/>
  <c r="Z1261" s="1"/>
  <c r="AA1261" s="1"/>
  <c r="AB1261" s="1"/>
  <c r="AC1261" s="1"/>
  <c r="AD1261" s="1"/>
  <c r="AE1261" s="1"/>
  <c r="AF1261" s="1"/>
  <c r="AG1261" s="1"/>
  <c r="AH1261" s="1"/>
  <c r="AI1261" s="1"/>
  <c r="AJ1261" s="1"/>
  <c r="AK1261" s="1"/>
  <c r="AL1261" s="1"/>
  <c r="AM1261" s="1"/>
  <c r="AN1261" s="1"/>
  <c r="AO1261" s="1"/>
  <c r="AP1261" s="1"/>
  <c r="AQ1261" s="1"/>
  <c r="AR1261" s="1"/>
  <c r="AS1261" s="1"/>
  <c r="AT1261" s="1"/>
  <c r="AU1261" s="1"/>
  <c r="AV1261" s="1"/>
  <c r="AW1261" s="1"/>
  <c r="AX1261" s="1"/>
  <c r="AY1261" s="1"/>
  <c r="AZ1261" s="1"/>
  <c r="BA1261" s="1"/>
  <c r="BB1261" s="1"/>
  <c r="BC1261" s="1"/>
  <c r="BD1261" s="1"/>
  <c r="BE1261" s="1"/>
  <c r="BF1261" s="1"/>
  <c r="BG1261" s="1"/>
  <c r="BH1261" s="1"/>
  <c r="BI1261" s="1"/>
  <c r="C1357"/>
  <c r="D1357" s="1"/>
  <c r="E1357" s="1"/>
  <c r="F1357" s="1"/>
  <c r="G1357" s="1"/>
  <c r="H1357" s="1"/>
  <c r="I1357" s="1"/>
  <c r="J1357" s="1"/>
  <c r="K1357" s="1"/>
  <c r="L1357" s="1"/>
  <c r="M1357" s="1"/>
  <c r="N1357" s="1"/>
  <c r="O1357" s="1"/>
  <c r="P1357" s="1"/>
  <c r="Q1357" s="1"/>
  <c r="R1357" s="1"/>
  <c r="S1357" s="1"/>
  <c r="T1357" s="1"/>
  <c r="U1357" s="1"/>
  <c r="V1357" s="1"/>
  <c r="W1357" s="1"/>
  <c r="X1357" s="1"/>
  <c r="Y1357" s="1"/>
  <c r="Z1357" s="1"/>
  <c r="AA1357" s="1"/>
  <c r="AB1357" s="1"/>
  <c r="AC1357" s="1"/>
  <c r="AD1357" s="1"/>
  <c r="AE1357" s="1"/>
  <c r="AF1357" s="1"/>
  <c r="AG1357" s="1"/>
  <c r="AH1357" s="1"/>
  <c r="AI1357" s="1"/>
  <c r="AJ1357" s="1"/>
  <c r="AK1357" s="1"/>
  <c r="AL1357" s="1"/>
  <c r="AM1357" s="1"/>
  <c r="AN1357" s="1"/>
  <c r="AO1357" s="1"/>
  <c r="AP1357" s="1"/>
  <c r="AQ1357" s="1"/>
  <c r="AR1357" s="1"/>
  <c r="AS1357" s="1"/>
  <c r="AT1357" s="1"/>
  <c r="AU1357" s="1"/>
  <c r="AV1357" s="1"/>
  <c r="AW1357" s="1"/>
  <c r="AX1357" s="1"/>
  <c r="AY1357" s="1"/>
  <c r="AZ1357" s="1"/>
  <c r="BA1357" s="1"/>
  <c r="BB1357" s="1"/>
  <c r="BC1357" s="1"/>
  <c r="BD1357" s="1"/>
  <c r="BE1357" s="1"/>
  <c r="BF1357" s="1"/>
  <c r="BG1357" s="1"/>
  <c r="BH1357" s="1"/>
  <c r="BI1357" s="1"/>
  <c r="C1348"/>
  <c r="D1348" s="1"/>
  <c r="E1348" s="1"/>
  <c r="F1348" s="1"/>
  <c r="G1348" s="1"/>
  <c r="H1348" s="1"/>
  <c r="I1348" s="1"/>
  <c r="J1348" s="1"/>
  <c r="K1348" s="1"/>
  <c r="L1348" s="1"/>
  <c r="M1348" s="1"/>
  <c r="N1348" s="1"/>
  <c r="O1348" s="1"/>
  <c r="P1348" s="1"/>
  <c r="Q1348" s="1"/>
  <c r="R1348" s="1"/>
  <c r="S1348" s="1"/>
  <c r="T1348" s="1"/>
  <c r="U1348" s="1"/>
  <c r="V1348" s="1"/>
  <c r="W1348" s="1"/>
  <c r="X1348" s="1"/>
  <c r="Y1348" s="1"/>
  <c r="Z1348" s="1"/>
  <c r="AA1348" s="1"/>
  <c r="AB1348" s="1"/>
  <c r="AC1348" s="1"/>
  <c r="AD1348" s="1"/>
  <c r="AE1348" s="1"/>
  <c r="AF1348" s="1"/>
  <c r="AG1348" s="1"/>
  <c r="AH1348" s="1"/>
  <c r="AI1348" s="1"/>
  <c r="AJ1348" s="1"/>
  <c r="AK1348" s="1"/>
  <c r="AL1348" s="1"/>
  <c r="AM1348" s="1"/>
  <c r="AN1348" s="1"/>
  <c r="AO1348" s="1"/>
  <c r="AP1348" s="1"/>
  <c r="AQ1348" s="1"/>
  <c r="AR1348" s="1"/>
  <c r="AS1348" s="1"/>
  <c r="AT1348" s="1"/>
  <c r="AU1348" s="1"/>
  <c r="AV1348" s="1"/>
  <c r="AW1348" s="1"/>
  <c r="AX1348" s="1"/>
  <c r="AY1348" s="1"/>
  <c r="AZ1348" s="1"/>
  <c r="BA1348" s="1"/>
  <c r="BB1348" s="1"/>
  <c r="BC1348" s="1"/>
  <c r="BD1348" s="1"/>
  <c r="BE1348" s="1"/>
  <c r="BF1348" s="1"/>
  <c r="BG1348" s="1"/>
  <c r="BH1348" s="1"/>
  <c r="BI1348" s="1"/>
  <c r="W1319"/>
  <c r="X1319" s="1"/>
  <c r="Y1319" s="1"/>
  <c r="Z1319" s="1"/>
  <c r="AA1319" s="1"/>
  <c r="AB1319" s="1"/>
  <c r="AC1319" s="1"/>
  <c r="AD1319" s="1"/>
  <c r="AE1319" s="1"/>
  <c r="AF1319" s="1"/>
  <c r="AG1319" s="1"/>
  <c r="AH1319" s="1"/>
  <c r="AI1319" s="1"/>
  <c r="AJ1319" s="1"/>
  <c r="AK1319" s="1"/>
  <c r="AL1319" s="1"/>
  <c r="AM1319" s="1"/>
  <c r="AN1319" s="1"/>
  <c r="AO1319" s="1"/>
  <c r="AP1319" s="1"/>
  <c r="AQ1319" s="1"/>
  <c r="AR1319" s="1"/>
  <c r="AS1319" s="1"/>
  <c r="AT1319" s="1"/>
  <c r="AU1319" s="1"/>
  <c r="AV1319" s="1"/>
  <c r="AW1319" s="1"/>
  <c r="AX1319" s="1"/>
  <c r="AY1319" s="1"/>
  <c r="AZ1319" s="1"/>
  <c r="BA1319" s="1"/>
  <c r="BB1319" s="1"/>
  <c r="BC1319" s="1"/>
  <c r="BD1319" s="1"/>
  <c r="BE1319" s="1"/>
  <c r="BF1319" s="1"/>
  <c r="BG1319" s="1"/>
  <c r="BH1319" s="1"/>
  <c r="BI1319" s="1"/>
  <c r="C1317"/>
  <c r="D1317" s="1"/>
  <c r="E1317" s="1"/>
  <c r="F1317" s="1"/>
  <c r="G1317" s="1"/>
  <c r="H1317" s="1"/>
  <c r="I1317" s="1"/>
  <c r="J1317" s="1"/>
  <c r="K1317" s="1"/>
  <c r="L1317" s="1"/>
  <c r="M1317" s="1"/>
  <c r="N1317" s="1"/>
  <c r="O1317" s="1"/>
  <c r="P1317" s="1"/>
  <c r="Q1317" s="1"/>
  <c r="R1317" s="1"/>
  <c r="S1317" s="1"/>
  <c r="T1317" s="1"/>
  <c r="U1317" s="1"/>
  <c r="V1317" s="1"/>
  <c r="W1317" s="1"/>
  <c r="X1317" s="1"/>
  <c r="Y1317" s="1"/>
  <c r="Z1317" s="1"/>
  <c r="AA1317" s="1"/>
  <c r="AB1317" s="1"/>
  <c r="AC1317" s="1"/>
  <c r="AD1317" s="1"/>
  <c r="AE1317" s="1"/>
  <c r="AF1317" s="1"/>
  <c r="AG1317" s="1"/>
  <c r="AH1317" s="1"/>
  <c r="AI1317" s="1"/>
  <c r="AJ1317" s="1"/>
  <c r="AK1317" s="1"/>
  <c r="AL1317" s="1"/>
  <c r="AM1317" s="1"/>
  <c r="AN1317" s="1"/>
  <c r="AO1317" s="1"/>
  <c r="AP1317" s="1"/>
  <c r="AQ1317" s="1"/>
  <c r="AR1317" s="1"/>
  <c r="AS1317" s="1"/>
  <c r="AT1317" s="1"/>
  <c r="AU1317" s="1"/>
  <c r="AV1317" s="1"/>
  <c r="AW1317" s="1"/>
  <c r="AX1317" s="1"/>
  <c r="AY1317" s="1"/>
  <c r="AZ1317" s="1"/>
  <c r="BA1317" s="1"/>
  <c r="BB1317" s="1"/>
  <c r="BC1317" s="1"/>
  <c r="BD1317" s="1"/>
  <c r="BE1317" s="1"/>
  <c r="BF1317" s="1"/>
  <c r="BG1317" s="1"/>
  <c r="BH1317" s="1"/>
  <c r="BI1317" s="1"/>
  <c r="C1328"/>
  <c r="D1328" s="1"/>
  <c r="E1328" s="1"/>
  <c r="F1328" s="1"/>
  <c r="G1328" s="1"/>
  <c r="H1328" s="1"/>
  <c r="C1326"/>
  <c r="D1326" s="1"/>
  <c r="E1326" s="1"/>
  <c r="F1326" s="1"/>
  <c r="G1326" s="1"/>
  <c r="H1326" s="1"/>
  <c r="I1326" s="1"/>
  <c r="J1326" s="1"/>
  <c r="K1326" s="1"/>
  <c r="L1326" s="1"/>
  <c r="M1326" s="1"/>
  <c r="N1326" s="1"/>
  <c r="O1326" s="1"/>
  <c r="P1326" s="1"/>
  <c r="Q1326" s="1"/>
  <c r="R1326" s="1"/>
  <c r="S1326" s="1"/>
  <c r="T1326" s="1"/>
  <c r="U1326" s="1"/>
  <c r="V1326" s="1"/>
  <c r="W1326" s="1"/>
  <c r="X1326" s="1"/>
  <c r="Y1326" s="1"/>
  <c r="Z1326" s="1"/>
  <c r="AA1326" s="1"/>
  <c r="AB1326" s="1"/>
  <c r="AC1326" s="1"/>
  <c r="AD1326" s="1"/>
  <c r="AE1326" s="1"/>
  <c r="AF1326" s="1"/>
  <c r="AG1326" s="1"/>
  <c r="AH1326" s="1"/>
  <c r="AI1326" s="1"/>
  <c r="AJ1326" s="1"/>
  <c r="AK1326" s="1"/>
  <c r="AL1326" s="1"/>
  <c r="AM1326" s="1"/>
  <c r="AN1326" s="1"/>
  <c r="AO1326" s="1"/>
  <c r="AP1326" s="1"/>
  <c r="AQ1326" s="1"/>
  <c r="AR1326" s="1"/>
  <c r="AS1326" s="1"/>
  <c r="AT1326" s="1"/>
  <c r="AU1326" s="1"/>
  <c r="AV1326" s="1"/>
  <c r="AW1326" s="1"/>
  <c r="AX1326" s="1"/>
  <c r="AY1326" s="1"/>
  <c r="AZ1326" s="1"/>
  <c r="BA1326" s="1"/>
  <c r="BB1326" s="1"/>
  <c r="BC1326" s="1"/>
  <c r="BD1326" s="1"/>
  <c r="BE1326" s="1"/>
  <c r="BF1326" s="1"/>
  <c r="BG1326" s="1"/>
  <c r="BH1326" s="1"/>
  <c r="BI1326" s="1"/>
  <c r="C1327"/>
  <c r="D1327" s="1"/>
  <c r="E1327" s="1"/>
  <c r="F1327" s="1"/>
  <c r="G1327" s="1"/>
  <c r="H1327" s="1"/>
  <c r="I1327" s="1"/>
  <c r="J1327" s="1"/>
  <c r="K1327" s="1"/>
  <c r="L1327" s="1"/>
  <c r="M1327" s="1"/>
  <c r="N1327" s="1"/>
  <c r="O1327" s="1"/>
  <c r="P1327" s="1"/>
  <c r="Q1327" s="1"/>
  <c r="R1327" s="1"/>
  <c r="S1327" s="1"/>
  <c r="T1327" s="1"/>
  <c r="U1327" s="1"/>
  <c r="V1327" s="1"/>
  <c r="W1327" s="1"/>
  <c r="X1327" s="1"/>
  <c r="Y1327" s="1"/>
  <c r="Z1327" s="1"/>
  <c r="AA1327" s="1"/>
  <c r="AB1327" s="1"/>
  <c r="AC1327" s="1"/>
  <c r="AD1327" s="1"/>
  <c r="AE1327" s="1"/>
  <c r="AF1327" s="1"/>
  <c r="AG1327" s="1"/>
  <c r="AH1327" s="1"/>
  <c r="AI1327" s="1"/>
  <c r="AJ1327" s="1"/>
  <c r="AK1327" s="1"/>
  <c r="AL1327" s="1"/>
  <c r="AM1327" s="1"/>
  <c r="AN1327" s="1"/>
  <c r="AO1327" s="1"/>
  <c r="AP1327" s="1"/>
  <c r="AQ1327" s="1"/>
  <c r="AR1327" s="1"/>
  <c r="AS1327" s="1"/>
  <c r="AT1327" s="1"/>
  <c r="AU1327" s="1"/>
  <c r="AV1327" s="1"/>
  <c r="AW1327" s="1"/>
  <c r="AX1327" s="1"/>
  <c r="AY1327" s="1"/>
  <c r="AZ1327" s="1"/>
  <c r="BA1327" s="1"/>
  <c r="BB1327" s="1"/>
  <c r="BC1327" s="1"/>
  <c r="BD1327" s="1"/>
  <c r="BE1327" s="1"/>
  <c r="BF1327" s="1"/>
  <c r="BG1327" s="1"/>
  <c r="BH1327" s="1"/>
  <c r="BI1327" s="1"/>
  <c r="Z1325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C1341"/>
  <c r="D1341" s="1"/>
  <c r="E1341" s="1"/>
  <c r="F1341" s="1"/>
  <c r="G1341" s="1"/>
  <c r="H1341" s="1"/>
  <c r="I1341" s="1"/>
  <c r="J1341" s="1"/>
  <c r="K1341" s="1"/>
  <c r="L1341" s="1"/>
  <c r="M1341" s="1"/>
  <c r="N1341" s="1"/>
  <c r="O1341" s="1"/>
  <c r="P1341" s="1"/>
  <c r="Q1341" s="1"/>
  <c r="R1341" s="1"/>
  <c r="S1341" s="1"/>
  <c r="T1341" s="1"/>
  <c r="U1341" s="1"/>
  <c r="V1341" s="1"/>
  <c r="W1341" s="1"/>
  <c r="X1341" s="1"/>
  <c r="Y1341" s="1"/>
  <c r="Z1341" s="1"/>
  <c r="AA1341" s="1"/>
  <c r="AB1341" s="1"/>
  <c r="AC1341" s="1"/>
  <c r="AD1341" s="1"/>
  <c r="AE1341" s="1"/>
  <c r="AF1341" s="1"/>
  <c r="AG1341" s="1"/>
  <c r="AH1341" s="1"/>
  <c r="AI1341" s="1"/>
  <c r="AJ1341" s="1"/>
  <c r="AK1341" s="1"/>
  <c r="AL1341" s="1"/>
  <c r="AM1341" s="1"/>
  <c r="AN1341" s="1"/>
  <c r="AO1341" s="1"/>
  <c r="AP1341" s="1"/>
  <c r="AQ1341" s="1"/>
  <c r="AR1341" s="1"/>
  <c r="AS1341" s="1"/>
  <c r="AT1341" s="1"/>
  <c r="AU1341" s="1"/>
  <c r="AV1341" s="1"/>
  <c r="AW1341" s="1"/>
  <c r="AX1341" s="1"/>
  <c r="AY1341" s="1"/>
  <c r="AZ1341" s="1"/>
  <c r="BA1341" s="1"/>
  <c r="BB1341" s="1"/>
  <c r="BC1341" s="1"/>
  <c r="BD1341" s="1"/>
  <c r="BE1341" s="1"/>
  <c r="BF1341" s="1"/>
  <c r="BG1341" s="1"/>
  <c r="BH1341" s="1"/>
  <c r="BI1341" s="1"/>
  <c r="C1287"/>
  <c r="D1287" s="1"/>
  <c r="E1287" s="1"/>
  <c r="F1287" s="1"/>
  <c r="C1415"/>
  <c r="D1415" s="1"/>
  <c r="E1415" s="1"/>
  <c r="F1415" s="1"/>
  <c r="G1415" s="1"/>
  <c r="H1415" s="1"/>
  <c r="I1415" s="1"/>
  <c r="J1415" s="1"/>
  <c r="K1415" s="1"/>
  <c r="L1415" s="1"/>
  <c r="M1415" s="1"/>
  <c r="N1415" s="1"/>
  <c r="O1415" s="1"/>
  <c r="P1415" s="1"/>
  <c r="Q1415" s="1"/>
  <c r="R1415" s="1"/>
  <c r="S1415" s="1"/>
  <c r="T1415" s="1"/>
  <c r="U1415" s="1"/>
  <c r="V1415" s="1"/>
  <c r="W1415" s="1"/>
  <c r="X1415" s="1"/>
  <c r="Y1415" s="1"/>
  <c r="Z1415" s="1"/>
  <c r="AA1415" s="1"/>
  <c r="AB1415" s="1"/>
  <c r="AC1415" s="1"/>
  <c r="AD1415" s="1"/>
  <c r="AE1415" s="1"/>
  <c r="AF1415" s="1"/>
  <c r="AG1415" s="1"/>
  <c r="AH1415" s="1"/>
  <c r="AI1415" s="1"/>
  <c r="AJ1415" s="1"/>
  <c r="AK1415" s="1"/>
  <c r="AL1415" s="1"/>
  <c r="AM1415" s="1"/>
  <c r="AN1415" s="1"/>
  <c r="AO1415" s="1"/>
  <c r="AP1415" s="1"/>
  <c r="AQ1415" s="1"/>
  <c r="AR1415" s="1"/>
  <c r="AS1415" s="1"/>
  <c r="AT1415" s="1"/>
  <c r="AU1415" s="1"/>
  <c r="AV1415" s="1"/>
  <c r="AW1415" s="1"/>
  <c r="AX1415" s="1"/>
  <c r="AY1415" s="1"/>
  <c r="AZ1415" s="1"/>
  <c r="BA1415" s="1"/>
  <c r="BB1415" s="1"/>
  <c r="BC1415" s="1"/>
  <c r="BD1415" s="1"/>
  <c r="BE1415" s="1"/>
  <c r="BF1415" s="1"/>
  <c r="BG1415" s="1"/>
  <c r="BH1415" s="1"/>
  <c r="BI1415" s="1"/>
  <c r="K148"/>
  <c r="L148" s="1"/>
  <c r="M148" s="1"/>
  <c r="N148" s="1"/>
  <c r="O148" s="1"/>
  <c r="K145"/>
  <c r="L145" s="1"/>
  <c r="M145" s="1"/>
  <c r="N145" s="1"/>
  <c r="O145" s="1"/>
  <c r="P145" s="1"/>
  <c r="Q145" s="1"/>
  <c r="R145" s="1"/>
  <c r="S145" s="1"/>
  <c r="T145" s="1"/>
  <c r="U145" s="1"/>
  <c r="V145" s="1"/>
  <c r="W145" s="1"/>
  <c r="X145" s="1"/>
  <c r="Y145" s="1"/>
  <c r="Z145" s="1"/>
  <c r="AA145" s="1"/>
  <c r="AB145" s="1"/>
  <c r="I146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C148"/>
  <c r="D148" s="1"/>
  <c r="E148" s="1"/>
  <c r="F148" s="1"/>
  <c r="C147"/>
  <c r="D147" s="1"/>
  <c r="E147" s="1"/>
  <c r="F147" s="1"/>
  <c r="G147" s="1"/>
  <c r="C146"/>
  <c r="D146" s="1"/>
  <c r="E146" s="1"/>
  <c r="F146" s="1"/>
  <c r="G146" s="1"/>
  <c r="C145"/>
  <c r="D145" s="1"/>
  <c r="E145" s="1"/>
  <c r="F145" s="1"/>
  <c r="G14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AY1340"/>
  <c r="AZ1340" s="1"/>
  <c r="BA1340" s="1"/>
  <c r="BB1340" s="1"/>
  <c r="BC1340" s="1"/>
  <c r="BD1340" s="1"/>
  <c r="BE1340" s="1"/>
  <c r="BF1340" s="1"/>
  <c r="BG1340" s="1"/>
  <c r="BH1340" s="1"/>
  <c r="AN1340"/>
  <c r="AO1340" s="1"/>
  <c r="AP1340" s="1"/>
  <c r="AQ1340" s="1"/>
  <c r="AR1340" s="1"/>
  <c r="AS1340" s="1"/>
  <c r="AT1340" s="1"/>
  <c r="AU1340" s="1"/>
  <c r="AV1340" s="1"/>
  <c r="AW1340" s="1"/>
  <c r="AI1340"/>
  <c r="AJ1340" s="1"/>
  <c r="AK1340" s="1"/>
  <c r="AL1340" s="1"/>
  <c r="AB1340"/>
  <c r="AC1340" s="1"/>
  <c r="AD1340" s="1"/>
  <c r="AE1340" s="1"/>
  <c r="AF1340" s="1"/>
  <c r="AG1340" s="1"/>
  <c r="Z1340"/>
  <c r="W1340"/>
  <c r="X1340" s="1"/>
  <c r="U1340"/>
  <c r="R1340"/>
  <c r="S1340" s="1"/>
  <c r="P1340"/>
  <c r="R1332"/>
  <c r="S1332" s="1"/>
  <c r="U1332" s="1"/>
  <c r="W1332" s="1"/>
  <c r="X1332" s="1"/>
  <c r="Z1332" s="1"/>
  <c r="AB1332" s="1"/>
  <c r="AC1332" s="1"/>
  <c r="AD1332" s="1"/>
  <c r="AE1332" s="1"/>
  <c r="AF1332" s="1"/>
  <c r="AG1332" s="1"/>
  <c r="AI1332" s="1"/>
  <c r="AJ1332" s="1"/>
  <c r="AK1332" s="1"/>
  <c r="AL1332" s="1"/>
  <c r="AN1332" s="1"/>
  <c r="AO1332" s="1"/>
  <c r="AP1332" s="1"/>
  <c r="AQ1332" s="1"/>
  <c r="AR1332" s="1"/>
  <c r="AS1332" s="1"/>
  <c r="AT1332" s="1"/>
  <c r="AU1332" s="1"/>
  <c r="AV1332" s="1"/>
  <c r="AW1332" s="1"/>
  <c r="P1332"/>
  <c r="C1311"/>
  <c r="D1311" s="1"/>
  <c r="E1311" s="1"/>
  <c r="F1311" s="1"/>
  <c r="G1311" s="1"/>
  <c r="H1311" s="1"/>
  <c r="I1311" s="1"/>
  <c r="J1311" s="1"/>
  <c r="K1311" s="1"/>
  <c r="L1311" s="1"/>
  <c r="M1311" s="1"/>
  <c r="N1311" s="1"/>
  <c r="O1311" s="1"/>
  <c r="P1311" s="1"/>
  <c r="Q1311" s="1"/>
  <c r="R1311" s="1"/>
  <c r="S1311" s="1"/>
  <c r="T1311" s="1"/>
  <c r="U1311" s="1"/>
  <c r="V1311" s="1"/>
  <c r="W1311" s="1"/>
  <c r="X1311" s="1"/>
  <c r="Y1311" s="1"/>
  <c r="Z1311" s="1"/>
  <c r="AA1311" s="1"/>
  <c r="AB1311" s="1"/>
  <c r="AC1311" s="1"/>
  <c r="AD1311" s="1"/>
  <c r="AE1311" s="1"/>
  <c r="AF1311" s="1"/>
  <c r="AG1311" s="1"/>
  <c r="AH1311" s="1"/>
  <c r="AI1311" s="1"/>
  <c r="AJ1311" s="1"/>
  <c r="AK1311" s="1"/>
  <c r="AL1311" s="1"/>
  <c r="AM1311" s="1"/>
  <c r="AN1311" s="1"/>
  <c r="AO1311" s="1"/>
  <c r="AP1311" s="1"/>
  <c r="AQ1311" s="1"/>
  <c r="AR1311" s="1"/>
  <c r="AS1311" s="1"/>
  <c r="AT1311" s="1"/>
  <c r="AU1311" s="1"/>
  <c r="AV1311" s="1"/>
  <c r="AW1311" s="1"/>
  <c r="AX1311" s="1"/>
  <c r="AY1311" s="1"/>
  <c r="AZ1311" s="1"/>
  <c r="BA1311" s="1"/>
  <c r="BB1311" s="1"/>
  <c r="BC1311" s="1"/>
  <c r="BD1311" s="1"/>
  <c r="BE1311" s="1"/>
  <c r="BF1311" s="1"/>
  <c r="BG1311" s="1"/>
  <c r="BH1311" s="1"/>
  <c r="BI1311" s="1"/>
  <c r="C494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C376"/>
  <c r="D376" s="1"/>
  <c r="E376" s="1"/>
  <c r="F376" s="1"/>
  <c r="G376" s="1"/>
  <c r="H376" s="1"/>
  <c r="I376" s="1"/>
  <c r="J376" s="1"/>
  <c r="K376" s="1"/>
  <c r="L376" s="1"/>
  <c r="M376" s="1"/>
  <c r="N376" s="1"/>
  <c r="O376" s="1"/>
  <c r="P376" s="1"/>
  <c r="Q376" s="1"/>
  <c r="R376" s="1"/>
  <c r="S376" s="1"/>
  <c r="T376" s="1"/>
  <c r="U376" s="1"/>
  <c r="V376" s="1"/>
  <c r="W376" s="1"/>
  <c r="X376" s="1"/>
  <c r="Y376" s="1"/>
  <c r="Z376" s="1"/>
  <c r="AA376" s="1"/>
  <c r="AB376" s="1"/>
  <c r="AC376" s="1"/>
  <c r="AD376" s="1"/>
  <c r="AE376" s="1"/>
  <c r="AF376" s="1"/>
  <c r="AG376" s="1"/>
  <c r="AH376" s="1"/>
  <c r="AI376" s="1"/>
  <c r="AJ376" s="1"/>
  <c r="AK376" s="1"/>
  <c r="AL376" s="1"/>
  <c r="AM376" s="1"/>
  <c r="AN376" s="1"/>
  <c r="AO376" s="1"/>
  <c r="AP376" s="1"/>
  <c r="AQ376" s="1"/>
  <c r="AR376" s="1"/>
  <c r="AS376" s="1"/>
  <c r="AT376" s="1"/>
  <c r="AU376" s="1"/>
  <c r="AV376" s="1"/>
  <c r="AW376" s="1"/>
  <c r="AX376" s="1"/>
  <c r="AY376" s="1"/>
  <c r="AZ376" s="1"/>
  <c r="BA376" s="1"/>
  <c r="BB376" s="1"/>
  <c r="BC376" s="1"/>
  <c r="BD376" s="1"/>
  <c r="BE376" s="1"/>
  <c r="BF376" s="1"/>
  <c r="BG376" s="1"/>
  <c r="BH376" s="1"/>
  <c r="BI376" s="1"/>
  <c r="C375"/>
  <c r="D375" s="1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AK375" s="1"/>
  <c r="AL375" s="1"/>
  <c r="AM375" s="1"/>
  <c r="AN375" s="1"/>
  <c r="AO375" s="1"/>
  <c r="AP375" s="1"/>
  <c r="AQ375" s="1"/>
  <c r="AR375" s="1"/>
  <c r="AS375" s="1"/>
  <c r="AT375" s="1"/>
  <c r="AU375" s="1"/>
  <c r="AV375" s="1"/>
  <c r="AW375" s="1"/>
  <c r="AX375" s="1"/>
  <c r="AY375" s="1"/>
  <c r="AZ375" s="1"/>
  <c r="BA375" s="1"/>
  <c r="BB375" s="1"/>
  <c r="BC375" s="1"/>
  <c r="BD375" s="1"/>
  <c r="BE375" s="1"/>
  <c r="BF375" s="1"/>
  <c r="BG375" s="1"/>
  <c r="BH375" s="1"/>
  <c r="BI375" s="1"/>
  <c r="C1032"/>
  <c r="D1032" s="1"/>
  <c r="E1032" s="1"/>
  <c r="F1032" s="1"/>
  <c r="G1032" s="1"/>
  <c r="H1032" s="1"/>
  <c r="I1032" s="1"/>
  <c r="J1032" s="1"/>
  <c r="K1032" s="1"/>
  <c r="L1032" s="1"/>
  <c r="M1032" s="1"/>
  <c r="N1032" s="1"/>
  <c r="O1032" s="1"/>
  <c r="P1032" s="1"/>
  <c r="Q1032" s="1"/>
  <c r="R1032" s="1"/>
  <c r="S1032" s="1"/>
  <c r="T1032" s="1"/>
  <c r="U1032" s="1"/>
  <c r="V1032" s="1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BE1032" s="1"/>
  <c r="BF1032" s="1"/>
  <c r="BG1032" s="1"/>
  <c r="BH1032" s="1"/>
  <c r="BI1032" s="1"/>
  <c r="C1010"/>
  <c r="D1010" s="1"/>
  <c r="E1010" s="1"/>
  <c r="F1010" s="1"/>
  <c r="G1010" s="1"/>
  <c r="H1010" s="1"/>
  <c r="I1010" s="1"/>
  <c r="J1010" s="1"/>
  <c r="K1010" s="1"/>
  <c r="L1010" s="1"/>
  <c r="M1010" s="1"/>
  <c r="N1010" s="1"/>
  <c r="O1010" s="1"/>
  <c r="P1010" s="1"/>
  <c r="Q1010" s="1"/>
  <c r="R1010" s="1"/>
  <c r="S1010" s="1"/>
  <c r="T1010" s="1"/>
  <c r="U1010" s="1"/>
  <c r="V1010" s="1"/>
  <c r="W1010" s="1"/>
  <c r="X1010" s="1"/>
  <c r="Y1010" s="1"/>
  <c r="Z1010" s="1"/>
  <c r="AA1010" s="1"/>
  <c r="AB1010" s="1"/>
  <c r="AC1010" s="1"/>
  <c r="AD1010" s="1"/>
  <c r="AE1010" s="1"/>
  <c r="AF1010" s="1"/>
  <c r="AG1010" s="1"/>
  <c r="AH1010" s="1"/>
  <c r="AI1010" s="1"/>
  <c r="AJ1010" s="1"/>
  <c r="AK1010" s="1"/>
  <c r="AL1010" s="1"/>
  <c r="AM1010" s="1"/>
  <c r="AN1010" s="1"/>
  <c r="AO1010" s="1"/>
  <c r="AP1010" s="1"/>
  <c r="AQ1010" s="1"/>
  <c r="AR1010" s="1"/>
  <c r="AS1010" s="1"/>
  <c r="AT1010" s="1"/>
  <c r="AU1010" s="1"/>
  <c r="AV1010" s="1"/>
  <c r="AW1010" s="1"/>
  <c r="AX1010" s="1"/>
  <c r="AY1010" s="1"/>
  <c r="AZ1010" s="1"/>
  <c r="BA1010" s="1"/>
  <c r="BB1010" s="1"/>
  <c r="BC1010" s="1"/>
  <c r="BD1010" s="1"/>
  <c r="BE1010" s="1"/>
  <c r="BF1010" s="1"/>
  <c r="BG1010" s="1"/>
  <c r="BH1010" s="1"/>
  <c r="BI1010" s="1"/>
  <c r="C942"/>
  <c r="D942" s="1"/>
  <c r="E942" s="1"/>
  <c r="F942" s="1"/>
  <c r="G942" s="1"/>
  <c r="H942" s="1"/>
  <c r="I942" s="1"/>
  <c r="J942" s="1"/>
  <c r="K942" s="1"/>
  <c r="L942" s="1"/>
  <c r="M942" s="1"/>
  <c r="N942" s="1"/>
  <c r="O942" s="1"/>
  <c r="P942" s="1"/>
  <c r="Q942" s="1"/>
  <c r="R942" s="1"/>
  <c r="S942" s="1"/>
  <c r="T942" s="1"/>
  <c r="U942" s="1"/>
  <c r="V942" s="1"/>
  <c r="W942" s="1"/>
  <c r="X942" s="1"/>
  <c r="Y942" s="1"/>
  <c r="Z942" s="1"/>
  <c r="AA942" s="1"/>
  <c r="AB942" s="1"/>
  <c r="AC942" s="1"/>
  <c r="AD942" s="1"/>
  <c r="AE942" s="1"/>
  <c r="AF942" s="1"/>
  <c r="AG942" s="1"/>
  <c r="AH942" s="1"/>
  <c r="AI942" s="1"/>
  <c r="AJ942" s="1"/>
  <c r="AK942" s="1"/>
  <c r="AL942" s="1"/>
  <c r="AM942" s="1"/>
  <c r="AN942" s="1"/>
  <c r="AO942" s="1"/>
  <c r="AP942" s="1"/>
  <c r="AQ942" s="1"/>
  <c r="AR942" s="1"/>
  <c r="AS942" s="1"/>
  <c r="AT942" s="1"/>
  <c r="AU942" s="1"/>
  <c r="AV942" s="1"/>
  <c r="AW942" s="1"/>
  <c r="AX942" s="1"/>
  <c r="AY942" s="1"/>
  <c r="AZ942" s="1"/>
  <c r="BA942" s="1"/>
  <c r="BB942" s="1"/>
  <c r="BC942" s="1"/>
  <c r="BD942" s="1"/>
  <c r="BE942" s="1"/>
  <c r="BF942" s="1"/>
  <c r="BG942" s="1"/>
  <c r="BH942" s="1"/>
  <c r="BI942" s="1"/>
  <c r="E437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E438"/>
  <c r="F438" s="1"/>
  <c r="G438" s="1"/>
  <c r="H438" s="1"/>
  <c r="I438" s="1"/>
  <c r="C439"/>
  <c r="D439" s="1"/>
  <c r="E439" s="1"/>
  <c r="F439" s="1"/>
  <c r="G439" s="1"/>
  <c r="H439" s="1"/>
  <c r="I439" s="1"/>
  <c r="J439" s="1"/>
  <c r="K439" s="1"/>
  <c r="L439" s="1"/>
  <c r="M439" s="1"/>
  <c r="N439" s="1"/>
  <c r="O439" s="1"/>
  <c r="P439" s="1"/>
  <c r="Q439" s="1"/>
  <c r="R439" s="1"/>
  <c r="S439" s="1"/>
  <c r="T439" s="1"/>
  <c r="U439" s="1"/>
  <c r="V439" s="1"/>
  <c r="W439" s="1"/>
  <c r="X439" s="1"/>
  <c r="Y439" s="1"/>
  <c r="Z439" s="1"/>
  <c r="AA439" s="1"/>
  <c r="AB439" s="1"/>
  <c r="AC439" s="1"/>
  <c r="AD439" s="1"/>
  <c r="AE439" s="1"/>
  <c r="AF439" s="1"/>
  <c r="AG439" s="1"/>
  <c r="AH439" s="1"/>
  <c r="AI439" s="1"/>
  <c r="AJ439" s="1"/>
  <c r="AK439" s="1"/>
  <c r="AL439" s="1"/>
  <c r="AM439" s="1"/>
  <c r="AN439" s="1"/>
  <c r="AO439" s="1"/>
  <c r="AP439" s="1"/>
  <c r="AQ439" s="1"/>
  <c r="AR439" s="1"/>
  <c r="AS439" s="1"/>
  <c r="AT439" s="1"/>
  <c r="AU439" s="1"/>
  <c r="AV439" s="1"/>
  <c r="AW439" s="1"/>
  <c r="AX439" s="1"/>
  <c r="AY439" s="1"/>
  <c r="AZ439" s="1"/>
  <c r="BA439" s="1"/>
  <c r="BB439" s="1"/>
  <c r="BC439" s="1"/>
  <c r="BD439" s="1"/>
  <c r="BE439" s="1"/>
  <c r="BF439" s="1"/>
  <c r="BG439" s="1"/>
  <c r="BH439" s="1"/>
  <c r="BI439" s="1"/>
  <c r="R1000"/>
  <c r="S1000" s="1"/>
  <c r="U1000" s="1"/>
  <c r="W1000" s="1"/>
  <c r="Y1000" s="1"/>
  <c r="Z1000" s="1"/>
  <c r="AB1000" s="1"/>
  <c r="AC1000" s="1"/>
  <c r="AD1000" s="1"/>
  <c r="AE1000" s="1"/>
  <c r="AG1000" s="1"/>
  <c r="AH1000" s="1"/>
  <c r="AI1000" s="1"/>
  <c r="AJ1000" s="1"/>
  <c r="AL1000" s="1"/>
  <c r="AM1000" s="1"/>
  <c r="AN1000" s="1"/>
  <c r="AO1000" s="1"/>
  <c r="AP1000" s="1"/>
  <c r="AR1000" s="1"/>
  <c r="AS1000" s="1"/>
  <c r="AT1000" s="1"/>
  <c r="AU1000" s="1"/>
  <c r="AV1000" s="1"/>
  <c r="AX1000" s="1"/>
  <c r="AY1000" s="1"/>
  <c r="AZ1000" s="1"/>
  <c r="BA1000" s="1"/>
  <c r="BB1000" s="1"/>
  <c r="BD1000" s="1"/>
  <c r="BE1000" s="1"/>
  <c r="BF1000" s="1"/>
  <c r="BG1000" s="1"/>
  <c r="BH1000" s="1"/>
  <c r="C793"/>
  <c r="D793" s="1"/>
  <c r="E793" s="1"/>
  <c r="F793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AF482" s="1"/>
  <c r="AG482" s="1"/>
  <c r="AH482" s="1"/>
  <c r="AI482" s="1"/>
  <c r="AJ482" s="1"/>
  <c r="AK482" s="1"/>
  <c r="AL482" s="1"/>
  <c r="AM482" s="1"/>
  <c r="AN482" s="1"/>
  <c r="AO482" s="1"/>
  <c r="AP482" s="1"/>
  <c r="AQ482" s="1"/>
  <c r="AR482" s="1"/>
  <c r="AS482" s="1"/>
  <c r="AT482" s="1"/>
  <c r="AU482" s="1"/>
  <c r="AV482" s="1"/>
  <c r="AW482" s="1"/>
  <c r="AX482" s="1"/>
  <c r="AY482" s="1"/>
  <c r="AZ482" s="1"/>
  <c r="BA482" s="1"/>
  <c r="BB482" s="1"/>
  <c r="BC482" s="1"/>
  <c r="BD482" s="1"/>
  <c r="BE482" s="1"/>
  <c r="BF482" s="1"/>
  <c r="BG482" s="1"/>
  <c r="BH482" s="1"/>
  <c r="BI482" s="1"/>
  <c r="C481"/>
  <c r="D481" s="1"/>
  <c r="E481" s="1"/>
  <c r="F481" s="1"/>
  <c r="G481" s="1"/>
  <c r="H481" s="1"/>
  <c r="I481" s="1"/>
  <c r="J481" s="1"/>
  <c r="K481" s="1"/>
  <c r="L481" s="1"/>
  <c r="M481" s="1"/>
  <c r="N481" s="1"/>
  <c r="O481" s="1"/>
  <c r="P481" s="1"/>
  <c r="Q481" s="1"/>
  <c r="R481" s="1"/>
  <c r="S481" s="1"/>
  <c r="T481" s="1"/>
  <c r="U481" s="1"/>
  <c r="V481" s="1"/>
  <c r="W481" s="1"/>
  <c r="X481" s="1"/>
  <c r="Y481" s="1"/>
  <c r="Z481" s="1"/>
  <c r="AA481" s="1"/>
  <c r="AB481" s="1"/>
  <c r="AC481" s="1"/>
  <c r="AD481" s="1"/>
  <c r="AE481" s="1"/>
  <c r="AF481" s="1"/>
  <c r="AG481" s="1"/>
  <c r="AH481" s="1"/>
  <c r="AI481" s="1"/>
  <c r="AJ481" s="1"/>
  <c r="AK481" s="1"/>
  <c r="AL481" s="1"/>
  <c r="AM481" s="1"/>
  <c r="AN481" s="1"/>
  <c r="AO481" s="1"/>
  <c r="AP481" s="1"/>
  <c r="AQ481" s="1"/>
  <c r="AR481" s="1"/>
  <c r="AS481" s="1"/>
  <c r="AT481" s="1"/>
  <c r="AU481" s="1"/>
  <c r="AV481" s="1"/>
  <c r="AW481" s="1"/>
  <c r="AX481" s="1"/>
  <c r="AY481" s="1"/>
  <c r="AZ481" s="1"/>
  <c r="BA481" s="1"/>
  <c r="BB481" s="1"/>
  <c r="BC481" s="1"/>
  <c r="BD481" s="1"/>
  <c r="BE481" s="1"/>
  <c r="BF481" s="1"/>
  <c r="BG481" s="1"/>
  <c r="BH481" s="1"/>
  <c r="BI481" s="1"/>
  <c r="C480"/>
  <c r="D480" s="1"/>
  <c r="E480" s="1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AE480" s="1"/>
  <c r="AF480" s="1"/>
  <c r="AG480" s="1"/>
  <c r="AH480" s="1"/>
  <c r="AI480" s="1"/>
  <c r="AJ480" s="1"/>
  <c r="AK480" s="1"/>
  <c r="AL480" s="1"/>
  <c r="AM480" s="1"/>
  <c r="AN480" s="1"/>
  <c r="AO480" s="1"/>
  <c r="AP480" s="1"/>
  <c r="AQ480" s="1"/>
  <c r="AR480" s="1"/>
  <c r="AS480" s="1"/>
  <c r="AT480" s="1"/>
  <c r="AU480" s="1"/>
  <c r="AV480" s="1"/>
  <c r="AW480" s="1"/>
  <c r="AX480" s="1"/>
  <c r="AY480" s="1"/>
  <c r="AZ480" s="1"/>
  <c r="BA480" s="1"/>
  <c r="BB480" s="1"/>
  <c r="BC480" s="1"/>
  <c r="BD480" s="1"/>
  <c r="BE480" s="1"/>
  <c r="BF480" s="1"/>
  <c r="BG480" s="1"/>
  <c r="BH480" s="1"/>
  <c r="BI480" s="1"/>
  <c r="C479"/>
  <c r="D479" s="1"/>
  <c r="E479" s="1"/>
  <c r="F479" s="1"/>
  <c r="G479" s="1"/>
  <c r="H479" s="1"/>
  <c r="I479" s="1"/>
  <c r="J479" s="1"/>
  <c r="K479" s="1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Z479" s="1"/>
  <c r="AA479" s="1"/>
  <c r="AB479" s="1"/>
  <c r="AC479" s="1"/>
  <c r="AD479" s="1"/>
  <c r="AE479" s="1"/>
  <c r="AF479" s="1"/>
  <c r="AG479" s="1"/>
  <c r="AH479" s="1"/>
  <c r="AI479" s="1"/>
  <c r="AJ479" s="1"/>
  <c r="AK479" s="1"/>
  <c r="AL479" s="1"/>
  <c r="AM479" s="1"/>
  <c r="AN479" s="1"/>
  <c r="AO479" s="1"/>
  <c r="AP479" s="1"/>
  <c r="AQ479" s="1"/>
  <c r="AR479" s="1"/>
  <c r="AS479" s="1"/>
  <c r="AT479" s="1"/>
  <c r="AU479" s="1"/>
  <c r="AV479" s="1"/>
  <c r="AW479" s="1"/>
  <c r="AX479" s="1"/>
  <c r="AY479" s="1"/>
  <c r="AZ479" s="1"/>
  <c r="BA479" s="1"/>
  <c r="BB479" s="1"/>
  <c r="BC479" s="1"/>
  <c r="BD479" s="1"/>
  <c r="BE479" s="1"/>
  <c r="BF479" s="1"/>
  <c r="BG479" s="1"/>
  <c r="BH479" s="1"/>
  <c r="BI479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35"/>
  <c r="D435" s="1"/>
  <c r="E435" s="1"/>
  <c r="F435" s="1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AH435" s="1"/>
  <c r="AI435" s="1"/>
  <c r="AJ435" s="1"/>
  <c r="AK435" s="1"/>
  <c r="AL435" s="1"/>
  <c r="AM435" s="1"/>
  <c r="AN435" s="1"/>
  <c r="AO435" s="1"/>
  <c r="AP435" s="1"/>
  <c r="AQ435" s="1"/>
  <c r="AR435" s="1"/>
  <c r="AS435" s="1"/>
  <c r="AT435" s="1"/>
  <c r="AU435" s="1"/>
  <c r="AV435" s="1"/>
  <c r="AW435" s="1"/>
  <c r="AX435" s="1"/>
  <c r="AY435" s="1"/>
  <c r="AZ435" s="1"/>
  <c r="BA435" s="1"/>
  <c r="BB435" s="1"/>
  <c r="BC435" s="1"/>
  <c r="BD435" s="1"/>
  <c r="BE435" s="1"/>
  <c r="BF435" s="1"/>
  <c r="BG435" s="1"/>
  <c r="BH435" s="1"/>
  <c r="BI435" s="1"/>
  <c r="C434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509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T509" s="1"/>
  <c r="U509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AL509" s="1"/>
  <c r="AM509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BD509" s="1"/>
  <c r="BE509" s="1"/>
  <c r="BF509" s="1"/>
  <c r="BG509" s="1"/>
  <c r="BH509" s="1"/>
  <c r="BI509" s="1"/>
  <c r="C542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C54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798"/>
  <c r="D798" s="1"/>
  <c r="E798" s="1"/>
  <c r="F798" s="1"/>
  <c r="G798" s="1"/>
  <c r="H798" s="1"/>
  <c r="I798" s="1"/>
  <c r="J798" s="1"/>
  <c r="K798" s="1"/>
  <c r="L798" s="1"/>
  <c r="M798" s="1"/>
  <c r="N798" s="1"/>
  <c r="O798" s="1"/>
  <c r="P798" s="1"/>
  <c r="Q798" s="1"/>
  <c r="R798" s="1"/>
  <c r="S798" s="1"/>
  <c r="T798" s="1"/>
  <c r="U798" s="1"/>
  <c r="V798" s="1"/>
  <c r="W798" s="1"/>
  <c r="X798" s="1"/>
  <c r="Y798" s="1"/>
  <c r="Z798" s="1"/>
  <c r="AA798" s="1"/>
  <c r="AB798" s="1"/>
  <c r="AC798" s="1"/>
  <c r="AD798" s="1"/>
  <c r="AE798" s="1"/>
  <c r="AF798" s="1"/>
  <c r="AG798" s="1"/>
  <c r="AH798" s="1"/>
  <c r="AI798" s="1"/>
  <c r="AJ798" s="1"/>
  <c r="AK798" s="1"/>
  <c r="AL798" s="1"/>
  <c r="AM798" s="1"/>
  <c r="AN798" s="1"/>
  <c r="AO798" s="1"/>
  <c r="AP798" s="1"/>
  <c r="AQ798" s="1"/>
  <c r="AR798" s="1"/>
  <c r="AS798" s="1"/>
  <c r="AT798" s="1"/>
  <c r="AU798" s="1"/>
  <c r="AV798" s="1"/>
  <c r="AW798" s="1"/>
  <c r="AX798" s="1"/>
  <c r="AY798" s="1"/>
  <c r="AZ798" s="1"/>
  <c r="BA798" s="1"/>
  <c r="BB798" s="1"/>
  <c r="BC798" s="1"/>
  <c r="BD798" s="1"/>
  <c r="BE798" s="1"/>
  <c r="BF798" s="1"/>
  <c r="BG798" s="1"/>
  <c r="BH798" s="1"/>
  <c r="BI798" s="1"/>
  <c r="C1045"/>
  <c r="D1045" s="1"/>
  <c r="E1045" s="1"/>
  <c r="F1045" s="1"/>
  <c r="G1045" s="1"/>
  <c r="H1045" s="1"/>
  <c r="I1045" s="1"/>
  <c r="J1045" s="1"/>
  <c r="K1045" s="1"/>
  <c r="L1045" s="1"/>
  <c r="M1045" s="1"/>
  <c r="N1045" s="1"/>
  <c r="O1045" s="1"/>
  <c r="P1045" s="1"/>
  <c r="Q1045" s="1"/>
  <c r="R1045" s="1"/>
  <c r="S1045" s="1"/>
  <c r="T1045" s="1"/>
  <c r="U1045" s="1"/>
  <c r="V1045" s="1"/>
  <c r="W1045" s="1"/>
  <c r="X1045" s="1"/>
  <c r="Y1045" s="1"/>
  <c r="Z1045" s="1"/>
  <c r="AA1045" s="1"/>
  <c r="AB1045" s="1"/>
  <c r="AC1045" s="1"/>
  <c r="AD1045" s="1"/>
  <c r="AE1045" s="1"/>
  <c r="AF1045" s="1"/>
  <c r="AG1045" s="1"/>
  <c r="AH1045" s="1"/>
  <c r="AI1045" s="1"/>
  <c r="AJ1045" s="1"/>
  <c r="AK1045" s="1"/>
  <c r="AL1045" s="1"/>
  <c r="AM1045" s="1"/>
  <c r="AN1045" s="1"/>
  <c r="AO1045" s="1"/>
  <c r="AP1045" s="1"/>
  <c r="AQ1045" s="1"/>
  <c r="AR1045" s="1"/>
  <c r="AS1045" s="1"/>
  <c r="AT1045" s="1"/>
  <c r="AU1045" s="1"/>
  <c r="AV1045" s="1"/>
  <c r="AW1045" s="1"/>
  <c r="AX1045" s="1"/>
  <c r="AY1045" s="1"/>
  <c r="AZ1045" s="1"/>
  <c r="BA1045" s="1"/>
  <c r="BB1045" s="1"/>
  <c r="BC1045" s="1"/>
  <c r="BD1045" s="1"/>
  <c r="BE1045" s="1"/>
  <c r="BF1045" s="1"/>
  <c r="BG1045" s="1"/>
  <c r="BH1045" s="1"/>
  <c r="BI1045" s="1"/>
  <c r="C1152"/>
  <c r="D1152" s="1"/>
  <c r="E1152" s="1"/>
  <c r="F1152" s="1"/>
  <c r="G1152" s="1"/>
  <c r="H1152" s="1"/>
  <c r="I1152" s="1"/>
  <c r="J1152" s="1"/>
  <c r="K1152" s="1"/>
  <c r="L1152" s="1"/>
  <c r="M1152" s="1"/>
  <c r="N1152" s="1"/>
  <c r="O1152" s="1"/>
  <c r="P1152" s="1"/>
  <c r="Q1152" s="1"/>
  <c r="R1152" s="1"/>
  <c r="S1152" s="1"/>
  <c r="T1152" s="1"/>
  <c r="U1152" s="1"/>
  <c r="V1152" s="1"/>
  <c r="W1152" s="1"/>
  <c r="X1152" s="1"/>
  <c r="Y1152" s="1"/>
  <c r="Z1152" s="1"/>
  <c r="AA1152" s="1"/>
  <c r="AB1152" s="1"/>
  <c r="AC1152" s="1"/>
  <c r="AD1152" s="1"/>
  <c r="AE1152" s="1"/>
  <c r="AF1152" s="1"/>
  <c r="AG1152" s="1"/>
  <c r="AH1152" s="1"/>
  <c r="AI1152" s="1"/>
  <c r="AJ1152" s="1"/>
  <c r="AK1152" s="1"/>
  <c r="AL1152" s="1"/>
  <c r="AM1152" s="1"/>
  <c r="AN1152" s="1"/>
  <c r="AO1152" s="1"/>
  <c r="AP1152" s="1"/>
  <c r="AQ1152" s="1"/>
  <c r="AR1152" s="1"/>
  <c r="AS1152" s="1"/>
  <c r="AT1152" s="1"/>
  <c r="AU1152" s="1"/>
  <c r="AV1152" s="1"/>
  <c r="AW1152" s="1"/>
  <c r="AX1152" s="1"/>
  <c r="AY1152" s="1"/>
  <c r="AZ1152" s="1"/>
  <c r="BA1152" s="1"/>
  <c r="BB1152" s="1"/>
  <c r="BC1152" s="1"/>
  <c r="BD1152" s="1"/>
  <c r="BE1152" s="1"/>
  <c r="BF1152" s="1"/>
  <c r="BG1152" s="1"/>
  <c r="BH1152" s="1"/>
  <c r="BI1152" s="1"/>
  <c r="X1145"/>
  <c r="Y1145" s="1"/>
  <c r="Z1145" s="1"/>
  <c r="AB1145" s="1"/>
  <c r="AC1145" s="1"/>
  <c r="AE1145" s="1"/>
  <c r="AF1145" s="1"/>
  <c r="AG1145" s="1"/>
  <c r="AI1145" s="1"/>
  <c r="AJ1145" s="1"/>
  <c r="AK1145" s="1"/>
  <c r="AL1145" s="1"/>
  <c r="AM1145" s="1"/>
  <c r="AN1145" s="1"/>
  <c r="AO1145" s="1"/>
  <c r="AP1145" s="1"/>
  <c r="AR1145" s="1"/>
  <c r="AS1145" s="1"/>
  <c r="AT1145" s="1"/>
  <c r="AU1145" s="1"/>
  <c r="AV1145" s="1"/>
  <c r="AW1145" s="1"/>
  <c r="AX1145" s="1"/>
  <c r="AY1145" s="1"/>
  <c r="BA1145" s="1"/>
  <c r="BB1145" s="1"/>
  <c r="BC1145" s="1"/>
  <c r="BD1145" s="1"/>
  <c r="BE1145" s="1"/>
  <c r="BF1145" s="1"/>
  <c r="BG1145" s="1"/>
  <c r="BH1145" s="1"/>
  <c r="V1145"/>
  <c r="S1145"/>
  <c r="T1145" s="1"/>
  <c r="C1347"/>
  <c r="D1347" s="1"/>
  <c r="E1347" s="1"/>
  <c r="F1347" s="1"/>
  <c r="G1347" s="1"/>
  <c r="H1347" s="1"/>
  <c r="I1347" s="1"/>
  <c r="J1347" s="1"/>
  <c r="K1347" s="1"/>
  <c r="L1347" s="1"/>
  <c r="M1347" s="1"/>
  <c r="N1347" s="1"/>
  <c r="O1347" s="1"/>
  <c r="P1347" s="1"/>
  <c r="Q1347" s="1"/>
  <c r="R1347" s="1"/>
  <c r="S1347" s="1"/>
  <c r="T1347" s="1"/>
  <c r="U1347" s="1"/>
  <c r="V1347" s="1"/>
  <c r="W1347" s="1"/>
  <c r="X1347" s="1"/>
  <c r="Y1347" s="1"/>
  <c r="Z1347" s="1"/>
  <c r="AA1347" s="1"/>
  <c r="AB1347" s="1"/>
  <c r="AC1347" s="1"/>
  <c r="AD1347" s="1"/>
  <c r="AE1347" s="1"/>
  <c r="AF1347" s="1"/>
  <c r="AG1347" s="1"/>
  <c r="AH1347" s="1"/>
  <c r="AI1347" s="1"/>
  <c r="AJ1347" s="1"/>
  <c r="AK1347" s="1"/>
  <c r="AL1347" s="1"/>
  <c r="AM1347" s="1"/>
  <c r="AN1347" s="1"/>
  <c r="AO1347" s="1"/>
  <c r="AP1347" s="1"/>
  <c r="AQ1347" s="1"/>
  <c r="AR1347" s="1"/>
  <c r="AS1347" s="1"/>
  <c r="AT1347" s="1"/>
  <c r="AU1347" s="1"/>
  <c r="AV1347" s="1"/>
  <c r="AW1347" s="1"/>
  <c r="AX1347" s="1"/>
  <c r="AY1347" s="1"/>
  <c r="AZ1347" s="1"/>
  <c r="BA1347" s="1"/>
  <c r="BB1347" s="1"/>
  <c r="BC1347" s="1"/>
  <c r="BD1347" s="1"/>
  <c r="BE1347" s="1"/>
  <c r="BF1347" s="1"/>
  <c r="BG1347" s="1"/>
  <c r="BH1347" s="1"/>
  <c r="BI1347" s="1"/>
  <c r="C1346"/>
  <c r="D1346" s="1"/>
  <c r="E1346" s="1"/>
  <c r="F1346" s="1"/>
  <c r="G1346" s="1"/>
  <c r="H1346" s="1"/>
  <c r="I1346" s="1"/>
  <c r="J1346" s="1"/>
  <c r="K1346" s="1"/>
  <c r="L1346" s="1"/>
  <c r="M1346" s="1"/>
  <c r="N1346" s="1"/>
  <c r="O1346" s="1"/>
  <c r="P1346" s="1"/>
  <c r="Q1346" s="1"/>
  <c r="R1346" s="1"/>
  <c r="S1346" s="1"/>
  <c r="T1346" s="1"/>
  <c r="U1346" s="1"/>
  <c r="V1346" s="1"/>
  <c r="W1346" s="1"/>
  <c r="X1346" s="1"/>
  <c r="Y1346" s="1"/>
  <c r="Z1346" s="1"/>
  <c r="AA1346" s="1"/>
  <c r="AB1346" s="1"/>
  <c r="AC1346" s="1"/>
  <c r="AD1346" s="1"/>
  <c r="AE1346" s="1"/>
  <c r="AF1346" s="1"/>
  <c r="AG1346" s="1"/>
  <c r="AH1346" s="1"/>
  <c r="AI1346" s="1"/>
  <c r="AJ1346" s="1"/>
  <c r="AK1346" s="1"/>
  <c r="AL1346" s="1"/>
  <c r="AM1346" s="1"/>
  <c r="AN1346" s="1"/>
  <c r="AO1346" s="1"/>
  <c r="AP1346" s="1"/>
  <c r="AQ1346" s="1"/>
  <c r="AR1346" s="1"/>
  <c r="AS1346" s="1"/>
  <c r="AT1346" s="1"/>
  <c r="AU1346" s="1"/>
  <c r="AV1346" s="1"/>
  <c r="AW1346" s="1"/>
  <c r="AX1346" s="1"/>
  <c r="AY1346" s="1"/>
  <c r="AZ1346" s="1"/>
  <c r="BA1346" s="1"/>
  <c r="BB1346" s="1"/>
  <c r="BC1346" s="1"/>
  <c r="BD1346" s="1"/>
  <c r="BE1346" s="1"/>
  <c r="BF1346" s="1"/>
  <c r="BG1346" s="1"/>
  <c r="BH1346" s="1"/>
  <c r="BI1346" s="1"/>
  <c r="C1345"/>
  <c r="D1345" s="1"/>
  <c r="E1345" s="1"/>
  <c r="F1345" s="1"/>
  <c r="G1345" s="1"/>
  <c r="H1345" s="1"/>
  <c r="I1345" s="1"/>
  <c r="J1345" s="1"/>
  <c r="K1345" s="1"/>
  <c r="L1345" s="1"/>
  <c r="M1345" s="1"/>
  <c r="N1345" s="1"/>
  <c r="O1345" s="1"/>
  <c r="P1345" s="1"/>
  <c r="Q1345" s="1"/>
  <c r="R1345" s="1"/>
  <c r="S1345" s="1"/>
  <c r="T1345" s="1"/>
  <c r="U1345" s="1"/>
  <c r="V1345" s="1"/>
  <c r="W1345" s="1"/>
  <c r="X1345" s="1"/>
  <c r="Y1345" s="1"/>
  <c r="Z1345" s="1"/>
  <c r="AA1345" s="1"/>
  <c r="AB1345" s="1"/>
  <c r="AC1345" s="1"/>
  <c r="AD1345" s="1"/>
  <c r="AE1345" s="1"/>
  <c r="AF1345" s="1"/>
  <c r="AG1345" s="1"/>
  <c r="AH1345" s="1"/>
  <c r="AI1345" s="1"/>
  <c r="AJ1345" s="1"/>
  <c r="AK1345" s="1"/>
  <c r="AL1345" s="1"/>
  <c r="AM1345" s="1"/>
  <c r="AN1345" s="1"/>
  <c r="AO1345" s="1"/>
  <c r="AP1345" s="1"/>
  <c r="AQ1345" s="1"/>
  <c r="AR1345" s="1"/>
  <c r="AS1345" s="1"/>
  <c r="AT1345" s="1"/>
  <c r="AU1345" s="1"/>
  <c r="AV1345" s="1"/>
  <c r="AW1345" s="1"/>
  <c r="AX1345" s="1"/>
  <c r="AY1345" s="1"/>
  <c r="AZ1345" s="1"/>
  <c r="BA1345" s="1"/>
  <c r="BB1345" s="1"/>
  <c r="BC1345" s="1"/>
  <c r="BD1345" s="1"/>
  <c r="BE1345" s="1"/>
  <c r="BF1345" s="1"/>
  <c r="BG1345" s="1"/>
  <c r="BH1345" s="1"/>
  <c r="BI1345" s="1"/>
  <c r="C1344"/>
  <c r="D1344" s="1"/>
  <c r="E1344" s="1"/>
  <c r="F1344" s="1"/>
  <c r="G1344" s="1"/>
  <c r="H1344" s="1"/>
  <c r="I1344" s="1"/>
  <c r="J1344" s="1"/>
  <c r="K1344" s="1"/>
  <c r="L1344" s="1"/>
  <c r="M1344" s="1"/>
  <c r="N1344" s="1"/>
  <c r="O1344" s="1"/>
  <c r="P1344" s="1"/>
  <c r="Q1344" s="1"/>
  <c r="R1344" s="1"/>
  <c r="S1344" s="1"/>
  <c r="T1344" s="1"/>
  <c r="U1344" s="1"/>
  <c r="V1344" s="1"/>
  <c r="W1344" s="1"/>
  <c r="X1344" s="1"/>
  <c r="Y1344" s="1"/>
  <c r="Z1344" s="1"/>
  <c r="AA1344" s="1"/>
  <c r="AB1344" s="1"/>
  <c r="AC1344" s="1"/>
  <c r="AD1344" s="1"/>
  <c r="AE1344" s="1"/>
  <c r="AF1344" s="1"/>
  <c r="AG1344" s="1"/>
  <c r="AH1344" s="1"/>
  <c r="AI1344" s="1"/>
  <c r="AJ1344" s="1"/>
  <c r="AK1344" s="1"/>
  <c r="AL1344" s="1"/>
  <c r="AM1344" s="1"/>
  <c r="AN1344" s="1"/>
  <c r="AO1344" s="1"/>
  <c r="AP1344" s="1"/>
  <c r="AQ1344" s="1"/>
  <c r="AR1344" s="1"/>
  <c r="AS1344" s="1"/>
  <c r="AT1344" s="1"/>
  <c r="AU1344" s="1"/>
  <c r="AV1344" s="1"/>
  <c r="AW1344" s="1"/>
  <c r="AX1344" s="1"/>
  <c r="AY1344" s="1"/>
  <c r="AZ1344" s="1"/>
  <c r="BA1344" s="1"/>
  <c r="BB1344" s="1"/>
  <c r="BC1344" s="1"/>
  <c r="BD1344" s="1"/>
  <c r="BE1344" s="1"/>
  <c r="BF1344" s="1"/>
  <c r="BG1344" s="1"/>
  <c r="BH1344" s="1"/>
  <c r="BI1344" s="1"/>
  <c r="V18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V19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21"/>
  <c r="D21" s="1"/>
  <c r="E21" s="1"/>
  <c r="F21" s="1"/>
  <c r="G21" s="1"/>
  <c r="H21" s="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AM21" s="1"/>
  <c r="AN21" s="1"/>
  <c r="AO21" s="1"/>
  <c r="AP21" s="1"/>
  <c r="AQ21" s="1"/>
  <c r="AR21" s="1"/>
  <c r="AS21" s="1"/>
  <c r="AT21" s="1"/>
  <c r="AU21" s="1"/>
  <c r="AV21" s="1"/>
  <c r="AW21" s="1"/>
  <c r="AX21" s="1"/>
  <c r="AY21" s="1"/>
  <c r="AZ21" s="1"/>
  <c r="BA21" s="1"/>
  <c r="BB21" s="1"/>
  <c r="BC21" s="1"/>
  <c r="BD21" s="1"/>
  <c r="BE21" s="1"/>
  <c r="BF21" s="1"/>
  <c r="BG21" s="1"/>
  <c r="BH21" s="1"/>
  <c r="BI21" s="1"/>
  <c r="J25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J26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28"/>
  <c r="D28" s="1"/>
  <c r="E28" s="1"/>
  <c r="F28" s="1"/>
  <c r="G28" s="1"/>
  <c r="H28" s="1"/>
  <c r="I28" s="1"/>
  <c r="J28" s="1"/>
  <c r="K28" s="1"/>
  <c r="L28" s="1"/>
  <c r="M28" s="1"/>
  <c r="N28" s="1"/>
  <c r="O28" s="1"/>
  <c r="P28" s="1"/>
  <c r="Q28" s="1"/>
  <c r="R28" s="1"/>
  <c r="S28" s="1"/>
  <c r="T28" s="1"/>
  <c r="U28" s="1"/>
  <c r="V28" s="1"/>
  <c r="W28" s="1"/>
  <c r="X28" s="1"/>
  <c r="Y28" s="1"/>
  <c r="Z28" s="1"/>
  <c r="AA28" s="1"/>
  <c r="AB28" s="1"/>
  <c r="AC28" s="1"/>
  <c r="AD28" s="1"/>
  <c r="AE28" s="1"/>
  <c r="AF28" s="1"/>
  <c r="AG28" s="1"/>
  <c r="AH28" s="1"/>
  <c r="AI28" s="1"/>
  <c r="AJ28" s="1"/>
  <c r="AK28" s="1"/>
  <c r="AL28" s="1"/>
  <c r="AM28" s="1"/>
  <c r="AN28" s="1"/>
  <c r="AO28" s="1"/>
  <c r="AP28" s="1"/>
  <c r="AQ28" s="1"/>
  <c r="AR28" s="1"/>
  <c r="AS28" s="1"/>
  <c r="AT28" s="1"/>
  <c r="AU28" s="1"/>
  <c r="AV28" s="1"/>
  <c r="AW28" s="1"/>
  <c r="AX28" s="1"/>
  <c r="AY28" s="1"/>
  <c r="AZ28" s="1"/>
  <c r="BA28" s="1"/>
  <c r="BB28" s="1"/>
  <c r="BC28" s="1"/>
  <c r="BD28" s="1"/>
  <c r="BE28" s="1"/>
  <c r="BF28" s="1"/>
  <c r="BG28" s="1"/>
  <c r="BH28" s="1"/>
  <c r="BI28" s="1"/>
  <c r="E3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E32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AF33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C34"/>
  <c r="D34" s="1"/>
  <c r="E34" s="1"/>
  <c r="F34" s="1"/>
  <c r="G34" s="1"/>
  <c r="H34" s="1"/>
  <c r="I34" s="1"/>
  <c r="J34" s="1"/>
  <c r="K34" s="1"/>
  <c r="L34" s="1"/>
  <c r="M34" s="1"/>
  <c r="N34" s="1"/>
  <c r="O34" s="1"/>
  <c r="P34" s="1"/>
  <c r="Q34" s="1"/>
  <c r="R34" s="1"/>
  <c r="S34" s="1"/>
  <c r="T34" s="1"/>
  <c r="U34" s="1"/>
  <c r="V34" s="1"/>
  <c r="W34" s="1"/>
  <c r="X34" s="1"/>
  <c r="Y34" s="1"/>
  <c r="Z34" s="1"/>
  <c r="AA34" s="1"/>
  <c r="AB34" s="1"/>
  <c r="AC34" s="1"/>
  <c r="AD34" s="1"/>
  <c r="AE34" s="1"/>
  <c r="AF34" s="1"/>
  <c r="AG34" s="1"/>
  <c r="AH34" s="1"/>
  <c r="AI34" s="1"/>
  <c r="AJ34" s="1"/>
  <c r="AK34" s="1"/>
  <c r="AL34" s="1"/>
  <c r="AM34" s="1"/>
  <c r="AN34" s="1"/>
  <c r="AO34" s="1"/>
  <c r="AP34" s="1"/>
  <c r="AQ34" s="1"/>
  <c r="AR34" s="1"/>
  <c r="AS34" s="1"/>
  <c r="AT34" s="1"/>
  <c r="AU34" s="1"/>
  <c r="AV34" s="1"/>
  <c r="AW34" s="1"/>
  <c r="AX34" s="1"/>
  <c r="AY34" s="1"/>
  <c r="AZ34" s="1"/>
  <c r="BA34" s="1"/>
  <c r="BB34" s="1"/>
  <c r="BC34" s="1"/>
  <c r="BD34" s="1"/>
  <c r="BE34" s="1"/>
  <c r="BF34" s="1"/>
  <c r="BG34" s="1"/>
  <c r="BH34" s="1"/>
  <c r="BI34" s="1"/>
  <c r="AF37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AF38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5"/>
  <c r="D45" s="1"/>
  <c r="E45" s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C46"/>
  <c r="D46" s="1"/>
  <c r="E46" s="1"/>
  <c r="F46" s="1"/>
  <c r="G46" s="1"/>
  <c r="H46" s="1"/>
  <c r="I46" s="1"/>
  <c r="J46" s="1"/>
  <c r="K46" s="1"/>
  <c r="L46" s="1"/>
  <c r="M46" s="1"/>
  <c r="N46" s="1"/>
  <c r="O46" s="1"/>
  <c r="P46" s="1"/>
  <c r="Q46" s="1"/>
  <c r="R46" s="1"/>
  <c r="S46" s="1"/>
  <c r="T46" s="1"/>
  <c r="U46" s="1"/>
  <c r="V46" s="1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AK46" s="1"/>
  <c r="AL46" s="1"/>
  <c r="AM46" s="1"/>
  <c r="AN46" s="1"/>
  <c r="AO46" s="1"/>
  <c r="AP46" s="1"/>
  <c r="AQ46" s="1"/>
  <c r="AR46" s="1"/>
  <c r="AS46" s="1"/>
  <c r="AT46" s="1"/>
  <c r="AU46" s="1"/>
  <c r="AV46" s="1"/>
  <c r="AW46" s="1"/>
  <c r="AX46" s="1"/>
  <c r="AY46" s="1"/>
  <c r="AZ46" s="1"/>
  <c r="BA46" s="1"/>
  <c r="BB46" s="1"/>
  <c r="BC46" s="1"/>
  <c r="BD46" s="1"/>
  <c r="BE46" s="1"/>
  <c r="BF46" s="1"/>
  <c r="BG46" s="1"/>
  <c r="BH46" s="1"/>
  <c r="BI46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51"/>
  <c r="D51" s="1"/>
  <c r="E51" s="1"/>
  <c r="F51" s="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68"/>
  <c r="D68" s="1"/>
  <c r="E68" s="1"/>
  <c r="F68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C69"/>
  <c r="D69" s="1"/>
  <c r="E69" s="1"/>
  <c r="F69" s="1"/>
  <c r="G69" s="1"/>
  <c r="H69" s="1"/>
  <c r="I69" s="1"/>
  <c r="J69" s="1"/>
  <c r="K69" s="1"/>
  <c r="L69" s="1"/>
  <c r="M69" s="1"/>
  <c r="N69" s="1"/>
  <c r="O69" s="1"/>
  <c r="P69" s="1"/>
  <c r="Q69" s="1"/>
  <c r="R69" s="1"/>
  <c r="S69" s="1"/>
  <c r="T69" s="1"/>
  <c r="U69" s="1"/>
  <c r="V69" s="1"/>
  <c r="W69" s="1"/>
  <c r="X69" s="1"/>
  <c r="Y69" s="1"/>
  <c r="Z69" s="1"/>
  <c r="AA69" s="1"/>
  <c r="AB69" s="1"/>
  <c r="AC69" s="1"/>
  <c r="AD69" s="1"/>
  <c r="AE69" s="1"/>
  <c r="AF69" s="1"/>
  <c r="AG69" s="1"/>
  <c r="AH69" s="1"/>
  <c r="AI69" s="1"/>
  <c r="AJ69" s="1"/>
  <c r="AK69" s="1"/>
  <c r="AL69" s="1"/>
  <c r="AM69" s="1"/>
  <c r="AN69" s="1"/>
  <c r="AO69" s="1"/>
  <c r="AP69" s="1"/>
  <c r="AQ69" s="1"/>
  <c r="AR69" s="1"/>
  <c r="AS69" s="1"/>
  <c r="AT69" s="1"/>
  <c r="AU69" s="1"/>
  <c r="AV69" s="1"/>
  <c r="AW69" s="1"/>
  <c r="AX69" s="1"/>
  <c r="AY69" s="1"/>
  <c r="AZ69" s="1"/>
  <c r="BA69" s="1"/>
  <c r="BB69" s="1"/>
  <c r="BC69" s="1"/>
  <c r="BD69" s="1"/>
  <c r="BE69" s="1"/>
  <c r="BF69" s="1"/>
  <c r="BG69" s="1"/>
  <c r="BH69" s="1"/>
  <c r="BI69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R70" s="1"/>
  <c r="S70" s="1"/>
  <c r="T70" s="1"/>
  <c r="U70" s="1"/>
  <c r="V70" s="1"/>
  <c r="W70" s="1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4"/>
  <c r="D74" s="1"/>
  <c r="E74" s="1"/>
  <c r="F74" s="1"/>
  <c r="G74" s="1"/>
  <c r="H74" s="1"/>
  <c r="I74" s="1"/>
  <c r="J74" s="1"/>
  <c r="K74" s="1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C75"/>
  <c r="D75" s="1"/>
  <c r="E75" s="1"/>
  <c r="F75" s="1"/>
  <c r="G75" s="1"/>
  <c r="H75" s="1"/>
  <c r="I75" s="1"/>
  <c r="J75" s="1"/>
  <c r="K75" s="1"/>
  <c r="L75" s="1"/>
  <c r="M75" s="1"/>
  <c r="N75" s="1"/>
  <c r="O75" s="1"/>
  <c r="P75" s="1"/>
  <c r="Q75" s="1"/>
  <c r="R75" s="1"/>
  <c r="S75" s="1"/>
  <c r="T75" s="1"/>
  <c r="U75" s="1"/>
  <c r="V75" s="1"/>
  <c r="W75" s="1"/>
  <c r="X75" s="1"/>
  <c r="Y75" s="1"/>
  <c r="Z75" s="1"/>
  <c r="AA75" s="1"/>
  <c r="AB75" s="1"/>
  <c r="AC75" s="1"/>
  <c r="AD75" s="1"/>
  <c r="AE75" s="1"/>
  <c r="AF75" s="1"/>
  <c r="AG75" s="1"/>
  <c r="AH75" s="1"/>
  <c r="AI75" s="1"/>
  <c r="AJ75" s="1"/>
  <c r="AK75" s="1"/>
  <c r="AL75" s="1"/>
  <c r="AM75" s="1"/>
  <c r="AN75" s="1"/>
  <c r="AO75" s="1"/>
  <c r="AP75" s="1"/>
  <c r="AQ75" s="1"/>
  <c r="AR75" s="1"/>
  <c r="AS75" s="1"/>
  <c r="AT75" s="1"/>
  <c r="AU75" s="1"/>
  <c r="AV75" s="1"/>
  <c r="AW75" s="1"/>
  <c r="AX75" s="1"/>
  <c r="AY75" s="1"/>
  <c r="AZ75" s="1"/>
  <c r="BA75" s="1"/>
  <c r="BB75" s="1"/>
  <c r="BC75" s="1"/>
  <c r="BD75" s="1"/>
  <c r="BE75" s="1"/>
  <c r="BF75" s="1"/>
  <c r="BG75" s="1"/>
  <c r="BH75" s="1"/>
  <c r="BI75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79"/>
  <c r="D79" s="1"/>
  <c r="E79" s="1"/>
  <c r="F79" s="1"/>
  <c r="G79" s="1"/>
  <c r="H79" s="1"/>
  <c r="I79" s="1"/>
  <c r="J79" s="1"/>
  <c r="K79" s="1"/>
  <c r="L79" s="1"/>
  <c r="M79" s="1"/>
  <c r="N79" s="1"/>
  <c r="O79" s="1"/>
  <c r="P79" s="1"/>
  <c r="Q79" s="1"/>
  <c r="R79" s="1"/>
  <c r="S79" s="1"/>
  <c r="T79" s="1"/>
  <c r="U79" s="1"/>
  <c r="V79" s="1"/>
  <c r="W79" s="1"/>
  <c r="X79" s="1"/>
  <c r="Y79" s="1"/>
  <c r="Z79" s="1"/>
  <c r="AA79" s="1"/>
  <c r="AB79" s="1"/>
  <c r="AC79" s="1"/>
  <c r="AD79" s="1"/>
  <c r="AE79" s="1"/>
  <c r="AF79" s="1"/>
  <c r="AG79" s="1"/>
  <c r="AH79" s="1"/>
  <c r="AI79" s="1"/>
  <c r="AJ79" s="1"/>
  <c r="AK79" s="1"/>
  <c r="AL79" s="1"/>
  <c r="AM79" s="1"/>
  <c r="AN79" s="1"/>
  <c r="AO79" s="1"/>
  <c r="AP79" s="1"/>
  <c r="AQ79" s="1"/>
  <c r="AR79" s="1"/>
  <c r="AS79" s="1"/>
  <c r="AT79" s="1"/>
  <c r="AU79" s="1"/>
  <c r="AV79" s="1"/>
  <c r="AW79" s="1"/>
  <c r="AX79" s="1"/>
  <c r="AY79" s="1"/>
  <c r="AZ79" s="1"/>
  <c r="BA79" s="1"/>
  <c r="BB79" s="1"/>
  <c r="BC79" s="1"/>
  <c r="BD79" s="1"/>
  <c r="BE79" s="1"/>
  <c r="BF79" s="1"/>
  <c r="BG79" s="1"/>
  <c r="BH79" s="1"/>
  <c r="BI79" s="1"/>
  <c r="C80"/>
  <c r="D80" s="1"/>
  <c r="E80" s="1"/>
  <c r="F80" s="1"/>
  <c r="G80" s="1"/>
  <c r="H80" s="1"/>
  <c r="I80" s="1"/>
  <c r="J80" s="1"/>
  <c r="K80" s="1"/>
  <c r="L80" s="1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AX80" s="1"/>
  <c r="AY80" s="1"/>
  <c r="AZ80" s="1"/>
  <c r="BA80" s="1"/>
  <c r="BB80" s="1"/>
  <c r="BC80" s="1"/>
  <c r="BD80" s="1"/>
  <c r="BE80" s="1"/>
  <c r="BF80" s="1"/>
  <c r="BG80" s="1"/>
  <c r="BH80" s="1"/>
  <c r="BI80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85"/>
  <c r="D85" s="1"/>
  <c r="E85" s="1"/>
  <c r="F85" s="1"/>
  <c r="G85" s="1"/>
  <c r="H85" s="1"/>
  <c r="I85" s="1"/>
  <c r="J85" s="1"/>
  <c r="K85" s="1"/>
  <c r="L85" s="1"/>
  <c r="M85" s="1"/>
  <c r="N85" s="1"/>
  <c r="O85" s="1"/>
  <c r="P85" s="1"/>
  <c r="Q85" s="1"/>
  <c r="R85" s="1"/>
  <c r="S85" s="1"/>
  <c r="T85" s="1"/>
  <c r="U85" s="1"/>
  <c r="V85" s="1"/>
  <c r="W85" s="1"/>
  <c r="X85" s="1"/>
  <c r="Y85" s="1"/>
  <c r="Z85" s="1"/>
  <c r="AA85" s="1"/>
  <c r="AB85" s="1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C86"/>
  <c r="D86" s="1"/>
  <c r="E86" s="1"/>
  <c r="F86" s="1"/>
  <c r="G86" s="1"/>
  <c r="H86" s="1"/>
  <c r="I86" s="1"/>
  <c r="J86" s="1"/>
  <c r="K86" s="1"/>
  <c r="L86" s="1"/>
  <c r="M86" s="1"/>
  <c r="N86" s="1"/>
  <c r="O86" s="1"/>
  <c r="P86" s="1"/>
  <c r="Q86" s="1"/>
  <c r="R86" s="1"/>
  <c r="S86" s="1"/>
  <c r="T86" s="1"/>
  <c r="U86" s="1"/>
  <c r="V86" s="1"/>
  <c r="W86" s="1"/>
  <c r="AB86"/>
  <c r="AC86" s="1"/>
  <c r="AD86" s="1"/>
  <c r="AE86" s="1"/>
  <c r="AF86" s="1"/>
  <c r="AG86" s="1"/>
  <c r="AH86" s="1"/>
  <c r="AI86" s="1"/>
  <c r="AJ86" s="1"/>
  <c r="AK86" s="1"/>
  <c r="AL86" s="1"/>
  <c r="AM86" s="1"/>
  <c r="AN86" s="1"/>
  <c r="AO86" s="1"/>
  <c r="AP86" s="1"/>
  <c r="AQ86" s="1"/>
  <c r="AR86" s="1"/>
  <c r="AS86" s="1"/>
  <c r="AT86" s="1"/>
  <c r="AU86" s="1"/>
  <c r="AV86" s="1"/>
  <c r="AW86" s="1"/>
  <c r="AX86" s="1"/>
  <c r="AY86" s="1"/>
  <c r="AZ86" s="1"/>
  <c r="BA86" s="1"/>
  <c r="BB86" s="1"/>
  <c r="BC86" s="1"/>
  <c r="BD86" s="1"/>
  <c r="BE86" s="1"/>
  <c r="BF86" s="1"/>
  <c r="BG86" s="1"/>
  <c r="BH86" s="1"/>
  <c r="BI86" s="1"/>
  <c r="C87"/>
  <c r="D87" s="1"/>
  <c r="E87" s="1"/>
  <c r="F87" s="1"/>
  <c r="G87" s="1"/>
  <c r="H87" s="1"/>
  <c r="I87" s="1"/>
  <c r="J87" s="1"/>
  <c r="K87" s="1"/>
  <c r="L87" s="1"/>
  <c r="M87" s="1"/>
  <c r="N87" s="1"/>
  <c r="O87" s="1"/>
  <c r="P87" s="1"/>
  <c r="Q87" s="1"/>
  <c r="R87" s="1"/>
  <c r="S87" s="1"/>
  <c r="T87" s="1"/>
  <c r="U87" s="1"/>
  <c r="V87" s="1"/>
  <c r="W87" s="1"/>
  <c r="X87" s="1"/>
  <c r="Y87" s="1"/>
  <c r="Z87" s="1"/>
  <c r="AA87" s="1"/>
  <c r="AB87" s="1"/>
  <c r="AC87" s="1"/>
  <c r="AD87" s="1"/>
  <c r="AE87" s="1"/>
  <c r="AF87" s="1"/>
  <c r="AG87" s="1"/>
  <c r="AH87" s="1"/>
  <c r="AI87" s="1"/>
  <c r="AJ87" s="1"/>
  <c r="AK87" s="1"/>
  <c r="AL87" s="1"/>
  <c r="AM87" s="1"/>
  <c r="AN87" s="1"/>
  <c r="AO87" s="1"/>
  <c r="AP87" s="1"/>
  <c r="AQ87" s="1"/>
  <c r="AR87" s="1"/>
  <c r="AS87" s="1"/>
  <c r="AT87" s="1"/>
  <c r="AU87" s="1"/>
  <c r="AV87" s="1"/>
  <c r="AW87" s="1"/>
  <c r="AX87" s="1"/>
  <c r="AY87" s="1"/>
  <c r="AZ87" s="1"/>
  <c r="BA87" s="1"/>
  <c r="BB87" s="1"/>
  <c r="BC87" s="1"/>
  <c r="BD87" s="1"/>
  <c r="BE87" s="1"/>
  <c r="BF87" s="1"/>
  <c r="BG87" s="1"/>
  <c r="BH87" s="1"/>
  <c r="BI87" s="1"/>
  <c r="C91"/>
  <c r="D91" s="1"/>
  <c r="E91" s="1"/>
  <c r="F91" s="1"/>
  <c r="G91" s="1"/>
  <c r="H91" s="1"/>
  <c r="I91" s="1"/>
  <c r="J91" s="1"/>
  <c r="K91" s="1"/>
  <c r="L91" s="1"/>
  <c r="M91" s="1"/>
  <c r="N91" s="1"/>
  <c r="O91" s="1"/>
  <c r="P91" s="1"/>
  <c r="Q91" s="1"/>
  <c r="R91" s="1"/>
  <c r="S91" s="1"/>
  <c r="T91" s="1"/>
  <c r="U91" s="1"/>
  <c r="V91" s="1"/>
  <c r="W91" s="1"/>
  <c r="X91" s="1"/>
  <c r="Y91" s="1"/>
  <c r="Z91" s="1"/>
  <c r="AA91" s="1"/>
  <c r="AB91" s="1"/>
  <c r="AC91" s="1"/>
  <c r="AD91" s="1"/>
  <c r="AE91" s="1"/>
  <c r="AF91" s="1"/>
  <c r="AG91" s="1"/>
  <c r="AH91" s="1"/>
  <c r="AI91" s="1"/>
  <c r="AJ91" s="1"/>
  <c r="AK91" s="1"/>
  <c r="AL91" s="1"/>
  <c r="AM91" s="1"/>
  <c r="AN91" s="1"/>
  <c r="AO91" s="1"/>
  <c r="AP91" s="1"/>
  <c r="AQ91" s="1"/>
  <c r="AR91" s="1"/>
  <c r="AS91" s="1"/>
  <c r="AT91" s="1"/>
  <c r="AU91" s="1"/>
  <c r="AV91" s="1"/>
  <c r="AW91" s="1"/>
  <c r="AX91" s="1"/>
  <c r="AY91" s="1"/>
  <c r="AZ91" s="1"/>
  <c r="BA91" s="1"/>
  <c r="BB91" s="1"/>
  <c r="BC91" s="1"/>
  <c r="BD91" s="1"/>
  <c r="BE91" s="1"/>
  <c r="BF91" s="1"/>
  <c r="BG91" s="1"/>
  <c r="BH91" s="1"/>
  <c r="BI91" s="1"/>
  <c r="C92"/>
  <c r="D92" s="1"/>
  <c r="E92" s="1"/>
  <c r="F92" s="1"/>
  <c r="G92" s="1"/>
  <c r="H92" s="1"/>
  <c r="I92" s="1"/>
  <c r="J92" s="1"/>
  <c r="K92" s="1"/>
  <c r="L92" s="1"/>
  <c r="M92" s="1"/>
  <c r="N92" s="1"/>
  <c r="O92" s="1"/>
  <c r="P92" s="1"/>
  <c r="Q92" s="1"/>
  <c r="R92" s="1"/>
  <c r="S92" s="1"/>
  <c r="T92" s="1"/>
  <c r="U92" s="1"/>
  <c r="V92" s="1"/>
  <c r="W92" s="1"/>
  <c r="X92" s="1"/>
  <c r="Y92" s="1"/>
  <c r="Z92" s="1"/>
  <c r="AA92" s="1"/>
  <c r="AB92" s="1"/>
  <c r="AC92" s="1"/>
  <c r="AD92" s="1"/>
  <c r="AE92" s="1"/>
  <c r="AF92" s="1"/>
  <c r="AG92" s="1"/>
  <c r="AH92" s="1"/>
  <c r="AI92" s="1"/>
  <c r="AJ92" s="1"/>
  <c r="AK92" s="1"/>
  <c r="AL92" s="1"/>
  <c r="AM92" s="1"/>
  <c r="AN92" s="1"/>
  <c r="AO92" s="1"/>
  <c r="AP92" s="1"/>
  <c r="AQ92" s="1"/>
  <c r="AR92" s="1"/>
  <c r="AS92" s="1"/>
  <c r="AT92" s="1"/>
  <c r="AU92" s="1"/>
  <c r="AV92" s="1"/>
  <c r="AW92" s="1"/>
  <c r="AX92" s="1"/>
  <c r="AY92" s="1"/>
  <c r="AZ92" s="1"/>
  <c r="BA92" s="1"/>
  <c r="BB92" s="1"/>
  <c r="BC92" s="1"/>
  <c r="BD92" s="1"/>
  <c r="BE92" s="1"/>
  <c r="BF92" s="1"/>
  <c r="BG92" s="1"/>
  <c r="BH92" s="1"/>
  <c r="BI92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101"/>
  <c r="D101" s="1"/>
  <c r="E101" s="1"/>
  <c r="F101" s="1"/>
  <c r="G101" s="1"/>
  <c r="H101" s="1"/>
  <c r="I101" s="1"/>
  <c r="J101" s="1"/>
  <c r="K101" s="1"/>
  <c r="L101" s="1"/>
  <c r="M101" s="1"/>
  <c r="N101" s="1"/>
  <c r="O101" s="1"/>
  <c r="P101" s="1"/>
  <c r="Q101" s="1"/>
  <c r="R101" s="1"/>
  <c r="S101" s="1"/>
  <c r="T101" s="1"/>
  <c r="U101" s="1"/>
  <c r="V101" s="1"/>
  <c r="W101" s="1"/>
  <c r="X101" s="1"/>
  <c r="Y101" s="1"/>
  <c r="Z101" s="1"/>
  <c r="AA101" s="1"/>
  <c r="AB101" s="1"/>
  <c r="AC101" s="1"/>
  <c r="AD101" s="1"/>
  <c r="AE101" s="1"/>
  <c r="AF101" s="1"/>
  <c r="AG101" s="1"/>
  <c r="AH101" s="1"/>
  <c r="AI101" s="1"/>
  <c r="AJ101" s="1"/>
  <c r="AK101" s="1"/>
  <c r="AL101" s="1"/>
  <c r="AM101" s="1"/>
  <c r="AN101" s="1"/>
  <c r="AO101" s="1"/>
  <c r="AP101" s="1"/>
  <c r="AQ101" s="1"/>
  <c r="AR101" s="1"/>
  <c r="AS101" s="1"/>
  <c r="AT101" s="1"/>
  <c r="AU101" s="1"/>
  <c r="AV101" s="1"/>
  <c r="AW101" s="1"/>
  <c r="AX101" s="1"/>
  <c r="AY101" s="1"/>
  <c r="AZ101" s="1"/>
  <c r="BA101" s="1"/>
  <c r="BB101" s="1"/>
  <c r="BC101" s="1"/>
  <c r="BD101" s="1"/>
  <c r="BE101" s="1"/>
  <c r="BF101" s="1"/>
  <c r="BG101" s="1"/>
  <c r="BH101" s="1"/>
  <c r="BI101" s="1"/>
  <c r="C105"/>
  <c r="D105" s="1"/>
  <c r="E105" s="1"/>
  <c r="F105" s="1"/>
  <c r="G105" s="1"/>
  <c r="H105" s="1"/>
  <c r="I105" s="1"/>
  <c r="J105" s="1"/>
  <c r="K105" s="1"/>
  <c r="L105" s="1"/>
  <c r="M105" s="1"/>
  <c r="N105" s="1"/>
  <c r="O105" s="1"/>
  <c r="P105" s="1"/>
  <c r="Q105" s="1"/>
  <c r="R105" s="1"/>
  <c r="S105" s="1"/>
  <c r="T105" s="1"/>
  <c r="U105" s="1"/>
  <c r="V105" s="1"/>
  <c r="W105" s="1"/>
  <c r="X105" s="1"/>
  <c r="Y105" s="1"/>
  <c r="Z105" s="1"/>
  <c r="AA105" s="1"/>
  <c r="AB105" s="1"/>
  <c r="AC105" s="1"/>
  <c r="AD105" s="1"/>
  <c r="AE105" s="1"/>
  <c r="AF105" s="1"/>
  <c r="AG105" s="1"/>
  <c r="AH105" s="1"/>
  <c r="AI105" s="1"/>
  <c r="AJ105" s="1"/>
  <c r="AK105" s="1"/>
  <c r="AL105" s="1"/>
  <c r="AM105" s="1"/>
  <c r="AN105" s="1"/>
  <c r="AO105" s="1"/>
  <c r="AP105" s="1"/>
  <c r="AQ105" s="1"/>
  <c r="AR105" s="1"/>
  <c r="AS105" s="1"/>
  <c r="AT105" s="1"/>
  <c r="AU105" s="1"/>
  <c r="AV105" s="1"/>
  <c r="AW105" s="1"/>
  <c r="AX105" s="1"/>
  <c r="AY105" s="1"/>
  <c r="AZ105" s="1"/>
  <c r="BA105" s="1"/>
  <c r="BB105" s="1"/>
  <c r="BC105" s="1"/>
  <c r="BD105" s="1"/>
  <c r="BE105" s="1"/>
  <c r="BF105" s="1"/>
  <c r="BG105" s="1"/>
  <c r="BH105" s="1"/>
  <c r="BI105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11"/>
  <c r="D111" s="1"/>
  <c r="E111" s="1"/>
  <c r="F111" s="1"/>
  <c r="G111" s="1"/>
  <c r="H111" s="1"/>
  <c r="I111" s="1"/>
  <c r="J111" s="1"/>
  <c r="K111" s="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Z111" s="1"/>
  <c r="BA111" s="1"/>
  <c r="BB111" s="1"/>
  <c r="BC111" s="1"/>
  <c r="BD111" s="1"/>
  <c r="BE111" s="1"/>
  <c r="BF111" s="1"/>
  <c r="BG111" s="1"/>
  <c r="BH111" s="1"/>
  <c r="BI111" s="1"/>
  <c r="C112"/>
  <c r="D112" s="1"/>
  <c r="E112" s="1"/>
  <c r="F112" s="1"/>
  <c r="G112" s="1"/>
  <c r="H112" s="1"/>
  <c r="I112" s="1"/>
  <c r="J112" s="1"/>
  <c r="K112" s="1"/>
  <c r="L112" s="1"/>
  <c r="M112" s="1"/>
  <c r="N112" s="1"/>
  <c r="O112" s="1"/>
  <c r="P112" s="1"/>
  <c r="Q112" s="1"/>
  <c r="R112" s="1"/>
  <c r="S112" s="1"/>
  <c r="T112" s="1"/>
  <c r="U112" s="1"/>
  <c r="V112" s="1"/>
  <c r="W112" s="1"/>
  <c r="X112" s="1"/>
  <c r="Y112" s="1"/>
  <c r="Z112" s="1"/>
  <c r="AA112" s="1"/>
  <c r="AB112" s="1"/>
  <c r="AC112" s="1"/>
  <c r="AD112" s="1"/>
  <c r="AE112" s="1"/>
  <c r="AF112" s="1"/>
  <c r="AG112" s="1"/>
  <c r="AH112" s="1"/>
  <c r="AI112" s="1"/>
  <c r="AJ112" s="1"/>
  <c r="AK112" s="1"/>
  <c r="AL112" s="1"/>
  <c r="AM112" s="1"/>
  <c r="AN112" s="1"/>
  <c r="AO112" s="1"/>
  <c r="AP112" s="1"/>
  <c r="AQ112" s="1"/>
  <c r="AR112" s="1"/>
  <c r="AS112" s="1"/>
  <c r="AT112" s="1"/>
  <c r="AU112" s="1"/>
  <c r="AV112" s="1"/>
  <c r="AW112" s="1"/>
  <c r="AX112" s="1"/>
  <c r="AY112" s="1"/>
  <c r="AZ112" s="1"/>
  <c r="BA112" s="1"/>
  <c r="BB112" s="1"/>
  <c r="BC112" s="1"/>
  <c r="BD112" s="1"/>
  <c r="BE112" s="1"/>
  <c r="BF112" s="1"/>
  <c r="BG112" s="1"/>
  <c r="BH112" s="1"/>
  <c r="BI112" s="1"/>
  <c r="C116"/>
  <c r="D116" s="1"/>
  <c r="E116" s="1"/>
  <c r="F116" s="1"/>
  <c r="G116" s="1"/>
  <c r="H116" s="1"/>
  <c r="I116" s="1"/>
  <c r="J116" s="1"/>
  <c r="K116" s="1"/>
  <c r="L116" s="1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AK116" s="1"/>
  <c r="AL116" s="1"/>
  <c r="AM116" s="1"/>
  <c r="AN116" s="1"/>
  <c r="AO116" s="1"/>
  <c r="AP116" s="1"/>
  <c r="AQ116" s="1"/>
  <c r="AR116" s="1"/>
  <c r="AS116" s="1"/>
  <c r="AT116" s="1"/>
  <c r="AU116" s="1"/>
  <c r="AV116" s="1"/>
  <c r="AW116" s="1"/>
  <c r="AX116" s="1"/>
  <c r="AY116" s="1"/>
  <c r="AZ116" s="1"/>
  <c r="BA116" s="1"/>
  <c r="BB116" s="1"/>
  <c r="BC116" s="1"/>
  <c r="BD116" s="1"/>
  <c r="BE116" s="1"/>
  <c r="BF116" s="1"/>
  <c r="BG116" s="1"/>
  <c r="BH116" s="1"/>
  <c r="BI116" s="1"/>
  <c r="C120"/>
  <c r="D120" s="1"/>
  <c r="E120" s="1"/>
  <c r="F120" s="1"/>
  <c r="G120" s="1"/>
  <c r="H120" s="1"/>
  <c r="I120" s="1"/>
  <c r="J120" s="1"/>
  <c r="K120" s="1"/>
  <c r="L120" s="1"/>
  <c r="M120" s="1"/>
  <c r="N120" s="1"/>
  <c r="O120" s="1"/>
  <c r="P120" s="1"/>
  <c r="Q120" s="1"/>
  <c r="R120" s="1"/>
  <c r="S120" s="1"/>
  <c r="T120" s="1"/>
  <c r="U120" s="1"/>
  <c r="V120" s="1"/>
  <c r="W120" s="1"/>
  <c r="X120" s="1"/>
  <c r="Y120" s="1"/>
  <c r="Z120" s="1"/>
  <c r="AA120" s="1"/>
  <c r="AB120" s="1"/>
  <c r="AC120" s="1"/>
  <c r="AD120" s="1"/>
  <c r="AE120" s="1"/>
  <c r="AF120" s="1"/>
  <c r="AG120" s="1"/>
  <c r="AH120" s="1"/>
  <c r="AI120" s="1"/>
  <c r="AJ120" s="1"/>
  <c r="AK120" s="1"/>
  <c r="AL120" s="1"/>
  <c r="AM120" s="1"/>
  <c r="AN120" s="1"/>
  <c r="AO120" s="1"/>
  <c r="AP120" s="1"/>
  <c r="AQ120" s="1"/>
  <c r="AR120" s="1"/>
  <c r="AS120" s="1"/>
  <c r="AT120" s="1"/>
  <c r="AU120" s="1"/>
  <c r="AV120" s="1"/>
  <c r="AW120" s="1"/>
  <c r="AX120" s="1"/>
  <c r="AY120" s="1"/>
  <c r="AZ120" s="1"/>
  <c r="BA120" s="1"/>
  <c r="BB120" s="1"/>
  <c r="BC120" s="1"/>
  <c r="BD120" s="1"/>
  <c r="BE120" s="1"/>
  <c r="BF120" s="1"/>
  <c r="BG120" s="1"/>
  <c r="BH120" s="1"/>
  <c r="BI120" s="1"/>
  <c r="C121"/>
  <c r="D121" s="1"/>
  <c r="E121" s="1"/>
  <c r="F121" s="1"/>
  <c r="G121" s="1"/>
  <c r="H121" s="1"/>
  <c r="I121" s="1"/>
  <c r="J121" s="1"/>
  <c r="K121" s="1"/>
  <c r="L121" s="1"/>
  <c r="M121" s="1"/>
  <c r="N121" s="1"/>
  <c r="O121" s="1"/>
  <c r="P121" s="1"/>
  <c r="Q121" s="1"/>
  <c r="R121" s="1"/>
  <c r="S121" s="1"/>
  <c r="T121" s="1"/>
  <c r="U121" s="1"/>
  <c r="V121" s="1"/>
  <c r="W121" s="1"/>
  <c r="X121" s="1"/>
  <c r="Y121" s="1"/>
  <c r="Z121" s="1"/>
  <c r="AA121" s="1"/>
  <c r="AB121" s="1"/>
  <c r="AC121" s="1"/>
  <c r="AD121" s="1"/>
  <c r="AE121" s="1"/>
  <c r="AF121" s="1"/>
  <c r="AG121" s="1"/>
  <c r="AH121" s="1"/>
  <c r="AI121" s="1"/>
  <c r="AJ121" s="1"/>
  <c r="AK121" s="1"/>
  <c r="C125"/>
  <c r="D125" s="1"/>
  <c r="E125" s="1"/>
  <c r="F125" s="1"/>
  <c r="G125" s="1"/>
  <c r="H125" s="1"/>
  <c r="I125" s="1"/>
  <c r="J125" s="1"/>
  <c r="K125" s="1"/>
  <c r="L125" s="1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BA125" s="1"/>
  <c r="BB125" s="1"/>
  <c r="BC125" s="1"/>
  <c r="BD125" s="1"/>
  <c r="BE125" s="1"/>
  <c r="BF125" s="1"/>
  <c r="BG125" s="1"/>
  <c r="BH125" s="1"/>
  <c r="BI125" s="1"/>
  <c r="C129"/>
  <c r="D129" s="1"/>
  <c r="E129" s="1"/>
  <c r="F129" s="1"/>
  <c r="G129" s="1"/>
  <c r="H129" s="1"/>
  <c r="I129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AK129" s="1"/>
  <c r="AL129" s="1"/>
  <c r="AM129" s="1"/>
  <c r="AN129" s="1"/>
  <c r="AO129" s="1"/>
  <c r="AP129" s="1"/>
  <c r="AQ129" s="1"/>
  <c r="AR129" s="1"/>
  <c r="AS129" s="1"/>
  <c r="AT129" s="1"/>
  <c r="AU129" s="1"/>
  <c r="AV129" s="1"/>
  <c r="AW129" s="1"/>
  <c r="AX129" s="1"/>
  <c r="AY129" s="1"/>
  <c r="AZ129" s="1"/>
  <c r="BA129" s="1"/>
  <c r="BB129" s="1"/>
  <c r="BC129" s="1"/>
  <c r="BD129" s="1"/>
  <c r="BE129" s="1"/>
  <c r="BF129" s="1"/>
  <c r="BG129" s="1"/>
  <c r="BH129" s="1"/>
  <c r="BI129" s="1"/>
  <c r="C130"/>
  <c r="D130" s="1"/>
  <c r="E130" s="1"/>
  <c r="F130" s="1"/>
  <c r="G130" s="1"/>
  <c r="H130" s="1"/>
  <c r="I130" s="1"/>
  <c r="J130" s="1"/>
  <c r="K130" s="1"/>
  <c r="L130" s="1"/>
  <c r="M130" s="1"/>
  <c r="N130" s="1"/>
  <c r="O130" s="1"/>
  <c r="P130" s="1"/>
  <c r="Q130" s="1"/>
  <c r="R130" s="1"/>
  <c r="S130" s="1"/>
  <c r="T130" s="1"/>
  <c r="U130" s="1"/>
  <c r="V130" s="1"/>
  <c r="W130" s="1"/>
  <c r="X130" s="1"/>
  <c r="Y130" s="1"/>
  <c r="Z130" s="1"/>
  <c r="AA130" s="1"/>
  <c r="AB130" s="1"/>
  <c r="AC130" s="1"/>
  <c r="AD130" s="1"/>
  <c r="AE130" s="1"/>
  <c r="AF130" s="1"/>
  <c r="AG130" s="1"/>
  <c r="AH130" s="1"/>
  <c r="AI130" s="1"/>
  <c r="AJ130" s="1"/>
  <c r="AK130" s="1"/>
  <c r="AL130" s="1"/>
  <c r="AM130" s="1"/>
  <c r="AN130" s="1"/>
  <c r="AO130" s="1"/>
  <c r="AP130" s="1"/>
  <c r="AQ130" s="1"/>
  <c r="AR130" s="1"/>
  <c r="AS130" s="1"/>
  <c r="AT130" s="1"/>
  <c r="AU130" s="1"/>
  <c r="AV130" s="1"/>
  <c r="AW130" s="1"/>
  <c r="AX130" s="1"/>
  <c r="AY130" s="1"/>
  <c r="AZ130" s="1"/>
  <c r="BA130" s="1"/>
  <c r="BB130" s="1"/>
  <c r="BC130" s="1"/>
  <c r="BD130" s="1"/>
  <c r="BE130" s="1"/>
  <c r="BF130" s="1"/>
  <c r="BG130" s="1"/>
  <c r="BH130" s="1"/>
  <c r="BI130" s="1"/>
  <c r="C131"/>
  <c r="D131" s="1"/>
  <c r="E131" s="1"/>
  <c r="F131" s="1"/>
  <c r="G131" s="1"/>
  <c r="H131" s="1"/>
  <c r="I131" s="1"/>
  <c r="J131" s="1"/>
  <c r="K131" s="1"/>
  <c r="L131" s="1"/>
  <c r="M131" s="1"/>
  <c r="N131" s="1"/>
  <c r="O131" s="1"/>
  <c r="P131" s="1"/>
  <c r="Q131" s="1"/>
  <c r="R131" s="1"/>
  <c r="S131" s="1"/>
  <c r="T131" s="1"/>
  <c r="U131" s="1"/>
  <c r="V131" s="1"/>
  <c r="W131" s="1"/>
  <c r="X131" s="1"/>
  <c r="Y131" s="1"/>
  <c r="Z131" s="1"/>
  <c r="AA131" s="1"/>
  <c r="AB131" s="1"/>
  <c r="AC131" s="1"/>
  <c r="AD131" s="1"/>
  <c r="AE131" s="1"/>
  <c r="AF131" s="1"/>
  <c r="AG131" s="1"/>
  <c r="AH131" s="1"/>
  <c r="AI131" s="1"/>
  <c r="AJ131" s="1"/>
  <c r="AK131" s="1"/>
  <c r="AL131" s="1"/>
  <c r="AM131" s="1"/>
  <c r="AN131" s="1"/>
  <c r="AO131" s="1"/>
  <c r="AP131" s="1"/>
  <c r="AQ131" s="1"/>
  <c r="AR131" s="1"/>
  <c r="AS131" s="1"/>
  <c r="AT131" s="1"/>
  <c r="AU131" s="1"/>
  <c r="AV131" s="1"/>
  <c r="AW131" s="1"/>
  <c r="AX131" s="1"/>
  <c r="AY131" s="1"/>
  <c r="AZ131" s="1"/>
  <c r="BA131" s="1"/>
  <c r="BB131" s="1"/>
  <c r="BC131" s="1"/>
  <c r="BD131" s="1"/>
  <c r="BE131" s="1"/>
  <c r="BF131" s="1"/>
  <c r="BG131" s="1"/>
  <c r="BH131" s="1"/>
  <c r="BI131" s="1"/>
  <c r="C135"/>
  <c r="D135" s="1"/>
  <c r="E135" s="1"/>
  <c r="F135" s="1"/>
  <c r="G135" s="1"/>
  <c r="H135" s="1"/>
  <c r="I135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AA135" s="1"/>
  <c r="AB135" s="1"/>
  <c r="AC135" s="1"/>
  <c r="AD135" s="1"/>
  <c r="AE135" s="1"/>
  <c r="AF135" s="1"/>
  <c r="AG135" s="1"/>
  <c r="AH135" s="1"/>
  <c r="AI135" s="1"/>
  <c r="AJ135" s="1"/>
  <c r="AK135" s="1"/>
  <c r="AL135" s="1"/>
  <c r="AM135" s="1"/>
  <c r="AN135" s="1"/>
  <c r="AO135" s="1"/>
  <c r="AP135" s="1"/>
  <c r="AQ135" s="1"/>
  <c r="AR135" s="1"/>
  <c r="AS135" s="1"/>
  <c r="AT135" s="1"/>
  <c r="AU135" s="1"/>
  <c r="AV135" s="1"/>
  <c r="AW135" s="1"/>
  <c r="AX135" s="1"/>
  <c r="AY135" s="1"/>
  <c r="AZ135" s="1"/>
  <c r="BA135" s="1"/>
  <c r="BB135" s="1"/>
  <c r="BC135" s="1"/>
  <c r="BD135" s="1"/>
  <c r="BE135" s="1"/>
  <c r="BF135" s="1"/>
  <c r="BG135" s="1"/>
  <c r="BH135" s="1"/>
  <c r="BI135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V141" s="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BB141" s="1"/>
  <c r="BC141" s="1"/>
  <c r="BD141" s="1"/>
  <c r="BE141" s="1"/>
  <c r="BF141" s="1"/>
  <c r="BG141" s="1"/>
  <c r="BH141" s="1"/>
  <c r="BI141" s="1"/>
  <c r="C149"/>
  <c r="D149" s="1"/>
  <c r="F149"/>
  <c r="O149"/>
  <c r="P149" s="1"/>
  <c r="S149"/>
  <c r="T149" s="1"/>
  <c r="U149" s="1"/>
  <c r="V149" s="1"/>
  <c r="W149" s="1"/>
  <c r="X149" s="1"/>
  <c r="Y149" s="1"/>
  <c r="Z149" s="1"/>
  <c r="AA149" s="1"/>
  <c r="AC149"/>
  <c r="AD149" s="1"/>
  <c r="AE149" s="1"/>
  <c r="AF149" s="1"/>
  <c r="AG149" s="1"/>
  <c r="AH149" s="1"/>
  <c r="AI149" s="1"/>
  <c r="AJ149" s="1"/>
  <c r="AK149" s="1"/>
  <c r="AL149" s="1"/>
  <c r="AN149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C150"/>
  <c r="D150" s="1"/>
  <c r="E150" s="1"/>
  <c r="F150" s="1"/>
  <c r="G150" s="1"/>
  <c r="H150" s="1"/>
  <c r="I150" s="1"/>
  <c r="J150" s="1"/>
  <c r="K150" s="1"/>
  <c r="L150" s="1"/>
  <c r="M150" s="1"/>
  <c r="N150" s="1"/>
  <c r="O150" s="1"/>
  <c r="P150" s="1"/>
  <c r="Q150" s="1"/>
  <c r="R150" s="1"/>
  <c r="S150" s="1"/>
  <c r="T150" s="1"/>
  <c r="U150" s="1"/>
  <c r="V150" s="1"/>
  <c r="W150" s="1"/>
  <c r="X150" s="1"/>
  <c r="Y150" s="1"/>
  <c r="Z150" s="1"/>
  <c r="AA150" s="1"/>
  <c r="AB150" s="1"/>
  <c r="AC150" s="1"/>
  <c r="AD150" s="1"/>
  <c r="AE150" s="1"/>
  <c r="AF150" s="1"/>
  <c r="AG150" s="1"/>
  <c r="AH150" s="1"/>
  <c r="AI150" s="1"/>
  <c r="AJ150" s="1"/>
  <c r="AK150" s="1"/>
  <c r="AL150" s="1"/>
  <c r="AM150" s="1"/>
  <c r="AN150" s="1"/>
  <c r="AO150" s="1"/>
  <c r="AP150" s="1"/>
  <c r="AQ150" s="1"/>
  <c r="AR150" s="1"/>
  <c r="AS150" s="1"/>
  <c r="AT150" s="1"/>
  <c r="AU150" s="1"/>
  <c r="AV150" s="1"/>
  <c r="AW150" s="1"/>
  <c r="AX150" s="1"/>
  <c r="AY150" s="1"/>
  <c r="AZ150" s="1"/>
  <c r="BA150" s="1"/>
  <c r="BB150" s="1"/>
  <c r="BC150" s="1"/>
  <c r="BD150" s="1"/>
  <c r="BE150" s="1"/>
  <c r="BF150" s="1"/>
  <c r="BG150" s="1"/>
  <c r="BH150" s="1"/>
  <c r="BI150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56"/>
  <c r="D156" s="1"/>
  <c r="E156" s="1"/>
  <c r="F156" s="1"/>
  <c r="G156" s="1"/>
  <c r="H156" s="1"/>
  <c r="I156" s="1"/>
  <c r="J156" s="1"/>
  <c r="K156" s="1"/>
  <c r="L156" s="1"/>
  <c r="M156" s="1"/>
  <c r="N156" s="1"/>
  <c r="O156" s="1"/>
  <c r="P156" s="1"/>
  <c r="Q156" s="1"/>
  <c r="R156" s="1"/>
  <c r="S156" s="1"/>
  <c r="T156" s="1"/>
  <c r="U156" s="1"/>
  <c r="V156" s="1"/>
  <c r="W156" s="1"/>
  <c r="X156" s="1"/>
  <c r="Y156" s="1"/>
  <c r="Z156" s="1"/>
  <c r="AA156" s="1"/>
  <c r="AB156" s="1"/>
  <c r="AC156" s="1"/>
  <c r="AD156" s="1"/>
  <c r="AE156" s="1"/>
  <c r="AF156" s="1"/>
  <c r="AG156" s="1"/>
  <c r="AH156" s="1"/>
  <c r="AI156" s="1"/>
  <c r="AJ156" s="1"/>
  <c r="AK156" s="1"/>
  <c r="AL156" s="1"/>
  <c r="AM156" s="1"/>
  <c r="AN156" s="1"/>
  <c r="AO156" s="1"/>
  <c r="AP156" s="1"/>
  <c r="AQ156" s="1"/>
  <c r="AR156" s="1"/>
  <c r="AS156" s="1"/>
  <c r="AT156" s="1"/>
  <c r="AU156" s="1"/>
  <c r="AV156" s="1"/>
  <c r="AW156" s="1"/>
  <c r="AX156" s="1"/>
  <c r="AY156" s="1"/>
  <c r="AZ156" s="1"/>
  <c r="BA156" s="1"/>
  <c r="BB156" s="1"/>
  <c r="BC156" s="1"/>
  <c r="BD156" s="1"/>
  <c r="BE156" s="1"/>
  <c r="BF156" s="1"/>
  <c r="BG156" s="1"/>
  <c r="BH156" s="1"/>
  <c r="BI156" s="1"/>
  <c r="C160"/>
  <c r="D160" s="1"/>
  <c r="E160" s="1"/>
  <c r="F160" s="1"/>
  <c r="G160" s="1"/>
  <c r="H160" s="1"/>
  <c r="I160" s="1"/>
  <c r="J160" s="1"/>
  <c r="K160" s="1"/>
  <c r="L160" s="1"/>
  <c r="M160" s="1"/>
  <c r="N160" s="1"/>
  <c r="O160" s="1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67"/>
  <c r="O167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75"/>
  <c r="D175" s="1"/>
  <c r="E175" s="1"/>
  <c r="F175" s="1"/>
  <c r="G175" s="1"/>
  <c r="H175" s="1"/>
  <c r="I175" s="1"/>
  <c r="J175" s="1"/>
  <c r="K175" s="1"/>
  <c r="L175" s="1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C178"/>
  <c r="D178" s="1"/>
  <c r="E178" s="1"/>
  <c r="F178" s="1"/>
  <c r="G178" s="1"/>
  <c r="H178" s="1"/>
  <c r="I178" s="1"/>
  <c r="J178" s="1"/>
  <c r="K178" s="1"/>
  <c r="L178" s="1"/>
  <c r="M178" s="1"/>
  <c r="N178" s="1"/>
  <c r="O178" s="1"/>
  <c r="P178" s="1"/>
  <c r="Q178" s="1"/>
  <c r="R178" s="1"/>
  <c r="S178" s="1"/>
  <c r="T178" s="1"/>
  <c r="U178" s="1"/>
  <c r="V178" s="1"/>
  <c r="W178" s="1"/>
  <c r="X178" s="1"/>
  <c r="Y178" s="1"/>
  <c r="Z178" s="1"/>
  <c r="AA178" s="1"/>
  <c r="AB178" s="1"/>
  <c r="AC178" s="1"/>
  <c r="AD178" s="1"/>
  <c r="AE178" s="1"/>
  <c r="AF178" s="1"/>
  <c r="AG178" s="1"/>
  <c r="AH178" s="1"/>
  <c r="AI178" s="1"/>
  <c r="AJ178" s="1"/>
  <c r="AK178" s="1"/>
  <c r="AL178" s="1"/>
  <c r="AM178" s="1"/>
  <c r="AN178" s="1"/>
  <c r="AO178" s="1"/>
  <c r="AP178" s="1"/>
  <c r="AQ178" s="1"/>
  <c r="AR178" s="1"/>
  <c r="AS178" s="1"/>
  <c r="AT178" s="1"/>
  <c r="AU178" s="1"/>
  <c r="AV178" s="1"/>
  <c r="AW178" s="1"/>
  <c r="AX178" s="1"/>
  <c r="AY178" s="1"/>
  <c r="AZ178" s="1"/>
  <c r="BA178" s="1"/>
  <c r="BB178" s="1"/>
  <c r="BC178" s="1"/>
  <c r="BD178" s="1"/>
  <c r="BE178" s="1"/>
  <c r="BF178" s="1"/>
  <c r="BG178" s="1"/>
  <c r="BH178" s="1"/>
  <c r="BI178" s="1"/>
  <c r="BI180" s="1"/>
  <c r="C179"/>
  <c r="D179" s="1"/>
  <c r="E179" s="1"/>
  <c r="F179" s="1"/>
  <c r="G179" s="1"/>
  <c r="H179" s="1"/>
  <c r="I179" s="1"/>
  <c r="J179" s="1"/>
  <c r="K179" s="1"/>
  <c r="L179" s="1"/>
  <c r="M179" s="1"/>
  <c r="N179" s="1"/>
  <c r="O179" s="1"/>
  <c r="P179" s="1"/>
  <c r="Q179" s="1"/>
  <c r="R179" s="1"/>
  <c r="S179" s="1"/>
  <c r="T179" s="1"/>
  <c r="U179" s="1"/>
  <c r="V179" s="1"/>
  <c r="W179" s="1"/>
  <c r="X179" s="1"/>
  <c r="Y179" s="1"/>
  <c r="Z179" s="1"/>
  <c r="AA179" s="1"/>
  <c r="AB179" s="1"/>
  <c r="AC179" s="1"/>
  <c r="AD179" s="1"/>
  <c r="AE179" s="1"/>
  <c r="AF179" s="1"/>
  <c r="AG179" s="1"/>
  <c r="AH179" s="1"/>
  <c r="AI179" s="1"/>
  <c r="AJ179" s="1"/>
  <c r="AK179" s="1"/>
  <c r="AL179" s="1"/>
  <c r="AM179" s="1"/>
  <c r="AN179" s="1"/>
  <c r="AO179" s="1"/>
  <c r="AP179" s="1"/>
  <c r="AQ179" s="1"/>
  <c r="AR179" s="1"/>
  <c r="AS179" s="1"/>
  <c r="AT179" s="1"/>
  <c r="AU179" s="1"/>
  <c r="AV179" s="1"/>
  <c r="AW179" s="1"/>
  <c r="AX179" s="1"/>
  <c r="AY179" s="1"/>
  <c r="AZ179" s="1"/>
  <c r="BA179" s="1"/>
  <c r="BB179" s="1"/>
  <c r="BC179" s="1"/>
  <c r="BD179" s="1"/>
  <c r="BE179" s="1"/>
  <c r="BF179" s="1"/>
  <c r="BG179" s="1"/>
  <c r="BH179" s="1"/>
  <c r="BI179" s="1"/>
  <c r="BI181" s="1"/>
  <c r="C182"/>
  <c r="D182" s="1"/>
  <c r="E182" s="1"/>
  <c r="F182" s="1"/>
  <c r="G182" s="1"/>
  <c r="H182" s="1"/>
  <c r="I182" s="1"/>
  <c r="J182" s="1"/>
  <c r="K182" s="1"/>
  <c r="L182" s="1"/>
  <c r="M182" s="1"/>
  <c r="N182" s="1"/>
  <c r="O182" s="1"/>
  <c r="P182" s="1"/>
  <c r="Q182" s="1"/>
  <c r="R182" s="1"/>
  <c r="S182" s="1"/>
  <c r="T182" s="1"/>
  <c r="U182" s="1"/>
  <c r="V182" s="1"/>
  <c r="W182" s="1"/>
  <c r="X182" s="1"/>
  <c r="Y182" s="1"/>
  <c r="Z182" s="1"/>
  <c r="AA182" s="1"/>
  <c r="AB182" s="1"/>
  <c r="AC182" s="1"/>
  <c r="AD182" s="1"/>
  <c r="AE182" s="1"/>
  <c r="AF182" s="1"/>
  <c r="AG182" s="1"/>
  <c r="AH182" s="1"/>
  <c r="AI182" s="1"/>
  <c r="AJ182" s="1"/>
  <c r="AK182" s="1"/>
  <c r="AL182" s="1"/>
  <c r="AM182" s="1"/>
  <c r="AN182" s="1"/>
  <c r="AO182" s="1"/>
  <c r="AP182" s="1"/>
  <c r="AQ182" s="1"/>
  <c r="AR182" s="1"/>
  <c r="AS182" s="1"/>
  <c r="AT182" s="1"/>
  <c r="AU182" s="1"/>
  <c r="AV182" s="1"/>
  <c r="AW182" s="1"/>
  <c r="AX182" s="1"/>
  <c r="AY182" s="1"/>
  <c r="AZ182" s="1"/>
  <c r="BA182" s="1"/>
  <c r="BB182" s="1"/>
  <c r="BC182" s="1"/>
  <c r="BD182" s="1"/>
  <c r="BE182" s="1"/>
  <c r="BF182" s="1"/>
  <c r="BG182" s="1"/>
  <c r="BH182" s="1"/>
  <c r="BI182" s="1"/>
  <c r="C183"/>
  <c r="D183" s="1"/>
  <c r="E183" s="1"/>
  <c r="F183" s="1"/>
  <c r="G183" s="1"/>
  <c r="H183" s="1"/>
  <c r="I183" s="1"/>
  <c r="J183" s="1"/>
  <c r="K183" s="1"/>
  <c r="L183" s="1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7"/>
  <c r="D187" s="1"/>
  <c r="E187" s="1"/>
  <c r="F187" s="1"/>
  <c r="G187" s="1"/>
  <c r="H187" s="1"/>
  <c r="I187" s="1"/>
  <c r="J187" s="1"/>
  <c r="K187" s="1"/>
  <c r="L187" s="1"/>
  <c r="M187" s="1"/>
  <c r="N187" s="1"/>
  <c r="O187" s="1"/>
  <c r="P187" s="1"/>
  <c r="Q187" s="1"/>
  <c r="R187" s="1"/>
  <c r="S187" s="1"/>
  <c r="T187" s="1"/>
  <c r="U187" s="1"/>
  <c r="V187" s="1"/>
  <c r="W187" s="1"/>
  <c r="X187" s="1"/>
  <c r="Y187" s="1"/>
  <c r="Z187" s="1"/>
  <c r="AA187" s="1"/>
  <c r="AB187" s="1"/>
  <c r="AC187" s="1"/>
  <c r="AD187" s="1"/>
  <c r="AE187" s="1"/>
  <c r="AF187" s="1"/>
  <c r="AG187" s="1"/>
  <c r="AH187" s="1"/>
  <c r="AI187" s="1"/>
  <c r="AJ187" s="1"/>
  <c r="AK187" s="1"/>
  <c r="AL187" s="1"/>
  <c r="AM187" s="1"/>
  <c r="AN187" s="1"/>
  <c r="AO187" s="1"/>
  <c r="AP187" s="1"/>
  <c r="AQ187" s="1"/>
  <c r="AR187" s="1"/>
  <c r="AS187" s="1"/>
  <c r="AT187" s="1"/>
  <c r="AU187" s="1"/>
  <c r="AV187" s="1"/>
  <c r="AW187" s="1"/>
  <c r="AX187" s="1"/>
  <c r="AY187" s="1"/>
  <c r="AZ187" s="1"/>
  <c r="BA187" s="1"/>
  <c r="BB187" s="1"/>
  <c r="BC187" s="1"/>
  <c r="BD187" s="1"/>
  <c r="BE187" s="1"/>
  <c r="BF187" s="1"/>
  <c r="BG187" s="1"/>
  <c r="BH187" s="1"/>
  <c r="BI187" s="1"/>
  <c r="C188"/>
  <c r="D188" s="1"/>
  <c r="E188" s="1"/>
  <c r="F188" s="1"/>
  <c r="G188" s="1"/>
  <c r="H188" s="1"/>
  <c r="I188" s="1"/>
  <c r="J188" s="1"/>
  <c r="K188" s="1"/>
  <c r="L188" s="1"/>
  <c r="M188" s="1"/>
  <c r="N188" s="1"/>
  <c r="O188" s="1"/>
  <c r="P188" s="1"/>
  <c r="Q188" s="1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AF188" s="1"/>
  <c r="AG188" s="1"/>
  <c r="AH188" s="1"/>
  <c r="AI188" s="1"/>
  <c r="AJ188" s="1"/>
  <c r="AK188" s="1"/>
  <c r="AL188" s="1"/>
  <c r="AM188" s="1"/>
  <c r="AN188" s="1"/>
  <c r="AO188" s="1"/>
  <c r="AP188" s="1"/>
  <c r="AQ188" s="1"/>
  <c r="AR188" s="1"/>
  <c r="AS188" s="1"/>
  <c r="AT188" s="1"/>
  <c r="AU188" s="1"/>
  <c r="AV188" s="1"/>
  <c r="AW188" s="1"/>
  <c r="AX188" s="1"/>
  <c r="AY188" s="1"/>
  <c r="AZ188" s="1"/>
  <c r="BA188" s="1"/>
  <c r="BB188" s="1"/>
  <c r="BC188" s="1"/>
  <c r="BD188" s="1"/>
  <c r="BE188" s="1"/>
  <c r="BF188" s="1"/>
  <c r="BG188" s="1"/>
  <c r="BH188" s="1"/>
  <c r="BI188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92"/>
  <c r="D192" s="1"/>
  <c r="E192" s="1"/>
  <c r="F192" s="1"/>
  <c r="G192" s="1"/>
  <c r="H192" s="1"/>
  <c r="I192" s="1"/>
  <c r="J192" s="1"/>
  <c r="K192" s="1"/>
  <c r="L192" s="1"/>
  <c r="M192" s="1"/>
  <c r="N192" s="1"/>
  <c r="O192" s="1"/>
  <c r="P192" s="1"/>
  <c r="Q192" s="1"/>
  <c r="R192" s="1"/>
  <c r="S192" s="1"/>
  <c r="T192" s="1"/>
  <c r="U192" s="1"/>
  <c r="V192" s="1"/>
  <c r="W192" s="1"/>
  <c r="X192" s="1"/>
  <c r="Y192" s="1"/>
  <c r="Z192" s="1"/>
  <c r="AA192" s="1"/>
  <c r="AB192" s="1"/>
  <c r="AC192" s="1"/>
  <c r="AD192" s="1"/>
  <c r="AE192" s="1"/>
  <c r="AF192" s="1"/>
  <c r="AG192" s="1"/>
  <c r="AH192" s="1"/>
  <c r="AI192" s="1"/>
  <c r="AJ192" s="1"/>
  <c r="AK192" s="1"/>
  <c r="AL192" s="1"/>
  <c r="AM192" s="1"/>
  <c r="AN192" s="1"/>
  <c r="AO192" s="1"/>
  <c r="AP192" s="1"/>
  <c r="AQ192" s="1"/>
  <c r="AR192" s="1"/>
  <c r="AS192" s="1"/>
  <c r="AT192" s="1"/>
  <c r="AU192" s="1"/>
  <c r="AV192" s="1"/>
  <c r="AW192" s="1"/>
  <c r="AX192" s="1"/>
  <c r="AY192" s="1"/>
  <c r="AZ192" s="1"/>
  <c r="BA192" s="1"/>
  <c r="BB192" s="1"/>
  <c r="BC192" s="1"/>
  <c r="BD192" s="1"/>
  <c r="BE192" s="1"/>
  <c r="BF192" s="1"/>
  <c r="BG192" s="1"/>
  <c r="BH192" s="1"/>
  <c r="BI192" s="1"/>
  <c r="C193"/>
  <c r="D193" s="1"/>
  <c r="E193" s="1"/>
  <c r="F193" s="1"/>
  <c r="G193" s="1"/>
  <c r="H193" s="1"/>
  <c r="I193" s="1"/>
  <c r="J193" s="1"/>
  <c r="K193" s="1"/>
  <c r="L193" s="1"/>
  <c r="M193" s="1"/>
  <c r="N193" s="1"/>
  <c r="O193" s="1"/>
  <c r="P193" s="1"/>
  <c r="Q193" s="1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AF193" s="1"/>
  <c r="AG193" s="1"/>
  <c r="AH193" s="1"/>
  <c r="AI193" s="1"/>
  <c r="AJ193" s="1"/>
  <c r="AK193" s="1"/>
  <c r="AL193" s="1"/>
  <c r="AM193" s="1"/>
  <c r="AN193" s="1"/>
  <c r="AO193" s="1"/>
  <c r="AP193" s="1"/>
  <c r="AQ193" s="1"/>
  <c r="AR193" s="1"/>
  <c r="AS193" s="1"/>
  <c r="AT193" s="1"/>
  <c r="AU193" s="1"/>
  <c r="AV193" s="1"/>
  <c r="AW193" s="1"/>
  <c r="AX193" s="1"/>
  <c r="AY193" s="1"/>
  <c r="AZ193" s="1"/>
  <c r="BA193" s="1"/>
  <c r="BB193" s="1"/>
  <c r="BC193" s="1"/>
  <c r="BD193" s="1"/>
  <c r="BE193" s="1"/>
  <c r="BF193" s="1"/>
  <c r="BG193" s="1"/>
  <c r="BH193" s="1"/>
  <c r="BI193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7"/>
  <c r="D197" s="1"/>
  <c r="E197" s="1"/>
  <c r="F197" s="1"/>
  <c r="G197" s="1"/>
  <c r="H197" s="1"/>
  <c r="I197" s="1"/>
  <c r="J197" s="1"/>
  <c r="K197" s="1"/>
  <c r="L197" s="1"/>
  <c r="M197" s="1"/>
  <c r="N197" s="1"/>
  <c r="O197" s="1"/>
  <c r="P197" s="1"/>
  <c r="Q197" s="1"/>
  <c r="R197" s="1"/>
  <c r="S197" s="1"/>
  <c r="T197" s="1"/>
  <c r="U197" s="1"/>
  <c r="V197" s="1"/>
  <c r="W197" s="1"/>
  <c r="X197" s="1"/>
  <c r="Y197" s="1"/>
  <c r="Z197" s="1"/>
  <c r="AA197" s="1"/>
  <c r="AB197" s="1"/>
  <c r="AC197" s="1"/>
  <c r="AD197" s="1"/>
  <c r="AE197" s="1"/>
  <c r="AF197" s="1"/>
  <c r="AG197" s="1"/>
  <c r="AH197" s="1"/>
  <c r="AI197" s="1"/>
  <c r="AJ197" s="1"/>
  <c r="AK197" s="1"/>
  <c r="AL197" s="1"/>
  <c r="AM197" s="1"/>
  <c r="AN197" s="1"/>
  <c r="AO197" s="1"/>
  <c r="AP197" s="1"/>
  <c r="AQ197" s="1"/>
  <c r="AR197" s="1"/>
  <c r="AS197" s="1"/>
  <c r="AT197" s="1"/>
  <c r="AU197" s="1"/>
  <c r="AV197" s="1"/>
  <c r="AW197" s="1"/>
  <c r="AX197" s="1"/>
  <c r="AY197" s="1"/>
  <c r="AZ197" s="1"/>
  <c r="BA197" s="1"/>
  <c r="BB197" s="1"/>
  <c r="BC197" s="1"/>
  <c r="BD197" s="1"/>
  <c r="BE197" s="1"/>
  <c r="BF197" s="1"/>
  <c r="BG197" s="1"/>
  <c r="BH197" s="1"/>
  <c r="BI197" s="1"/>
  <c r="C198"/>
  <c r="D198" s="1"/>
  <c r="E198" s="1"/>
  <c r="F198" s="1"/>
  <c r="G198" s="1"/>
  <c r="H198" s="1"/>
  <c r="I198" s="1"/>
  <c r="J198" s="1"/>
  <c r="K198" s="1"/>
  <c r="L198" s="1"/>
  <c r="M198" s="1"/>
  <c r="N198" s="1"/>
  <c r="O198" s="1"/>
  <c r="P198" s="1"/>
  <c r="Q198" s="1"/>
  <c r="R198" s="1"/>
  <c r="S198" s="1"/>
  <c r="T198" s="1"/>
  <c r="U198" s="1"/>
  <c r="V198" s="1"/>
  <c r="W198" s="1"/>
  <c r="X198" s="1"/>
  <c r="Y198" s="1"/>
  <c r="Z198" s="1"/>
  <c r="AA198" s="1"/>
  <c r="AB198" s="1"/>
  <c r="AC198" s="1"/>
  <c r="AD198" s="1"/>
  <c r="AE198" s="1"/>
  <c r="AF198" s="1"/>
  <c r="AG198" s="1"/>
  <c r="AH198" s="1"/>
  <c r="AI198" s="1"/>
  <c r="AJ198" s="1"/>
  <c r="AK198" s="1"/>
  <c r="AL198" s="1"/>
  <c r="AM198" s="1"/>
  <c r="AN198" s="1"/>
  <c r="AO198" s="1"/>
  <c r="AP198" s="1"/>
  <c r="AQ198" s="1"/>
  <c r="AR198" s="1"/>
  <c r="AS198" s="1"/>
  <c r="AT198" s="1"/>
  <c r="AU198" s="1"/>
  <c r="AV198" s="1"/>
  <c r="AW198" s="1"/>
  <c r="AX198" s="1"/>
  <c r="AY198" s="1"/>
  <c r="AZ198" s="1"/>
  <c r="BA198" s="1"/>
  <c r="BB198" s="1"/>
  <c r="BC198" s="1"/>
  <c r="BD198" s="1"/>
  <c r="BE198" s="1"/>
  <c r="BF198" s="1"/>
  <c r="BG198" s="1"/>
  <c r="BH198" s="1"/>
  <c r="BI198" s="1"/>
  <c r="C201"/>
  <c r="D201" s="1"/>
  <c r="E201" s="1"/>
  <c r="F201" s="1"/>
  <c r="G201" s="1"/>
  <c r="H201" s="1"/>
  <c r="I201" s="1"/>
  <c r="J201" s="1"/>
  <c r="K201" s="1"/>
  <c r="L201" s="1"/>
  <c r="M201" s="1"/>
  <c r="N201" s="1"/>
  <c r="O201" s="1"/>
  <c r="P201" s="1"/>
  <c r="Q201" s="1"/>
  <c r="R201" s="1"/>
  <c r="S201" s="1"/>
  <c r="T201" s="1"/>
  <c r="U201" s="1"/>
  <c r="V201" s="1"/>
  <c r="W201" s="1"/>
  <c r="X201" s="1"/>
  <c r="Y201" s="1"/>
  <c r="Z201" s="1"/>
  <c r="AA201" s="1"/>
  <c r="AB201" s="1"/>
  <c r="AC201" s="1"/>
  <c r="AD201" s="1"/>
  <c r="AE201" s="1"/>
  <c r="AF201" s="1"/>
  <c r="AG201" s="1"/>
  <c r="AH201" s="1"/>
  <c r="AI201" s="1"/>
  <c r="AJ201" s="1"/>
  <c r="AK201" s="1"/>
  <c r="AL201" s="1"/>
  <c r="AM201" s="1"/>
  <c r="AN201" s="1"/>
  <c r="AO201" s="1"/>
  <c r="AP201" s="1"/>
  <c r="AQ201" s="1"/>
  <c r="AR201" s="1"/>
  <c r="AS201" s="1"/>
  <c r="AT201" s="1"/>
  <c r="AU201" s="1"/>
  <c r="AV201" s="1"/>
  <c r="AW201" s="1"/>
  <c r="AX201" s="1"/>
  <c r="AY201" s="1"/>
  <c r="AZ201" s="1"/>
  <c r="BA201" s="1"/>
  <c r="BB201" s="1"/>
  <c r="BC201" s="1"/>
  <c r="BD201" s="1"/>
  <c r="BE201" s="1"/>
  <c r="BF201" s="1"/>
  <c r="BG201" s="1"/>
  <c r="BH201" s="1"/>
  <c r="BI201" s="1"/>
  <c r="C202"/>
  <c r="D202" s="1"/>
  <c r="E202" s="1"/>
  <c r="F202" s="1"/>
  <c r="G202" s="1"/>
  <c r="H202" s="1"/>
  <c r="I202" s="1"/>
  <c r="J202" s="1"/>
  <c r="K202" s="1"/>
  <c r="L202" s="1"/>
  <c r="M202" s="1"/>
  <c r="N202" s="1"/>
  <c r="O202" s="1"/>
  <c r="P202" s="1"/>
  <c r="Q202" s="1"/>
  <c r="R202" s="1"/>
  <c r="S202" s="1"/>
  <c r="T202" s="1"/>
  <c r="U202" s="1"/>
  <c r="V202" s="1"/>
  <c r="W202" s="1"/>
  <c r="X202" s="1"/>
  <c r="Y202" s="1"/>
  <c r="Z202" s="1"/>
  <c r="AA202" s="1"/>
  <c r="AB202" s="1"/>
  <c r="AC202" s="1"/>
  <c r="AD202" s="1"/>
  <c r="AE202" s="1"/>
  <c r="AF202" s="1"/>
  <c r="AG202" s="1"/>
  <c r="AH202" s="1"/>
  <c r="AI202" s="1"/>
  <c r="AJ202" s="1"/>
  <c r="AK202" s="1"/>
  <c r="AL202" s="1"/>
  <c r="AM202" s="1"/>
  <c r="AN202" s="1"/>
  <c r="AO202" s="1"/>
  <c r="AP202" s="1"/>
  <c r="AQ202" s="1"/>
  <c r="AR202" s="1"/>
  <c r="AS202" s="1"/>
  <c r="AT202" s="1"/>
  <c r="AU202" s="1"/>
  <c r="AV202" s="1"/>
  <c r="AW202" s="1"/>
  <c r="AX202" s="1"/>
  <c r="AY202" s="1"/>
  <c r="AZ202" s="1"/>
  <c r="BA202" s="1"/>
  <c r="BB202" s="1"/>
  <c r="BC202" s="1"/>
  <c r="BD202" s="1"/>
  <c r="BE202" s="1"/>
  <c r="BF202" s="1"/>
  <c r="BG202" s="1"/>
  <c r="BH202" s="1"/>
  <c r="BI202" s="1"/>
  <c r="C203"/>
  <c r="D203" s="1"/>
  <c r="E203" s="1"/>
  <c r="F203" s="1"/>
  <c r="G203" s="1"/>
  <c r="H203" s="1"/>
  <c r="I203" s="1"/>
  <c r="J203" s="1"/>
  <c r="K203" s="1"/>
  <c r="L203" s="1"/>
  <c r="M203" s="1"/>
  <c r="N203" s="1"/>
  <c r="O203" s="1"/>
  <c r="P203" s="1"/>
  <c r="Q203" s="1"/>
  <c r="R203" s="1"/>
  <c r="S203" s="1"/>
  <c r="T203" s="1"/>
  <c r="U203" s="1"/>
  <c r="V203" s="1"/>
  <c r="W203" s="1"/>
  <c r="X203" s="1"/>
  <c r="Y203" s="1"/>
  <c r="Z203" s="1"/>
  <c r="AA203" s="1"/>
  <c r="AB203" s="1"/>
  <c r="AC203" s="1"/>
  <c r="AD203" s="1"/>
  <c r="AE203" s="1"/>
  <c r="AF203" s="1"/>
  <c r="AG203" s="1"/>
  <c r="AH203" s="1"/>
  <c r="AI203" s="1"/>
  <c r="AJ203" s="1"/>
  <c r="AK203" s="1"/>
  <c r="AL203" s="1"/>
  <c r="AM203" s="1"/>
  <c r="AN203" s="1"/>
  <c r="AO203" s="1"/>
  <c r="AP203" s="1"/>
  <c r="AQ203" s="1"/>
  <c r="AR203" s="1"/>
  <c r="AS203" s="1"/>
  <c r="AT203" s="1"/>
  <c r="AU203" s="1"/>
  <c r="AV203" s="1"/>
  <c r="AW203" s="1"/>
  <c r="AX203" s="1"/>
  <c r="AY203" s="1"/>
  <c r="AZ203" s="1"/>
  <c r="BA203" s="1"/>
  <c r="BB203" s="1"/>
  <c r="BC203" s="1"/>
  <c r="BD203" s="1"/>
  <c r="BE203" s="1"/>
  <c r="BF203" s="1"/>
  <c r="BG203" s="1"/>
  <c r="BH203" s="1"/>
  <c r="BI20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213"/>
  <c r="D213" s="1"/>
  <c r="E213" s="1"/>
  <c r="F213" s="1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W213" s="1"/>
  <c r="X213" s="1"/>
  <c r="Y213" s="1"/>
  <c r="Z213" s="1"/>
  <c r="AA213" s="1"/>
  <c r="AB213" s="1"/>
  <c r="AC213" s="1"/>
  <c r="AD213" s="1"/>
  <c r="AE213" s="1"/>
  <c r="AF213" s="1"/>
  <c r="AG213" s="1"/>
  <c r="AH213" s="1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C214"/>
  <c r="D214" s="1"/>
  <c r="E214" s="1"/>
  <c r="F214" s="1"/>
  <c r="G214" s="1"/>
  <c r="H214" s="1"/>
  <c r="I214" s="1"/>
  <c r="J214" s="1"/>
  <c r="K214" s="1"/>
  <c r="L214" s="1"/>
  <c r="M214" s="1"/>
  <c r="N214" s="1"/>
  <c r="O214" s="1"/>
  <c r="P214" s="1"/>
  <c r="Q214" s="1"/>
  <c r="C219"/>
  <c r="D219" s="1"/>
  <c r="E219" s="1"/>
  <c r="F219" s="1"/>
  <c r="G219" s="1"/>
  <c r="H219" s="1"/>
  <c r="I219" s="1"/>
  <c r="J219" s="1"/>
  <c r="K219" s="1"/>
  <c r="L219" s="1"/>
  <c r="M219" s="1"/>
  <c r="N219" s="1"/>
  <c r="O219" s="1"/>
  <c r="P219" s="1"/>
  <c r="Q219" s="1"/>
  <c r="R219" s="1"/>
  <c r="S219" s="1"/>
  <c r="T219" s="1"/>
  <c r="U219" s="1"/>
  <c r="V219" s="1"/>
  <c r="W219" s="1"/>
  <c r="X219" s="1"/>
  <c r="Y219" s="1"/>
  <c r="Z219" s="1"/>
  <c r="AA219" s="1"/>
  <c r="AB219" s="1"/>
  <c r="AC219" s="1"/>
  <c r="AD219" s="1"/>
  <c r="AE219" s="1"/>
  <c r="AF219" s="1"/>
  <c r="AG219" s="1"/>
  <c r="AH219" s="1"/>
  <c r="AI219" s="1"/>
  <c r="AJ219" s="1"/>
  <c r="AK219" s="1"/>
  <c r="AL219" s="1"/>
  <c r="AM219" s="1"/>
  <c r="AN219" s="1"/>
  <c r="AO219" s="1"/>
  <c r="AP219" s="1"/>
  <c r="AQ219" s="1"/>
  <c r="AR219" s="1"/>
  <c r="AS219" s="1"/>
  <c r="AT219" s="1"/>
  <c r="AU219" s="1"/>
  <c r="AV219" s="1"/>
  <c r="AW219" s="1"/>
  <c r="AX219" s="1"/>
  <c r="AY219" s="1"/>
  <c r="AZ219" s="1"/>
  <c r="BA219" s="1"/>
  <c r="BB219" s="1"/>
  <c r="BC219" s="1"/>
  <c r="BD219" s="1"/>
  <c r="BE219" s="1"/>
  <c r="BF219" s="1"/>
  <c r="BG219" s="1"/>
  <c r="BH219" s="1"/>
  <c r="BI219" s="1"/>
  <c r="C220"/>
  <c r="D220" s="1"/>
  <c r="E220" s="1"/>
  <c r="F220" s="1"/>
  <c r="G220" s="1"/>
  <c r="H220" s="1"/>
  <c r="I220" s="1"/>
  <c r="J220" s="1"/>
  <c r="K220" s="1"/>
  <c r="L220" s="1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C221"/>
  <c r="D221" s="1"/>
  <c r="E221" s="1"/>
  <c r="F221" s="1"/>
  <c r="G221" s="1"/>
  <c r="H221" s="1"/>
  <c r="I221" s="1"/>
  <c r="J221" s="1"/>
  <c r="K221" s="1"/>
  <c r="L221" s="1"/>
  <c r="M221" s="1"/>
  <c r="N221" s="1"/>
  <c r="O221" s="1"/>
  <c r="P221" s="1"/>
  <c r="Q221" s="1"/>
  <c r="R221" s="1"/>
  <c r="S221" s="1"/>
  <c r="T221" s="1"/>
  <c r="U221" s="1"/>
  <c r="V221" s="1"/>
  <c r="W221" s="1"/>
  <c r="X221" s="1"/>
  <c r="Y221" s="1"/>
  <c r="Z221" s="1"/>
  <c r="AA221" s="1"/>
  <c r="AB221" s="1"/>
  <c r="AC221" s="1"/>
  <c r="AD221" s="1"/>
  <c r="AE221" s="1"/>
  <c r="AF221" s="1"/>
  <c r="AG221" s="1"/>
  <c r="AH221" s="1"/>
  <c r="AI221" s="1"/>
  <c r="AJ221" s="1"/>
  <c r="AK221" s="1"/>
  <c r="AL221" s="1"/>
  <c r="AM221" s="1"/>
  <c r="AN221" s="1"/>
  <c r="AO221" s="1"/>
  <c r="AP221" s="1"/>
  <c r="AQ221" s="1"/>
  <c r="AR221" s="1"/>
  <c r="AS221" s="1"/>
  <c r="AT221" s="1"/>
  <c r="AU221" s="1"/>
  <c r="AV221" s="1"/>
  <c r="AW221" s="1"/>
  <c r="AX221" s="1"/>
  <c r="AY221" s="1"/>
  <c r="AZ221" s="1"/>
  <c r="BA221" s="1"/>
  <c r="BB221" s="1"/>
  <c r="BC221" s="1"/>
  <c r="BD221" s="1"/>
  <c r="BE221" s="1"/>
  <c r="BF221" s="1"/>
  <c r="BG221" s="1"/>
  <c r="BH221" s="1"/>
  <c r="BI221" s="1"/>
  <c r="C225"/>
  <c r="D225" s="1"/>
  <c r="E225" s="1"/>
  <c r="F225" s="1"/>
  <c r="G225" s="1"/>
  <c r="H225" s="1"/>
  <c r="I225" s="1"/>
  <c r="J225" s="1"/>
  <c r="K225" s="1"/>
  <c r="L225" s="1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C226"/>
  <c r="D226" s="1"/>
  <c r="E226" s="1"/>
  <c r="F226" s="1"/>
  <c r="G226" s="1"/>
  <c r="H226" s="1"/>
  <c r="I226" s="1"/>
  <c r="J226" s="1"/>
  <c r="K226" s="1"/>
  <c r="L226" s="1"/>
  <c r="M226" s="1"/>
  <c r="N226" s="1"/>
  <c r="O226" s="1"/>
  <c r="P226" s="1"/>
  <c r="Q226" s="1"/>
  <c r="R226" s="1"/>
  <c r="S226" s="1"/>
  <c r="T226" s="1"/>
  <c r="U226" s="1"/>
  <c r="V226" s="1"/>
  <c r="W226" s="1"/>
  <c r="X226" s="1"/>
  <c r="Y226" s="1"/>
  <c r="Z226" s="1"/>
  <c r="AA226" s="1"/>
  <c r="AB226" s="1"/>
  <c r="AC226" s="1"/>
  <c r="AD226" s="1"/>
  <c r="AE226" s="1"/>
  <c r="AF226" s="1"/>
  <c r="AG226" s="1"/>
  <c r="AH226" s="1"/>
  <c r="AI226" s="1"/>
  <c r="AJ226" s="1"/>
  <c r="AK226" s="1"/>
  <c r="AL226" s="1"/>
  <c r="AM226" s="1"/>
  <c r="AN226" s="1"/>
  <c r="AO226" s="1"/>
  <c r="AP226" s="1"/>
  <c r="AQ226" s="1"/>
  <c r="AR226" s="1"/>
  <c r="AS226" s="1"/>
  <c r="AT226" s="1"/>
  <c r="AU226" s="1"/>
  <c r="AV226" s="1"/>
  <c r="AW226" s="1"/>
  <c r="AX226" s="1"/>
  <c r="AY226" s="1"/>
  <c r="AZ226" s="1"/>
  <c r="BA226" s="1"/>
  <c r="BB226" s="1"/>
  <c r="BC226" s="1"/>
  <c r="BD226" s="1"/>
  <c r="BE226" s="1"/>
  <c r="BF226" s="1"/>
  <c r="BG226" s="1"/>
  <c r="BH226" s="1"/>
  <c r="BI226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2"/>
  <c r="D232" s="1"/>
  <c r="E232" s="1"/>
  <c r="F232" s="1"/>
  <c r="G232" s="1"/>
  <c r="H232" s="1"/>
  <c r="I232" s="1"/>
  <c r="J232" s="1"/>
  <c r="K232" s="1"/>
  <c r="L232" s="1"/>
  <c r="M232" s="1"/>
  <c r="N232" s="1"/>
  <c r="O232" s="1"/>
  <c r="P232" s="1"/>
  <c r="Q232" s="1"/>
  <c r="R232" s="1"/>
  <c r="S232" s="1"/>
  <c r="T232" s="1"/>
  <c r="U232" s="1"/>
  <c r="V232" s="1"/>
  <c r="W232" s="1"/>
  <c r="X232" s="1"/>
  <c r="Y232" s="1"/>
  <c r="Z232" s="1"/>
  <c r="AA232" s="1"/>
  <c r="AB232" s="1"/>
  <c r="AC232" s="1"/>
  <c r="AD232" s="1"/>
  <c r="AE232" s="1"/>
  <c r="AF232" s="1"/>
  <c r="AG232" s="1"/>
  <c r="AH232" s="1"/>
  <c r="AI232" s="1"/>
  <c r="AJ232" s="1"/>
  <c r="AK232" s="1"/>
  <c r="AL232" s="1"/>
  <c r="AM232" s="1"/>
  <c r="AN232" s="1"/>
  <c r="AO232" s="1"/>
  <c r="AP232" s="1"/>
  <c r="AQ232" s="1"/>
  <c r="AR232" s="1"/>
  <c r="AS232" s="1"/>
  <c r="AT232" s="1"/>
  <c r="AU232" s="1"/>
  <c r="AV232" s="1"/>
  <c r="AW232" s="1"/>
  <c r="AX232" s="1"/>
  <c r="AY232" s="1"/>
  <c r="AZ232" s="1"/>
  <c r="BA232" s="1"/>
  <c r="BB232" s="1"/>
  <c r="BC232" s="1"/>
  <c r="BD232" s="1"/>
  <c r="BE232" s="1"/>
  <c r="BF232" s="1"/>
  <c r="BG232" s="1"/>
  <c r="BH232" s="1"/>
  <c r="BI232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38"/>
  <c r="D238" s="1"/>
  <c r="E238" s="1"/>
  <c r="F238" s="1"/>
  <c r="G238" s="1"/>
  <c r="H238" s="1"/>
  <c r="I238" s="1"/>
  <c r="J238" s="1"/>
  <c r="K238" s="1"/>
  <c r="L238" s="1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Z238" s="1"/>
  <c r="AA238" s="1"/>
  <c r="AB238" s="1"/>
  <c r="AC238" s="1"/>
  <c r="AD238" s="1"/>
  <c r="AE238" s="1"/>
  <c r="AF238" s="1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C239"/>
  <c r="D239" s="1"/>
  <c r="E239" s="1"/>
  <c r="F239" s="1"/>
  <c r="G239" s="1"/>
  <c r="H239" s="1"/>
  <c r="I239" s="1"/>
  <c r="J239" s="1"/>
  <c r="K239" s="1"/>
  <c r="L239" s="1"/>
  <c r="M239" s="1"/>
  <c r="N239" s="1"/>
  <c r="O239" s="1"/>
  <c r="P239" s="1"/>
  <c r="Q239" s="1"/>
  <c r="R239" s="1"/>
  <c r="S239" s="1"/>
  <c r="T239" s="1"/>
  <c r="U239" s="1"/>
  <c r="V239" s="1"/>
  <c r="W239" s="1"/>
  <c r="X239" s="1"/>
  <c r="Y239" s="1"/>
  <c r="Z239" s="1"/>
  <c r="AA239" s="1"/>
  <c r="AB239" s="1"/>
  <c r="AC239" s="1"/>
  <c r="AD239" s="1"/>
  <c r="AE239" s="1"/>
  <c r="AF239" s="1"/>
  <c r="AG239" s="1"/>
  <c r="AH239" s="1"/>
  <c r="AI239" s="1"/>
  <c r="AJ239" s="1"/>
  <c r="AK239" s="1"/>
  <c r="AL239" s="1"/>
  <c r="AM239" s="1"/>
  <c r="AN239" s="1"/>
  <c r="AO239" s="1"/>
  <c r="AP239" s="1"/>
  <c r="AQ239" s="1"/>
  <c r="AR239" s="1"/>
  <c r="AS239" s="1"/>
  <c r="AT239" s="1"/>
  <c r="AU239" s="1"/>
  <c r="AV239" s="1"/>
  <c r="AW239" s="1"/>
  <c r="AX239" s="1"/>
  <c r="AY239" s="1"/>
  <c r="AZ239" s="1"/>
  <c r="BA239" s="1"/>
  <c r="BB239" s="1"/>
  <c r="BC239" s="1"/>
  <c r="BD239" s="1"/>
  <c r="BE239" s="1"/>
  <c r="BF239" s="1"/>
  <c r="BG239" s="1"/>
  <c r="BH239" s="1"/>
  <c r="BI239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5"/>
  <c r="D245" s="1"/>
  <c r="E245" s="1"/>
  <c r="F245" s="1"/>
  <c r="G245" s="1"/>
  <c r="H245" s="1"/>
  <c r="I245" s="1"/>
  <c r="J245" s="1"/>
  <c r="K245" s="1"/>
  <c r="L245" s="1"/>
  <c r="M245" s="1"/>
  <c r="N245" s="1"/>
  <c r="O245" s="1"/>
  <c r="P245" s="1"/>
  <c r="Q245" s="1"/>
  <c r="R245" s="1"/>
  <c r="S245" s="1"/>
  <c r="T245" s="1"/>
  <c r="U245" s="1"/>
  <c r="V245" s="1"/>
  <c r="W245" s="1"/>
  <c r="X245" s="1"/>
  <c r="Y245" s="1"/>
  <c r="Z245" s="1"/>
  <c r="AA245" s="1"/>
  <c r="AB245" s="1"/>
  <c r="AC245" s="1"/>
  <c r="AD245" s="1"/>
  <c r="AE245" s="1"/>
  <c r="AF245" s="1"/>
  <c r="AG245" s="1"/>
  <c r="AH245" s="1"/>
  <c r="AI245" s="1"/>
  <c r="AJ245" s="1"/>
  <c r="AK245" s="1"/>
  <c r="AL245" s="1"/>
  <c r="AM245" s="1"/>
  <c r="AN245" s="1"/>
  <c r="AO245" s="1"/>
  <c r="AP245" s="1"/>
  <c r="AQ245" s="1"/>
  <c r="AR245" s="1"/>
  <c r="AS245" s="1"/>
  <c r="AT245" s="1"/>
  <c r="AU245" s="1"/>
  <c r="AV245" s="1"/>
  <c r="AW245" s="1"/>
  <c r="AX245" s="1"/>
  <c r="AY245" s="1"/>
  <c r="AZ245" s="1"/>
  <c r="BA245" s="1"/>
  <c r="BB245" s="1"/>
  <c r="BC245" s="1"/>
  <c r="BD245" s="1"/>
  <c r="BE245" s="1"/>
  <c r="BF245" s="1"/>
  <c r="BG245" s="1"/>
  <c r="BH245" s="1"/>
  <c r="BI245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V250"/>
  <c r="W250" s="1"/>
  <c r="X250" s="1"/>
  <c r="Y250" s="1"/>
  <c r="Z250" s="1"/>
  <c r="AA250" s="1"/>
  <c r="AB250" s="1"/>
  <c r="AC250" s="1"/>
  <c r="AD250" s="1"/>
  <c r="AE250" s="1"/>
  <c r="AF250" s="1"/>
  <c r="AG250" s="1"/>
  <c r="AH250" s="1"/>
  <c r="AI250" s="1"/>
  <c r="AJ250" s="1"/>
  <c r="AK250" s="1"/>
  <c r="AL250" s="1"/>
  <c r="AM250" s="1"/>
  <c r="AN250" s="1"/>
  <c r="AO250" s="1"/>
  <c r="AP250" s="1"/>
  <c r="AQ250" s="1"/>
  <c r="AR250" s="1"/>
  <c r="AS250" s="1"/>
  <c r="AT250" s="1"/>
  <c r="AU250" s="1"/>
  <c r="AV250" s="1"/>
  <c r="AW250" s="1"/>
  <c r="AX250" s="1"/>
  <c r="AY250" s="1"/>
  <c r="AZ250" s="1"/>
  <c r="BA250" s="1"/>
  <c r="BB250" s="1"/>
  <c r="BC250" s="1"/>
  <c r="BD250" s="1"/>
  <c r="BE250" s="1"/>
  <c r="BF250" s="1"/>
  <c r="BG250" s="1"/>
  <c r="BH250" s="1"/>
  <c r="BI250" s="1"/>
  <c r="C251"/>
  <c r="D251" s="1"/>
  <c r="E251" s="1"/>
  <c r="F251" s="1"/>
  <c r="G251" s="1"/>
  <c r="H251" s="1"/>
  <c r="I251" s="1"/>
  <c r="J251" s="1"/>
  <c r="K251" s="1"/>
  <c r="L251" s="1"/>
  <c r="M251" s="1"/>
  <c r="N251" s="1"/>
  <c r="O251" s="1"/>
  <c r="P251" s="1"/>
  <c r="Q251" s="1"/>
  <c r="R251" s="1"/>
  <c r="S251" s="1"/>
  <c r="T251" s="1"/>
  <c r="U251" s="1"/>
  <c r="V251" s="1"/>
  <c r="W251" s="1"/>
  <c r="X251" s="1"/>
  <c r="Y251" s="1"/>
  <c r="Z251" s="1"/>
  <c r="AA251" s="1"/>
  <c r="AB251" s="1"/>
  <c r="AC251" s="1"/>
  <c r="AD251" s="1"/>
  <c r="AE251" s="1"/>
  <c r="AF251" s="1"/>
  <c r="AG251" s="1"/>
  <c r="AH251" s="1"/>
  <c r="AI251" s="1"/>
  <c r="AJ251" s="1"/>
  <c r="AK251" s="1"/>
  <c r="AL251" s="1"/>
  <c r="AM251" s="1"/>
  <c r="AN251" s="1"/>
  <c r="AO251" s="1"/>
  <c r="AP251" s="1"/>
  <c r="AQ251" s="1"/>
  <c r="AR251" s="1"/>
  <c r="AS251" s="1"/>
  <c r="AT251" s="1"/>
  <c r="AU251" s="1"/>
  <c r="AV251" s="1"/>
  <c r="AW251" s="1"/>
  <c r="AX251" s="1"/>
  <c r="AY251" s="1"/>
  <c r="AZ251" s="1"/>
  <c r="BA251" s="1"/>
  <c r="BB251" s="1"/>
  <c r="BC251" s="1"/>
  <c r="BD251" s="1"/>
  <c r="BE251" s="1"/>
  <c r="BF251" s="1"/>
  <c r="BG251" s="1"/>
  <c r="BH251" s="1"/>
  <c r="BI251" s="1"/>
  <c r="C252"/>
  <c r="D252" s="1"/>
  <c r="E252" s="1"/>
  <c r="F252" s="1"/>
  <c r="G252" s="1"/>
  <c r="H252" s="1"/>
  <c r="I252" s="1"/>
  <c r="J252" s="1"/>
  <c r="K252" s="1"/>
  <c r="L252" s="1"/>
  <c r="M252" s="1"/>
  <c r="N252" s="1"/>
  <c r="O252" s="1"/>
  <c r="P252" s="1"/>
  <c r="Q252" s="1"/>
  <c r="R252" s="1"/>
  <c r="S252" s="1"/>
  <c r="T252" s="1"/>
  <c r="U252" s="1"/>
  <c r="V252" s="1"/>
  <c r="W252" s="1"/>
  <c r="X252" s="1"/>
  <c r="Y252" s="1"/>
  <c r="Z252" s="1"/>
  <c r="AA252" s="1"/>
  <c r="AB252" s="1"/>
  <c r="AC252" s="1"/>
  <c r="AD252" s="1"/>
  <c r="AE252" s="1"/>
  <c r="AF252" s="1"/>
  <c r="AG252" s="1"/>
  <c r="AH252" s="1"/>
  <c r="AI252" s="1"/>
  <c r="AJ252" s="1"/>
  <c r="AK252" s="1"/>
  <c r="AL252" s="1"/>
  <c r="AM252" s="1"/>
  <c r="AN252" s="1"/>
  <c r="AO252" s="1"/>
  <c r="AP252" s="1"/>
  <c r="AQ252" s="1"/>
  <c r="AR252" s="1"/>
  <c r="AS252" s="1"/>
  <c r="AT252" s="1"/>
  <c r="AU252" s="1"/>
  <c r="AV252" s="1"/>
  <c r="AW252" s="1"/>
  <c r="AX252" s="1"/>
  <c r="AY252" s="1"/>
  <c r="AZ252" s="1"/>
  <c r="BA252" s="1"/>
  <c r="BB252" s="1"/>
  <c r="BC252" s="1"/>
  <c r="BD252" s="1"/>
  <c r="BE252" s="1"/>
  <c r="BF252" s="1"/>
  <c r="BG252" s="1"/>
  <c r="BH252" s="1"/>
  <c r="BI252" s="1"/>
  <c r="C256"/>
  <c r="D256" s="1"/>
  <c r="E256" s="1"/>
  <c r="F256" s="1"/>
  <c r="G256" s="1"/>
  <c r="H256" s="1"/>
  <c r="I256" s="1"/>
  <c r="J256" s="1"/>
  <c r="K256" s="1"/>
  <c r="L256" s="1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V260"/>
  <c r="W260" s="1"/>
  <c r="X260" s="1"/>
  <c r="Y260" s="1"/>
  <c r="Z260" s="1"/>
  <c r="AA260" s="1"/>
  <c r="AB260" s="1"/>
  <c r="AC260" s="1"/>
  <c r="AD260" s="1"/>
  <c r="AE260" s="1"/>
  <c r="AF260" s="1"/>
  <c r="AG260" s="1"/>
  <c r="AH260" s="1"/>
  <c r="AI260" s="1"/>
  <c r="AJ260" s="1"/>
  <c r="AK260" s="1"/>
  <c r="AL260" s="1"/>
  <c r="AM260" s="1"/>
  <c r="AN260" s="1"/>
  <c r="AO260" s="1"/>
  <c r="AP260" s="1"/>
  <c r="AQ260" s="1"/>
  <c r="AR260" s="1"/>
  <c r="AS260" s="1"/>
  <c r="AT260" s="1"/>
  <c r="AU260" s="1"/>
  <c r="AV260" s="1"/>
  <c r="AW260" s="1"/>
  <c r="AX260" s="1"/>
  <c r="AY260" s="1"/>
  <c r="AZ260" s="1"/>
  <c r="BA260" s="1"/>
  <c r="BB260" s="1"/>
  <c r="BC260" s="1"/>
  <c r="BD260" s="1"/>
  <c r="BE260" s="1"/>
  <c r="BF260" s="1"/>
  <c r="BG260" s="1"/>
  <c r="BH260" s="1"/>
  <c r="BI260" s="1"/>
  <c r="C261"/>
  <c r="D261" s="1"/>
  <c r="E261" s="1"/>
  <c r="F261" s="1"/>
  <c r="G261" s="1"/>
  <c r="H261" s="1"/>
  <c r="I261" s="1"/>
  <c r="J261" s="1"/>
  <c r="K261" s="1"/>
  <c r="L261" s="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C262"/>
  <c r="D262" s="1"/>
  <c r="E262" s="1"/>
  <c r="F262" s="1"/>
  <c r="G262" s="1"/>
  <c r="H262" s="1"/>
  <c r="I262" s="1"/>
  <c r="J262" s="1"/>
  <c r="K262" s="1"/>
  <c r="L262" s="1"/>
  <c r="M262" s="1"/>
  <c r="N262" s="1"/>
  <c r="O262" s="1"/>
  <c r="P262" s="1"/>
  <c r="Q262" s="1"/>
  <c r="R262" s="1"/>
  <c r="S262" s="1"/>
  <c r="T262" s="1"/>
  <c r="U262" s="1"/>
  <c r="V262" s="1"/>
  <c r="W262" s="1"/>
  <c r="X262" s="1"/>
  <c r="Y262" s="1"/>
  <c r="Z262" s="1"/>
  <c r="AA262" s="1"/>
  <c r="AB262" s="1"/>
  <c r="AC262" s="1"/>
  <c r="AD262" s="1"/>
  <c r="AE262" s="1"/>
  <c r="AF262" s="1"/>
  <c r="AG262" s="1"/>
  <c r="AH262" s="1"/>
  <c r="AI262" s="1"/>
  <c r="AJ262" s="1"/>
  <c r="AK262" s="1"/>
  <c r="AL262" s="1"/>
  <c r="AM262" s="1"/>
  <c r="AN262" s="1"/>
  <c r="AO262" s="1"/>
  <c r="AP262" s="1"/>
  <c r="AQ262" s="1"/>
  <c r="AR262" s="1"/>
  <c r="AS262" s="1"/>
  <c r="AT262" s="1"/>
  <c r="AU262" s="1"/>
  <c r="AV262" s="1"/>
  <c r="AW262" s="1"/>
  <c r="AX262" s="1"/>
  <c r="AY262" s="1"/>
  <c r="AZ262" s="1"/>
  <c r="BA262" s="1"/>
  <c r="BB262" s="1"/>
  <c r="BC262" s="1"/>
  <c r="BD262" s="1"/>
  <c r="BE262" s="1"/>
  <c r="BF262" s="1"/>
  <c r="BG262" s="1"/>
  <c r="BH262" s="1"/>
  <c r="BI262" s="1"/>
  <c r="C265"/>
  <c r="D265" s="1"/>
  <c r="E265" s="1"/>
  <c r="F265" s="1"/>
  <c r="G265" s="1"/>
  <c r="H265" s="1"/>
  <c r="I265" s="1"/>
  <c r="J265" s="1"/>
  <c r="K265" s="1"/>
  <c r="L265" s="1"/>
  <c r="M265" s="1"/>
  <c r="N265" s="1"/>
  <c r="O265" s="1"/>
  <c r="P265" s="1"/>
  <c r="Q265" s="1"/>
  <c r="R265" s="1"/>
  <c r="S265" s="1"/>
  <c r="T265" s="1"/>
  <c r="U265" s="1"/>
  <c r="V265" s="1"/>
  <c r="W265" s="1"/>
  <c r="X265" s="1"/>
  <c r="Y265" s="1"/>
  <c r="Z265" s="1"/>
  <c r="AA265" s="1"/>
  <c r="AB265" s="1"/>
  <c r="AC265" s="1"/>
  <c r="AD265" s="1"/>
  <c r="AE265" s="1"/>
  <c r="AF265" s="1"/>
  <c r="AG265" s="1"/>
  <c r="AH265" s="1"/>
  <c r="AI265" s="1"/>
  <c r="AJ265" s="1"/>
  <c r="AK265" s="1"/>
  <c r="AL265" s="1"/>
  <c r="AM265" s="1"/>
  <c r="AN265" s="1"/>
  <c r="AO265" s="1"/>
  <c r="AP265" s="1"/>
  <c r="AQ265" s="1"/>
  <c r="AR265" s="1"/>
  <c r="AS265" s="1"/>
  <c r="AT265" s="1"/>
  <c r="AU265" s="1"/>
  <c r="AV265" s="1"/>
  <c r="AW265" s="1"/>
  <c r="AX265" s="1"/>
  <c r="AY265" s="1"/>
  <c r="AZ265" s="1"/>
  <c r="BA265" s="1"/>
  <c r="BB265" s="1"/>
  <c r="BC265" s="1"/>
  <c r="BD265" s="1"/>
  <c r="BE265" s="1"/>
  <c r="BF265" s="1"/>
  <c r="BG265" s="1"/>
  <c r="BH265" s="1"/>
  <c r="BI265" s="1"/>
  <c r="C266"/>
  <c r="D266" s="1"/>
  <c r="E266" s="1"/>
  <c r="F266" s="1"/>
  <c r="G266" s="1"/>
  <c r="H266" s="1"/>
  <c r="I266" s="1"/>
  <c r="J266" s="1"/>
  <c r="K266" s="1"/>
  <c r="L266" s="1"/>
  <c r="M266" s="1"/>
  <c r="N266" s="1"/>
  <c r="O266" s="1"/>
  <c r="P266" s="1"/>
  <c r="Q266" s="1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AF266" s="1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C267"/>
  <c r="D267" s="1"/>
  <c r="E267" s="1"/>
  <c r="F267" s="1"/>
  <c r="G267" s="1"/>
  <c r="H267" s="1"/>
  <c r="I267" s="1"/>
  <c r="J267" s="1"/>
  <c r="K267" s="1"/>
  <c r="L267" s="1"/>
  <c r="M267" s="1"/>
  <c r="N267" s="1"/>
  <c r="O267" s="1"/>
  <c r="P267" s="1"/>
  <c r="Q267" s="1"/>
  <c r="R267" s="1"/>
  <c r="S267" s="1"/>
  <c r="T267" s="1"/>
  <c r="U267" s="1"/>
  <c r="V267" s="1"/>
  <c r="W267" s="1"/>
  <c r="X267" s="1"/>
  <c r="Y267" s="1"/>
  <c r="Z267" s="1"/>
  <c r="AA267" s="1"/>
  <c r="AB267" s="1"/>
  <c r="AC267" s="1"/>
  <c r="AD267" s="1"/>
  <c r="AE267" s="1"/>
  <c r="AF267" s="1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C271"/>
  <c r="D271" s="1"/>
  <c r="E271" s="1"/>
  <c r="F271" s="1"/>
  <c r="G271" s="1"/>
  <c r="H271" s="1"/>
  <c r="I271" s="1"/>
  <c r="J271" s="1"/>
  <c r="K271" s="1"/>
  <c r="L271" s="1"/>
  <c r="M271" s="1"/>
  <c r="N271" s="1"/>
  <c r="O271" s="1"/>
  <c r="P271" s="1"/>
  <c r="Q271" s="1"/>
  <c r="R271" s="1"/>
  <c r="S271" s="1"/>
  <c r="T271" s="1"/>
  <c r="U271" s="1"/>
  <c r="V271" s="1"/>
  <c r="W271" s="1"/>
  <c r="X271" s="1"/>
  <c r="Y271" s="1"/>
  <c r="Z271" s="1"/>
  <c r="AA271" s="1"/>
  <c r="AB271" s="1"/>
  <c r="AC271" s="1"/>
  <c r="AD271" s="1"/>
  <c r="AE271" s="1"/>
  <c r="AF271" s="1"/>
  <c r="AG271" s="1"/>
  <c r="AH271" s="1"/>
  <c r="AI271" s="1"/>
  <c r="AJ271" s="1"/>
  <c r="AK271" s="1"/>
  <c r="AL271" s="1"/>
  <c r="AM271" s="1"/>
  <c r="AN271" s="1"/>
  <c r="AO271" s="1"/>
  <c r="AP271" s="1"/>
  <c r="AQ271" s="1"/>
  <c r="AR271" s="1"/>
  <c r="AS271" s="1"/>
  <c r="AT271" s="1"/>
  <c r="AU271" s="1"/>
  <c r="AV271" s="1"/>
  <c r="AW271" s="1"/>
  <c r="AX271" s="1"/>
  <c r="AY271" s="1"/>
  <c r="AZ271" s="1"/>
  <c r="BA271" s="1"/>
  <c r="BB271" s="1"/>
  <c r="BC271" s="1"/>
  <c r="BD271" s="1"/>
  <c r="BE271" s="1"/>
  <c r="BF271" s="1"/>
  <c r="BG271" s="1"/>
  <c r="BH271" s="1"/>
  <c r="BI271" s="1"/>
  <c r="AF276"/>
  <c r="AG276" s="1"/>
  <c r="AH276" s="1"/>
  <c r="AI276" s="1"/>
  <c r="AJ276" s="1"/>
  <c r="AK276" s="1"/>
  <c r="AL276" s="1"/>
  <c r="AM276" s="1"/>
  <c r="AN276" s="1"/>
  <c r="AO276" s="1"/>
  <c r="AP276" s="1"/>
  <c r="AQ276" s="1"/>
  <c r="AR276" s="1"/>
  <c r="AS276" s="1"/>
  <c r="AT276" s="1"/>
  <c r="AU276" s="1"/>
  <c r="AV276" s="1"/>
  <c r="AW276" s="1"/>
  <c r="AX276" s="1"/>
  <c r="AY276" s="1"/>
  <c r="AZ276" s="1"/>
  <c r="BA276" s="1"/>
  <c r="BB276" s="1"/>
  <c r="BC276" s="1"/>
  <c r="BD276" s="1"/>
  <c r="BE276" s="1"/>
  <c r="BF276" s="1"/>
  <c r="BG276" s="1"/>
  <c r="BH276" s="1"/>
  <c r="BI276" s="1"/>
  <c r="AF277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AF278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AF279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8"/>
  <c r="D288" s="1"/>
  <c r="E288" s="1"/>
  <c r="F288" s="1"/>
  <c r="G288" s="1"/>
  <c r="H288" s="1"/>
  <c r="I288" s="1"/>
  <c r="J288" s="1"/>
  <c r="K288" s="1"/>
  <c r="L288" s="1"/>
  <c r="M288" s="1"/>
  <c r="N288" s="1"/>
  <c r="O288" s="1"/>
  <c r="P288" s="1"/>
  <c r="Q288" s="1"/>
  <c r="R288" s="1"/>
  <c r="S288" s="1"/>
  <c r="T288" s="1"/>
  <c r="U288" s="1"/>
  <c r="V288" s="1"/>
  <c r="W288" s="1"/>
  <c r="X288" s="1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C292"/>
  <c r="D292" s="1"/>
  <c r="E292" s="1"/>
  <c r="F292" s="1"/>
  <c r="G292" s="1"/>
  <c r="H292" s="1"/>
  <c r="I292" s="1"/>
  <c r="J292" s="1"/>
  <c r="K292" s="1"/>
  <c r="L292" s="1"/>
  <c r="M292" s="1"/>
  <c r="N292" s="1"/>
  <c r="O292" s="1"/>
  <c r="P292" s="1"/>
  <c r="Q292" s="1"/>
  <c r="R292" s="1"/>
  <c r="S292" s="1"/>
  <c r="T292" s="1"/>
  <c r="U292" s="1"/>
  <c r="V292" s="1"/>
  <c r="W292" s="1"/>
  <c r="X292" s="1"/>
  <c r="Y292" s="1"/>
  <c r="Z292" s="1"/>
  <c r="AA292" s="1"/>
  <c r="AB292" s="1"/>
  <c r="AC292" s="1"/>
  <c r="AD292" s="1"/>
  <c r="AE292" s="1"/>
  <c r="AF292" s="1"/>
  <c r="AG292" s="1"/>
  <c r="AH292" s="1"/>
  <c r="AI292" s="1"/>
  <c r="AJ292" s="1"/>
  <c r="AK292" s="1"/>
  <c r="AL292" s="1"/>
  <c r="AM292" s="1"/>
  <c r="AN292" s="1"/>
  <c r="AO292" s="1"/>
  <c r="AP292" s="1"/>
  <c r="AQ292" s="1"/>
  <c r="AR292" s="1"/>
  <c r="AS292" s="1"/>
  <c r="AT292" s="1"/>
  <c r="AU292" s="1"/>
  <c r="AV292" s="1"/>
  <c r="AW292" s="1"/>
  <c r="AX292" s="1"/>
  <c r="AY292" s="1"/>
  <c r="AZ292" s="1"/>
  <c r="BA292" s="1"/>
  <c r="BB292" s="1"/>
  <c r="BC292" s="1"/>
  <c r="BD292" s="1"/>
  <c r="BE292" s="1"/>
  <c r="BF292" s="1"/>
  <c r="BG292" s="1"/>
  <c r="BH292" s="1"/>
  <c r="BI292" s="1"/>
  <c r="X299"/>
  <c r="Y299" s="1"/>
  <c r="Z299" s="1"/>
  <c r="AA299" s="1"/>
  <c r="AB299" s="1"/>
  <c r="AC299" s="1"/>
  <c r="AD299" s="1"/>
  <c r="AE299" s="1"/>
  <c r="AF299" s="1"/>
  <c r="AG299" s="1"/>
  <c r="AH299" s="1"/>
  <c r="AI299" s="1"/>
  <c r="AJ299" s="1"/>
  <c r="AK299" s="1"/>
  <c r="AL299" s="1"/>
  <c r="AM299" s="1"/>
  <c r="AN299" s="1"/>
  <c r="AO299" s="1"/>
  <c r="AP299" s="1"/>
  <c r="AQ299" s="1"/>
  <c r="AR299" s="1"/>
  <c r="AS299" s="1"/>
  <c r="AT299" s="1"/>
  <c r="AU299" s="1"/>
  <c r="AV299" s="1"/>
  <c r="AW299" s="1"/>
  <c r="AX299" s="1"/>
  <c r="AY299" s="1"/>
  <c r="AZ299" s="1"/>
  <c r="BA299" s="1"/>
  <c r="BB299" s="1"/>
  <c r="BC299" s="1"/>
  <c r="BD299" s="1"/>
  <c r="BE299" s="1"/>
  <c r="BF299" s="1"/>
  <c r="BG299" s="1"/>
  <c r="BH299" s="1"/>
  <c r="BI299" s="1"/>
  <c r="X300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AF30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AF302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AF303"/>
  <c r="AG303" s="1"/>
  <c r="AH303" s="1"/>
  <c r="AI303" s="1"/>
  <c r="AJ303" s="1"/>
  <c r="AK303" s="1"/>
  <c r="AL303" s="1"/>
  <c r="AM303" s="1"/>
  <c r="AN303" s="1"/>
  <c r="AO303" s="1"/>
  <c r="AP303" s="1"/>
  <c r="AQ303" s="1"/>
  <c r="AR303" s="1"/>
  <c r="AS303" s="1"/>
  <c r="AT303" s="1"/>
  <c r="AU303" s="1"/>
  <c r="AV303" s="1"/>
  <c r="AW303" s="1"/>
  <c r="AX303" s="1"/>
  <c r="AY303" s="1"/>
  <c r="AZ303" s="1"/>
  <c r="BA303" s="1"/>
  <c r="BB303" s="1"/>
  <c r="BC303" s="1"/>
  <c r="BD303" s="1"/>
  <c r="BE303" s="1"/>
  <c r="BF303" s="1"/>
  <c r="BG303" s="1"/>
  <c r="BH303" s="1"/>
  <c r="BI303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9"/>
  <c r="AG309" s="1"/>
  <c r="AH309" s="1"/>
  <c r="AI309" s="1"/>
  <c r="AJ309" s="1"/>
  <c r="AK309" s="1"/>
  <c r="AL309" s="1"/>
  <c r="AM309" s="1"/>
  <c r="AN309" s="1"/>
  <c r="AO309" s="1"/>
  <c r="AP309" s="1"/>
  <c r="AQ309" s="1"/>
  <c r="AR309" s="1"/>
  <c r="AS309" s="1"/>
  <c r="AT309" s="1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C314"/>
  <c r="D314" s="1"/>
  <c r="E314" s="1"/>
  <c r="F314" s="1"/>
  <c r="G314" s="1"/>
  <c r="H314" s="1"/>
  <c r="I314" s="1"/>
  <c r="J314" s="1"/>
  <c r="K314" s="1"/>
  <c r="L314" s="1"/>
  <c r="M314" s="1"/>
  <c r="N314" s="1"/>
  <c r="O314" s="1"/>
  <c r="P314" s="1"/>
  <c r="Q314" s="1"/>
  <c r="R314" s="1"/>
  <c r="S314" s="1"/>
  <c r="T314" s="1"/>
  <c r="U314" s="1"/>
  <c r="V314" s="1"/>
  <c r="W314" s="1"/>
  <c r="X314" s="1"/>
  <c r="Y314" s="1"/>
  <c r="Z314" s="1"/>
  <c r="AA314" s="1"/>
  <c r="AB314" s="1"/>
  <c r="AC314" s="1"/>
  <c r="AD314" s="1"/>
  <c r="AE314" s="1"/>
  <c r="AF314" s="1"/>
  <c r="AG314" s="1"/>
  <c r="AH314" s="1"/>
  <c r="AI314" s="1"/>
  <c r="AJ314" s="1"/>
  <c r="AK314" s="1"/>
  <c r="AL314" s="1"/>
  <c r="AM314" s="1"/>
  <c r="AN314" s="1"/>
  <c r="AO314" s="1"/>
  <c r="AP314" s="1"/>
  <c r="AQ314" s="1"/>
  <c r="AR314" s="1"/>
  <c r="AS314" s="1"/>
  <c r="AT314" s="1"/>
  <c r="AU314" s="1"/>
  <c r="AV314" s="1"/>
  <c r="AW314" s="1"/>
  <c r="AX314" s="1"/>
  <c r="AY314" s="1"/>
  <c r="AZ314" s="1"/>
  <c r="BA314" s="1"/>
  <c r="BB314" s="1"/>
  <c r="BC314" s="1"/>
  <c r="BD314" s="1"/>
  <c r="BE314" s="1"/>
  <c r="BF314" s="1"/>
  <c r="BG314" s="1"/>
  <c r="BH314" s="1"/>
  <c r="BI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C316"/>
  <c r="D316" s="1"/>
  <c r="E316" s="1"/>
  <c r="F316" s="1"/>
  <c r="G316" s="1"/>
  <c r="H316" s="1"/>
  <c r="I316" s="1"/>
  <c r="J316" s="1"/>
  <c r="K316" s="1"/>
  <c r="L316" s="1"/>
  <c r="M316" s="1"/>
  <c r="N316" s="1"/>
  <c r="O316" s="1"/>
  <c r="P316" s="1"/>
  <c r="Q316" s="1"/>
  <c r="R316" s="1"/>
  <c r="S316" s="1"/>
  <c r="T316" s="1"/>
  <c r="U316" s="1"/>
  <c r="V316" s="1"/>
  <c r="W316" s="1"/>
  <c r="X316" s="1"/>
  <c r="Y316" s="1"/>
  <c r="Z316" s="1"/>
  <c r="AA316" s="1"/>
  <c r="AB316" s="1"/>
  <c r="AC316" s="1"/>
  <c r="AD316" s="1"/>
  <c r="AE316" s="1"/>
  <c r="AF316" s="1"/>
  <c r="AG316" s="1"/>
  <c r="AH316" s="1"/>
  <c r="AI316" s="1"/>
  <c r="AJ316" s="1"/>
  <c r="AK316" s="1"/>
  <c r="AL316" s="1"/>
  <c r="AM316" s="1"/>
  <c r="AN316" s="1"/>
  <c r="AO316" s="1"/>
  <c r="AP316" s="1"/>
  <c r="AQ316" s="1"/>
  <c r="AR316" s="1"/>
  <c r="AS316" s="1"/>
  <c r="AT316" s="1"/>
  <c r="AU316" s="1"/>
  <c r="AV316" s="1"/>
  <c r="AW316" s="1"/>
  <c r="AX316" s="1"/>
  <c r="AY316" s="1"/>
  <c r="AZ316" s="1"/>
  <c r="BA316" s="1"/>
  <c r="BB316" s="1"/>
  <c r="BC316" s="1"/>
  <c r="BD316" s="1"/>
  <c r="BE316" s="1"/>
  <c r="BF316" s="1"/>
  <c r="BG316" s="1"/>
  <c r="BH316" s="1"/>
  <c r="BI316" s="1"/>
  <c r="C319"/>
  <c r="D319" s="1"/>
  <c r="E319" s="1"/>
  <c r="F319" s="1"/>
  <c r="G319" s="1"/>
  <c r="H319" s="1"/>
  <c r="I319" s="1"/>
  <c r="J319" s="1"/>
  <c r="K319" s="1"/>
  <c r="L319" s="1"/>
  <c r="M319" s="1"/>
  <c r="N319" s="1"/>
  <c r="O319" s="1"/>
  <c r="P319" s="1"/>
  <c r="Q319" s="1"/>
  <c r="R319" s="1"/>
  <c r="S319" s="1"/>
  <c r="T319" s="1"/>
  <c r="U319" s="1"/>
  <c r="V319" s="1"/>
  <c r="W319" s="1"/>
  <c r="X319" s="1"/>
  <c r="Y319" s="1"/>
  <c r="Z319" s="1"/>
  <c r="AA319" s="1"/>
  <c r="AB319" s="1"/>
  <c r="AC319" s="1"/>
  <c r="AD319" s="1"/>
  <c r="AE319" s="1"/>
  <c r="AF319" s="1"/>
  <c r="AG319" s="1"/>
  <c r="AH319" s="1"/>
  <c r="AI319" s="1"/>
  <c r="AJ319" s="1"/>
  <c r="AK319" s="1"/>
  <c r="AL319" s="1"/>
  <c r="AM319" s="1"/>
  <c r="AN319" s="1"/>
  <c r="AO319" s="1"/>
  <c r="AP319" s="1"/>
  <c r="AQ319" s="1"/>
  <c r="AR319" s="1"/>
  <c r="AS319" s="1"/>
  <c r="AT319" s="1"/>
  <c r="AU319" s="1"/>
  <c r="AV319" s="1"/>
  <c r="AW319" s="1"/>
  <c r="AX319" s="1"/>
  <c r="AY319" s="1"/>
  <c r="AZ319" s="1"/>
  <c r="BA319" s="1"/>
  <c r="BB319" s="1"/>
  <c r="BC319" s="1"/>
  <c r="BD319" s="1"/>
  <c r="BE319" s="1"/>
  <c r="BF319" s="1"/>
  <c r="BG319" s="1"/>
  <c r="BH319" s="1"/>
  <c r="BI319" s="1"/>
  <c r="AF322"/>
  <c r="AG322" s="1"/>
  <c r="AH322" s="1"/>
  <c r="AI322" s="1"/>
  <c r="AJ322" s="1"/>
  <c r="AK322" s="1"/>
  <c r="AL322" s="1"/>
  <c r="AM322" s="1"/>
  <c r="AN322" s="1"/>
  <c r="AO322" s="1"/>
  <c r="AP322" s="1"/>
  <c r="AQ322" s="1"/>
  <c r="AR322" s="1"/>
  <c r="AS322" s="1"/>
  <c r="AT322" s="1"/>
  <c r="AU322" s="1"/>
  <c r="AV322" s="1"/>
  <c r="AW322" s="1"/>
  <c r="AX322" s="1"/>
  <c r="AY322" s="1"/>
  <c r="AZ322" s="1"/>
  <c r="BA322" s="1"/>
  <c r="BB322" s="1"/>
  <c r="BC322" s="1"/>
  <c r="BD322" s="1"/>
  <c r="BE322" s="1"/>
  <c r="BF322" s="1"/>
  <c r="BG322" s="1"/>
  <c r="BH322" s="1"/>
  <c r="BI322" s="1"/>
  <c r="C323"/>
  <c r="D323" s="1"/>
  <c r="E323" s="1"/>
  <c r="F323" s="1"/>
  <c r="G323" s="1"/>
  <c r="H323" s="1"/>
  <c r="I323" s="1"/>
  <c r="J323" s="1"/>
  <c r="K323" s="1"/>
  <c r="L323" s="1"/>
  <c r="M323" s="1"/>
  <c r="N323" s="1"/>
  <c r="O323" s="1"/>
  <c r="P323" s="1"/>
  <c r="Q323" s="1"/>
  <c r="R323" s="1"/>
  <c r="S323" s="1"/>
  <c r="T323" s="1"/>
  <c r="U323" s="1"/>
  <c r="V323" s="1"/>
  <c r="W323" s="1"/>
  <c r="X323" s="1"/>
  <c r="Y323" s="1"/>
  <c r="Z323" s="1"/>
  <c r="AA323" s="1"/>
  <c r="AB323" s="1"/>
  <c r="AC323" s="1"/>
  <c r="AD323" s="1"/>
  <c r="AE323" s="1"/>
  <c r="AF323" s="1"/>
  <c r="AG323" s="1"/>
  <c r="AH323" s="1"/>
  <c r="AI323" s="1"/>
  <c r="AJ323" s="1"/>
  <c r="AK323" s="1"/>
  <c r="AL323" s="1"/>
  <c r="AM323" s="1"/>
  <c r="AN323" s="1"/>
  <c r="AO323" s="1"/>
  <c r="AP323" s="1"/>
  <c r="AQ323" s="1"/>
  <c r="AR323" s="1"/>
  <c r="AS323" s="1"/>
  <c r="AT323" s="1"/>
  <c r="AU323" s="1"/>
  <c r="AV323" s="1"/>
  <c r="AW323" s="1"/>
  <c r="AX323" s="1"/>
  <c r="AY323" s="1"/>
  <c r="AZ323" s="1"/>
  <c r="BA323" s="1"/>
  <c r="BB323" s="1"/>
  <c r="BC323" s="1"/>
  <c r="BD323" s="1"/>
  <c r="BE323" s="1"/>
  <c r="BF323" s="1"/>
  <c r="BG323" s="1"/>
  <c r="BH323" s="1"/>
  <c r="BI323" s="1"/>
  <c r="C326"/>
  <c r="D326" s="1"/>
  <c r="E326" s="1"/>
  <c r="F326" s="1"/>
  <c r="G326" s="1"/>
  <c r="H326" s="1"/>
  <c r="I326" s="1"/>
  <c r="J326" s="1"/>
  <c r="K326" s="1"/>
  <c r="L326" s="1"/>
  <c r="M326" s="1"/>
  <c r="N326" s="1"/>
  <c r="O326" s="1"/>
  <c r="P326" s="1"/>
  <c r="Q326" s="1"/>
  <c r="R326" s="1"/>
  <c r="S326" s="1"/>
  <c r="T326" s="1"/>
  <c r="U326" s="1"/>
  <c r="V326" s="1"/>
  <c r="W326" s="1"/>
  <c r="X326" s="1"/>
  <c r="Y326" s="1"/>
  <c r="Z326" s="1"/>
  <c r="AA326" s="1"/>
  <c r="AB326" s="1"/>
  <c r="AC326" s="1"/>
  <c r="AD326" s="1"/>
  <c r="AE326" s="1"/>
  <c r="AF326" s="1"/>
  <c r="AG326" s="1"/>
  <c r="AH326" s="1"/>
  <c r="AI326" s="1"/>
  <c r="AJ326" s="1"/>
  <c r="AK326" s="1"/>
  <c r="AL326" s="1"/>
  <c r="AM326" s="1"/>
  <c r="AN326" s="1"/>
  <c r="AO326" s="1"/>
  <c r="AP326" s="1"/>
  <c r="AQ326" s="1"/>
  <c r="AR326" s="1"/>
  <c r="AS326" s="1"/>
  <c r="AT326" s="1"/>
  <c r="AU326" s="1"/>
  <c r="AV326" s="1"/>
  <c r="AW326" s="1"/>
  <c r="AX326" s="1"/>
  <c r="AY326" s="1"/>
  <c r="AZ326" s="1"/>
  <c r="BA326" s="1"/>
  <c r="BB326" s="1"/>
  <c r="BC326" s="1"/>
  <c r="BD326" s="1"/>
  <c r="BE326" s="1"/>
  <c r="BF326" s="1"/>
  <c r="BG326" s="1"/>
  <c r="BH326" s="1"/>
  <c r="BI326" s="1"/>
  <c r="AF327"/>
  <c r="AG327" s="1"/>
  <c r="AH327" s="1"/>
  <c r="AI327" s="1"/>
  <c r="AJ327" s="1"/>
  <c r="AK327" s="1"/>
  <c r="AL327" s="1"/>
  <c r="AM327" s="1"/>
  <c r="AN327" s="1"/>
  <c r="AO327" s="1"/>
  <c r="AP327" s="1"/>
  <c r="AQ327" s="1"/>
  <c r="AR327" s="1"/>
  <c r="AS327" s="1"/>
  <c r="AT327" s="1"/>
  <c r="AU327" s="1"/>
  <c r="AV327" s="1"/>
  <c r="AW327" s="1"/>
  <c r="AX327" s="1"/>
  <c r="AY327" s="1"/>
  <c r="AZ327" s="1"/>
  <c r="BA327" s="1"/>
  <c r="BB327" s="1"/>
  <c r="BC327" s="1"/>
  <c r="BD327" s="1"/>
  <c r="BE327" s="1"/>
  <c r="BF327" s="1"/>
  <c r="BG327" s="1"/>
  <c r="BH327" s="1"/>
  <c r="BI327" s="1"/>
  <c r="C328"/>
  <c r="D328" s="1"/>
  <c r="E328" s="1"/>
  <c r="F328" s="1"/>
  <c r="G328" s="1"/>
  <c r="H328" s="1"/>
  <c r="I328" s="1"/>
  <c r="J328" s="1"/>
  <c r="K328" s="1"/>
  <c r="L328" s="1"/>
  <c r="M328" s="1"/>
  <c r="N328" s="1"/>
  <c r="O328" s="1"/>
  <c r="P328" s="1"/>
  <c r="Q328" s="1"/>
  <c r="R328" s="1"/>
  <c r="S328" s="1"/>
  <c r="T328" s="1"/>
  <c r="U328" s="1"/>
  <c r="V328" s="1"/>
  <c r="W328" s="1"/>
  <c r="X328" s="1"/>
  <c r="Y328" s="1"/>
  <c r="Z328" s="1"/>
  <c r="AA328" s="1"/>
  <c r="AB328" s="1"/>
  <c r="AC328" s="1"/>
  <c r="AD328" s="1"/>
  <c r="AE328" s="1"/>
  <c r="AF328" s="1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C333"/>
  <c r="D333" s="1"/>
  <c r="E333" s="1"/>
  <c r="F333" s="1"/>
  <c r="G333" s="1"/>
  <c r="H333" s="1"/>
  <c r="I333" s="1"/>
  <c r="J333" s="1"/>
  <c r="K333" s="1"/>
  <c r="L333" s="1"/>
  <c r="M333" s="1"/>
  <c r="N333" s="1"/>
  <c r="O333" s="1"/>
  <c r="P333" s="1"/>
  <c r="Q333" s="1"/>
  <c r="R333" s="1"/>
  <c r="S333" s="1"/>
  <c r="T333" s="1"/>
  <c r="U333" s="1"/>
  <c r="V333" s="1"/>
  <c r="W333" s="1"/>
  <c r="X333" s="1"/>
  <c r="Y333" s="1"/>
  <c r="Z333" s="1"/>
  <c r="AA333" s="1"/>
  <c r="AB333" s="1"/>
  <c r="AC333" s="1"/>
  <c r="AD333" s="1"/>
  <c r="AE333" s="1"/>
  <c r="AF333" s="1"/>
  <c r="AG333" s="1"/>
  <c r="AH333" s="1"/>
  <c r="AI333" s="1"/>
  <c r="AJ333" s="1"/>
  <c r="AK333" s="1"/>
  <c r="AL333" s="1"/>
  <c r="AM333" s="1"/>
  <c r="AN333" s="1"/>
  <c r="AO333" s="1"/>
  <c r="AP333" s="1"/>
  <c r="AQ333" s="1"/>
  <c r="AR333" s="1"/>
  <c r="AS333" s="1"/>
  <c r="AT333" s="1"/>
  <c r="AU333" s="1"/>
  <c r="AV333" s="1"/>
  <c r="AW333" s="1"/>
  <c r="AX333" s="1"/>
  <c r="AY333" s="1"/>
  <c r="AZ333" s="1"/>
  <c r="BA333" s="1"/>
  <c r="BB333" s="1"/>
  <c r="BC333" s="1"/>
  <c r="BD333" s="1"/>
  <c r="BE333" s="1"/>
  <c r="BF333" s="1"/>
  <c r="BG333" s="1"/>
  <c r="BH333" s="1"/>
  <c r="BI333" s="1"/>
  <c r="C334"/>
  <c r="D334" s="1"/>
  <c r="E334" s="1"/>
  <c r="F334" s="1"/>
  <c r="G334" s="1"/>
  <c r="H334" s="1"/>
  <c r="I334" s="1"/>
  <c r="J334" s="1"/>
  <c r="K334" s="1"/>
  <c r="L334" s="1"/>
  <c r="M334" s="1"/>
  <c r="N334" s="1"/>
  <c r="O334" s="1"/>
  <c r="P334" s="1"/>
  <c r="Q334" s="1"/>
  <c r="R334" s="1"/>
  <c r="S334" s="1"/>
  <c r="T334" s="1"/>
  <c r="U334" s="1"/>
  <c r="V334" s="1"/>
  <c r="W334" s="1"/>
  <c r="X334" s="1"/>
  <c r="Y334" s="1"/>
  <c r="Z334" s="1"/>
  <c r="AA334" s="1"/>
  <c r="AB334" s="1"/>
  <c r="AC334" s="1"/>
  <c r="AD334" s="1"/>
  <c r="AE334" s="1"/>
  <c r="AF334" s="1"/>
  <c r="AG334" s="1"/>
  <c r="AH334" s="1"/>
  <c r="AI334" s="1"/>
  <c r="AJ334" s="1"/>
  <c r="AK334" s="1"/>
  <c r="AL334" s="1"/>
  <c r="AM334" s="1"/>
  <c r="AN334" s="1"/>
  <c r="AO334" s="1"/>
  <c r="AP334" s="1"/>
  <c r="AQ334" s="1"/>
  <c r="AR334" s="1"/>
  <c r="AS334" s="1"/>
  <c r="AT334" s="1"/>
  <c r="AU334" s="1"/>
  <c r="AV334" s="1"/>
  <c r="AW334" s="1"/>
  <c r="AX334" s="1"/>
  <c r="AY334" s="1"/>
  <c r="AZ334" s="1"/>
  <c r="BA334" s="1"/>
  <c r="BB334" s="1"/>
  <c r="BC334" s="1"/>
  <c r="BD334" s="1"/>
  <c r="BE334" s="1"/>
  <c r="BF334" s="1"/>
  <c r="BG334" s="1"/>
  <c r="BH334" s="1"/>
  <c r="BI334" s="1"/>
  <c r="C337"/>
  <c r="D337" s="1"/>
  <c r="E337" s="1"/>
  <c r="F337" s="1"/>
  <c r="G337" s="1"/>
  <c r="H337" s="1"/>
  <c r="I337" s="1"/>
  <c r="J337" s="1"/>
  <c r="K337" s="1"/>
  <c r="L337" s="1"/>
  <c r="M337" s="1"/>
  <c r="N337" s="1"/>
  <c r="O337" s="1"/>
  <c r="P337" s="1"/>
  <c r="Q337" s="1"/>
  <c r="R337" s="1"/>
  <c r="S337" s="1"/>
  <c r="T337" s="1"/>
  <c r="U337" s="1"/>
  <c r="V337" s="1"/>
  <c r="W337" s="1"/>
  <c r="X337" s="1"/>
  <c r="Y337" s="1"/>
  <c r="Z337" s="1"/>
  <c r="AA337" s="1"/>
  <c r="AB337" s="1"/>
  <c r="AC337" s="1"/>
  <c r="AD337" s="1"/>
  <c r="AE337" s="1"/>
  <c r="AF337" s="1"/>
  <c r="AG337" s="1"/>
  <c r="AH337" s="1"/>
  <c r="AI337" s="1"/>
  <c r="AJ337" s="1"/>
  <c r="AK337" s="1"/>
  <c r="AL337" s="1"/>
  <c r="AM337" s="1"/>
  <c r="AN337" s="1"/>
  <c r="AO337" s="1"/>
  <c r="AP337" s="1"/>
  <c r="AQ337" s="1"/>
  <c r="AR337" s="1"/>
  <c r="AS337" s="1"/>
  <c r="AT337" s="1"/>
  <c r="AU337" s="1"/>
  <c r="AV337" s="1"/>
  <c r="AW337" s="1"/>
  <c r="AX337" s="1"/>
  <c r="AY337" s="1"/>
  <c r="AZ337" s="1"/>
  <c r="BA337" s="1"/>
  <c r="BB337" s="1"/>
  <c r="BC337" s="1"/>
  <c r="BD337" s="1"/>
  <c r="BE337" s="1"/>
  <c r="BF337" s="1"/>
  <c r="BG337" s="1"/>
  <c r="BH337" s="1"/>
  <c r="BI337" s="1"/>
  <c r="C338"/>
  <c r="D338" s="1"/>
  <c r="E338" s="1"/>
  <c r="F338" s="1"/>
  <c r="G338" s="1"/>
  <c r="H338" s="1"/>
  <c r="I338" s="1"/>
  <c r="J338" s="1"/>
  <c r="K338" s="1"/>
  <c r="L338" s="1"/>
  <c r="M338" s="1"/>
  <c r="N338" s="1"/>
  <c r="O338" s="1"/>
  <c r="P338" s="1"/>
  <c r="Q338" s="1"/>
  <c r="R338" s="1"/>
  <c r="S338" s="1"/>
  <c r="T338" s="1"/>
  <c r="U338" s="1"/>
  <c r="V338" s="1"/>
  <c r="W338" s="1"/>
  <c r="X338" s="1"/>
  <c r="Y338" s="1"/>
  <c r="Z338" s="1"/>
  <c r="AA338" s="1"/>
  <c r="AB338" s="1"/>
  <c r="AC338" s="1"/>
  <c r="AD338" s="1"/>
  <c r="AE338" s="1"/>
  <c r="AF338" s="1"/>
  <c r="AG338" s="1"/>
  <c r="AH338" s="1"/>
  <c r="AI338" s="1"/>
  <c r="AJ338" s="1"/>
  <c r="AK338" s="1"/>
  <c r="AL338" s="1"/>
  <c r="AM338" s="1"/>
  <c r="AN338" s="1"/>
  <c r="AO338" s="1"/>
  <c r="AP338" s="1"/>
  <c r="AQ338" s="1"/>
  <c r="AR338" s="1"/>
  <c r="AS338" s="1"/>
  <c r="AT338" s="1"/>
  <c r="AU338" s="1"/>
  <c r="AV338" s="1"/>
  <c r="AW338" s="1"/>
  <c r="AX338" s="1"/>
  <c r="AY338" s="1"/>
  <c r="AZ338" s="1"/>
  <c r="BA338" s="1"/>
  <c r="BB338" s="1"/>
  <c r="BC338" s="1"/>
  <c r="BD338" s="1"/>
  <c r="BE338" s="1"/>
  <c r="BF338" s="1"/>
  <c r="BG338" s="1"/>
  <c r="BH338" s="1"/>
  <c r="BI338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8"/>
  <c r="D348" s="1"/>
  <c r="E348" s="1"/>
  <c r="F348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X348" s="1"/>
  <c r="Y348" s="1"/>
  <c r="Z348" s="1"/>
  <c r="AA348" s="1"/>
  <c r="AB348" s="1"/>
  <c r="AC348" s="1"/>
  <c r="AD348" s="1"/>
  <c r="AE348" s="1"/>
  <c r="AF348" s="1"/>
  <c r="AG348" s="1"/>
  <c r="AH348" s="1"/>
  <c r="AI348" s="1"/>
  <c r="AJ348" s="1"/>
  <c r="AK348" s="1"/>
  <c r="AL348" s="1"/>
  <c r="AM348" s="1"/>
  <c r="AN348" s="1"/>
  <c r="AO348" s="1"/>
  <c r="AP348" s="1"/>
  <c r="AQ348" s="1"/>
  <c r="AR348" s="1"/>
  <c r="AS348" s="1"/>
  <c r="AT348" s="1"/>
  <c r="AU348" s="1"/>
  <c r="AV348" s="1"/>
  <c r="AW348" s="1"/>
  <c r="AX348" s="1"/>
  <c r="AY348" s="1"/>
  <c r="AZ348" s="1"/>
  <c r="BA348" s="1"/>
  <c r="BB348" s="1"/>
  <c r="BC348" s="1"/>
  <c r="BD348" s="1"/>
  <c r="BE348" s="1"/>
  <c r="BF348" s="1"/>
  <c r="BG348" s="1"/>
  <c r="BH348" s="1"/>
  <c r="BI348" s="1"/>
  <c r="F349"/>
  <c r="G349" s="1"/>
  <c r="H349" s="1"/>
  <c r="I349" s="1"/>
  <c r="J349" s="1"/>
  <c r="K349" s="1"/>
  <c r="L349" s="1"/>
  <c r="M349" s="1"/>
  <c r="N349" s="1"/>
  <c r="O349" s="1"/>
  <c r="P349" s="1"/>
  <c r="Q349" s="1"/>
  <c r="R349" s="1"/>
  <c r="S349" s="1"/>
  <c r="T349" s="1"/>
  <c r="U349" s="1"/>
  <c r="V349" s="1"/>
  <c r="W349" s="1"/>
  <c r="X349" s="1"/>
  <c r="Y349" s="1"/>
  <c r="Z349" s="1"/>
  <c r="AA349" s="1"/>
  <c r="AB349" s="1"/>
  <c r="AC349" s="1"/>
  <c r="AD349" s="1"/>
  <c r="AE349" s="1"/>
  <c r="AF349" s="1"/>
  <c r="AG349" s="1"/>
  <c r="AH349" s="1"/>
  <c r="AI349" s="1"/>
  <c r="AJ349" s="1"/>
  <c r="AK349" s="1"/>
  <c r="AL349" s="1"/>
  <c r="AM349" s="1"/>
  <c r="AN349" s="1"/>
  <c r="AO349" s="1"/>
  <c r="AP349" s="1"/>
  <c r="AQ349" s="1"/>
  <c r="AR349" s="1"/>
  <c r="AS349" s="1"/>
  <c r="AT349" s="1"/>
  <c r="AU349" s="1"/>
  <c r="AV349" s="1"/>
  <c r="AW349" s="1"/>
  <c r="AX349" s="1"/>
  <c r="AY349" s="1"/>
  <c r="AZ349" s="1"/>
  <c r="BA349" s="1"/>
  <c r="BB349" s="1"/>
  <c r="BC349" s="1"/>
  <c r="BD349" s="1"/>
  <c r="BE349" s="1"/>
  <c r="BF349" s="1"/>
  <c r="BG349" s="1"/>
  <c r="BH349" s="1"/>
  <c r="BI349" s="1"/>
  <c r="C352"/>
  <c r="D352" s="1"/>
  <c r="E352" s="1"/>
  <c r="F352" s="1"/>
  <c r="G352" s="1"/>
  <c r="H352" s="1"/>
  <c r="I352" s="1"/>
  <c r="J352" s="1"/>
  <c r="K352" s="1"/>
  <c r="L352" s="1"/>
  <c r="M352" s="1"/>
  <c r="N352" s="1"/>
  <c r="O352" s="1"/>
  <c r="P352" s="1"/>
  <c r="Q352" s="1"/>
  <c r="R352" s="1"/>
  <c r="S352" s="1"/>
  <c r="T352" s="1"/>
  <c r="U352" s="1"/>
  <c r="V352" s="1"/>
  <c r="W352" s="1"/>
  <c r="X352" s="1"/>
  <c r="Y352" s="1"/>
  <c r="Z352" s="1"/>
  <c r="AA352" s="1"/>
  <c r="AB352" s="1"/>
  <c r="AC352" s="1"/>
  <c r="AD352" s="1"/>
  <c r="AE352" s="1"/>
  <c r="AF352" s="1"/>
  <c r="AG352" s="1"/>
  <c r="AH352" s="1"/>
  <c r="AI352" s="1"/>
  <c r="AJ352" s="1"/>
  <c r="AK352" s="1"/>
  <c r="AL352" s="1"/>
  <c r="AM352" s="1"/>
  <c r="AN352" s="1"/>
  <c r="AO352" s="1"/>
  <c r="AP352" s="1"/>
  <c r="AQ352" s="1"/>
  <c r="AR352" s="1"/>
  <c r="AS352" s="1"/>
  <c r="AT352" s="1"/>
  <c r="AU352" s="1"/>
  <c r="AV352" s="1"/>
  <c r="AW352" s="1"/>
  <c r="AX352" s="1"/>
  <c r="AY352" s="1"/>
  <c r="AZ352" s="1"/>
  <c r="BA352" s="1"/>
  <c r="BB352" s="1"/>
  <c r="BC352" s="1"/>
  <c r="BD352" s="1"/>
  <c r="BE352" s="1"/>
  <c r="BF352" s="1"/>
  <c r="BG352" s="1"/>
  <c r="BH352" s="1"/>
  <c r="BI352" s="1"/>
  <c r="C353"/>
  <c r="D353" s="1"/>
  <c r="E353" s="1"/>
  <c r="F353" s="1"/>
  <c r="G353" s="1"/>
  <c r="H353" s="1"/>
  <c r="I353" s="1"/>
  <c r="J353" s="1"/>
  <c r="K353" s="1"/>
  <c r="L353" s="1"/>
  <c r="M353" s="1"/>
  <c r="N353" s="1"/>
  <c r="O353" s="1"/>
  <c r="P353" s="1"/>
  <c r="Q353" s="1"/>
  <c r="R353" s="1"/>
  <c r="S353" s="1"/>
  <c r="T353" s="1"/>
  <c r="U353" s="1"/>
  <c r="V353" s="1"/>
  <c r="W353" s="1"/>
  <c r="X353" s="1"/>
  <c r="Y353" s="1"/>
  <c r="Z353" s="1"/>
  <c r="AA353" s="1"/>
  <c r="AB353" s="1"/>
  <c r="AC353" s="1"/>
  <c r="AD353" s="1"/>
  <c r="AE353" s="1"/>
  <c r="AF353" s="1"/>
  <c r="AG353" s="1"/>
  <c r="AH353" s="1"/>
  <c r="AI353" s="1"/>
  <c r="AJ353" s="1"/>
  <c r="AK353" s="1"/>
  <c r="AL353" s="1"/>
  <c r="AM353" s="1"/>
  <c r="AN353" s="1"/>
  <c r="AO353" s="1"/>
  <c r="AP353" s="1"/>
  <c r="AQ353" s="1"/>
  <c r="AR353" s="1"/>
  <c r="AS353" s="1"/>
  <c r="AT353" s="1"/>
  <c r="AU353" s="1"/>
  <c r="AV353" s="1"/>
  <c r="AW353" s="1"/>
  <c r="AX353" s="1"/>
  <c r="AY353" s="1"/>
  <c r="AZ353" s="1"/>
  <c r="BA353" s="1"/>
  <c r="BB353" s="1"/>
  <c r="BC353" s="1"/>
  <c r="BD353" s="1"/>
  <c r="BE353" s="1"/>
  <c r="BF353" s="1"/>
  <c r="BG353" s="1"/>
  <c r="BH353" s="1"/>
  <c r="BI353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C357"/>
  <c r="D357" s="1"/>
  <c r="E357" s="1"/>
  <c r="F357" s="1"/>
  <c r="G357" s="1"/>
  <c r="H357" s="1"/>
  <c r="I357" s="1"/>
  <c r="J357" s="1"/>
  <c r="K357" s="1"/>
  <c r="L357" s="1"/>
  <c r="M357" s="1"/>
  <c r="N357" s="1"/>
  <c r="O357" s="1"/>
  <c r="P357" s="1"/>
  <c r="Q357" s="1"/>
  <c r="R357" s="1"/>
  <c r="S357" s="1"/>
  <c r="T357" s="1"/>
  <c r="U357" s="1"/>
  <c r="V357" s="1"/>
  <c r="W357" s="1"/>
  <c r="X357" s="1"/>
  <c r="Y357" s="1"/>
  <c r="Z357" s="1"/>
  <c r="AA357" s="1"/>
  <c r="AB357" s="1"/>
  <c r="AC357" s="1"/>
  <c r="AD357" s="1"/>
  <c r="AE357" s="1"/>
  <c r="AF357" s="1"/>
  <c r="AG357" s="1"/>
  <c r="AH357" s="1"/>
  <c r="AI357" s="1"/>
  <c r="AJ357" s="1"/>
  <c r="AK357" s="1"/>
  <c r="AL357" s="1"/>
  <c r="AM357" s="1"/>
  <c r="AN357" s="1"/>
  <c r="AO357" s="1"/>
  <c r="AP357" s="1"/>
  <c r="AQ357" s="1"/>
  <c r="AR357" s="1"/>
  <c r="AS357" s="1"/>
  <c r="AT357" s="1"/>
  <c r="AU357" s="1"/>
  <c r="AV357" s="1"/>
  <c r="AW357" s="1"/>
  <c r="AX357" s="1"/>
  <c r="AY357" s="1"/>
  <c r="AZ357" s="1"/>
  <c r="BA357" s="1"/>
  <c r="BB357" s="1"/>
  <c r="BC357" s="1"/>
  <c r="BD357" s="1"/>
  <c r="BE357" s="1"/>
  <c r="BF357" s="1"/>
  <c r="BG357" s="1"/>
  <c r="BH357" s="1"/>
  <c r="BI357" s="1"/>
  <c r="C358"/>
  <c r="C360" s="1"/>
  <c r="C362" s="1"/>
  <c r="C359"/>
  <c r="D359" s="1"/>
  <c r="B360"/>
  <c r="B362" s="1"/>
  <c r="B361"/>
  <c r="B363" s="1"/>
  <c r="C364"/>
  <c r="D364" s="1"/>
  <c r="E364" s="1"/>
  <c r="F364" s="1"/>
  <c r="G364" s="1"/>
  <c r="H364" s="1"/>
  <c r="I364" s="1"/>
  <c r="J364" s="1"/>
  <c r="K364" s="1"/>
  <c r="L364" s="1"/>
  <c r="M364" s="1"/>
  <c r="N364" s="1"/>
  <c r="O364" s="1"/>
  <c r="P364" s="1"/>
  <c r="Q364" s="1"/>
  <c r="R364" s="1"/>
  <c r="S364" s="1"/>
  <c r="T364" s="1"/>
  <c r="U364" s="1"/>
  <c r="V364" s="1"/>
  <c r="W364" s="1"/>
  <c r="X364" s="1"/>
  <c r="Y364" s="1"/>
  <c r="Z364" s="1"/>
  <c r="AA364" s="1"/>
  <c r="AB364" s="1"/>
  <c r="AC364" s="1"/>
  <c r="AD364" s="1"/>
  <c r="AE364" s="1"/>
  <c r="AF364" s="1"/>
  <c r="AG364" s="1"/>
  <c r="AH364" s="1"/>
  <c r="AI364" s="1"/>
  <c r="AJ364" s="1"/>
  <c r="AK364" s="1"/>
  <c r="AL364" s="1"/>
  <c r="AM364" s="1"/>
  <c r="AN364" s="1"/>
  <c r="AO364" s="1"/>
  <c r="AP364" s="1"/>
  <c r="AQ364" s="1"/>
  <c r="AR364" s="1"/>
  <c r="AS364" s="1"/>
  <c r="AT364" s="1"/>
  <c r="AU364" s="1"/>
  <c r="AV364" s="1"/>
  <c r="AW364" s="1"/>
  <c r="AX364" s="1"/>
  <c r="AY364" s="1"/>
  <c r="AZ364" s="1"/>
  <c r="BA364" s="1"/>
  <c r="BB364" s="1"/>
  <c r="BC364" s="1"/>
  <c r="BD364" s="1"/>
  <c r="BE364" s="1"/>
  <c r="BF364" s="1"/>
  <c r="BG364" s="1"/>
  <c r="BH364" s="1"/>
  <c r="BI364" s="1"/>
  <c r="AF367"/>
  <c r="AG367" s="1"/>
  <c r="AH367" s="1"/>
  <c r="AI367" s="1"/>
  <c r="AJ367" s="1"/>
  <c r="AK367" s="1"/>
  <c r="AL367" s="1"/>
  <c r="AM367" s="1"/>
  <c r="AN367" s="1"/>
  <c r="AO367" s="1"/>
  <c r="AP367" s="1"/>
  <c r="AQ367" s="1"/>
  <c r="AR367" s="1"/>
  <c r="AS367" s="1"/>
  <c r="AT367" s="1"/>
  <c r="AU367" s="1"/>
  <c r="AV367" s="1"/>
  <c r="AW367" s="1"/>
  <c r="AX367" s="1"/>
  <c r="AY367" s="1"/>
  <c r="AZ367" s="1"/>
  <c r="BA367" s="1"/>
  <c r="BB367" s="1"/>
  <c r="BC367" s="1"/>
  <c r="BD367" s="1"/>
  <c r="BE367" s="1"/>
  <c r="BF367" s="1"/>
  <c r="BG367" s="1"/>
  <c r="BH367" s="1"/>
  <c r="BI367" s="1"/>
  <c r="AF368"/>
  <c r="AG368" s="1"/>
  <c r="AH368" s="1"/>
  <c r="AI368" s="1"/>
  <c r="AJ368" s="1"/>
  <c r="AK368" s="1"/>
  <c r="AL368" s="1"/>
  <c r="AM368" s="1"/>
  <c r="AN368" s="1"/>
  <c r="AO368" s="1"/>
  <c r="AP368" s="1"/>
  <c r="AQ368" s="1"/>
  <c r="AR368" s="1"/>
  <c r="AS368" s="1"/>
  <c r="AT368" s="1"/>
  <c r="AU368" s="1"/>
  <c r="AV368" s="1"/>
  <c r="AW368" s="1"/>
  <c r="AX368" s="1"/>
  <c r="AY368" s="1"/>
  <c r="AZ368" s="1"/>
  <c r="BA368" s="1"/>
  <c r="BB368" s="1"/>
  <c r="BC368" s="1"/>
  <c r="BD368" s="1"/>
  <c r="BE368" s="1"/>
  <c r="BF368" s="1"/>
  <c r="BG368" s="1"/>
  <c r="BH368" s="1"/>
  <c r="BI368" s="1"/>
  <c r="C369"/>
  <c r="D369" s="1"/>
  <c r="E369" s="1"/>
  <c r="F369" s="1"/>
  <c r="G369" s="1"/>
  <c r="H369" s="1"/>
  <c r="I369" s="1"/>
  <c r="J369" s="1"/>
  <c r="K369" s="1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Z369" s="1"/>
  <c r="AA369" s="1"/>
  <c r="AB369" s="1"/>
  <c r="AC369" s="1"/>
  <c r="AD369" s="1"/>
  <c r="AE369" s="1"/>
  <c r="AF369" s="1"/>
  <c r="AG369" s="1"/>
  <c r="AH369" s="1"/>
  <c r="AI369" s="1"/>
  <c r="AJ369" s="1"/>
  <c r="AK369" s="1"/>
  <c r="AL369" s="1"/>
  <c r="AM369" s="1"/>
  <c r="AN369" s="1"/>
  <c r="AO369" s="1"/>
  <c r="AP369" s="1"/>
  <c r="AQ369" s="1"/>
  <c r="AR369" s="1"/>
  <c r="AS369" s="1"/>
  <c r="AT369" s="1"/>
  <c r="AU369" s="1"/>
  <c r="AV369" s="1"/>
  <c r="AW369" s="1"/>
  <c r="AX369" s="1"/>
  <c r="AY369" s="1"/>
  <c r="AZ369" s="1"/>
  <c r="BA369" s="1"/>
  <c r="BB369" s="1"/>
  <c r="BC369" s="1"/>
  <c r="BD369" s="1"/>
  <c r="BE369" s="1"/>
  <c r="BF369" s="1"/>
  <c r="BG369" s="1"/>
  <c r="BH369" s="1"/>
  <c r="BI369" s="1"/>
  <c r="C372"/>
  <c r="D372" s="1"/>
  <c r="E372" s="1"/>
  <c r="F372" s="1"/>
  <c r="G372" s="1"/>
  <c r="H372" s="1"/>
  <c r="I372" s="1"/>
  <c r="J372" s="1"/>
  <c r="K372" s="1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Z372" s="1"/>
  <c r="AA372" s="1"/>
  <c r="AB372" s="1"/>
  <c r="AC372" s="1"/>
  <c r="AD372" s="1"/>
  <c r="AE372" s="1"/>
  <c r="AF372" s="1"/>
  <c r="C378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AF378" s="1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F379"/>
  <c r="G379" s="1"/>
  <c r="H379" s="1"/>
  <c r="I379" s="1"/>
  <c r="J379" s="1"/>
  <c r="K379" s="1"/>
  <c r="L379" s="1"/>
  <c r="M379" s="1"/>
  <c r="N379" s="1"/>
  <c r="P379"/>
  <c r="Q379" s="1"/>
  <c r="R379" s="1"/>
  <c r="S379" s="1"/>
  <c r="U379"/>
  <c r="V379" s="1"/>
  <c r="X379"/>
  <c r="Y379" s="1"/>
  <c r="Z379" s="1"/>
  <c r="AB379"/>
  <c r="AC379" s="1"/>
  <c r="AD379" s="1"/>
  <c r="AE379" s="1"/>
  <c r="AG379"/>
  <c r="AH379" s="1"/>
  <c r="AI379" s="1"/>
  <c r="AJ379" s="1"/>
  <c r="AK379" s="1"/>
  <c r="AL379" s="1"/>
  <c r="AN379"/>
  <c r="AO379" s="1"/>
  <c r="AP379" s="1"/>
  <c r="AQ379" s="1"/>
  <c r="AR379" s="1"/>
  <c r="AS379" s="1"/>
  <c r="AT379" s="1"/>
  <c r="AU379" s="1"/>
  <c r="AV379" s="1"/>
  <c r="AW379" s="1"/>
  <c r="AY379"/>
  <c r="AZ379" s="1"/>
  <c r="BA379" s="1"/>
  <c r="BB379" s="1"/>
  <c r="BC379" s="1"/>
  <c r="BD379" s="1"/>
  <c r="BE379" s="1"/>
  <c r="BF379" s="1"/>
  <c r="BG379" s="1"/>
  <c r="BH379" s="1"/>
  <c r="C382"/>
  <c r="D382" s="1"/>
  <c r="E382" s="1"/>
  <c r="F382" s="1"/>
  <c r="G382" s="1"/>
  <c r="H382" s="1"/>
  <c r="I382" s="1"/>
  <c r="J382" s="1"/>
  <c r="K382" s="1"/>
  <c r="L382" s="1"/>
  <c r="M382" s="1"/>
  <c r="N382" s="1"/>
  <c r="O382" s="1"/>
  <c r="P382" s="1"/>
  <c r="Q382" s="1"/>
  <c r="R382" s="1"/>
  <c r="S382" s="1"/>
  <c r="T382" s="1"/>
  <c r="U382" s="1"/>
  <c r="V382" s="1"/>
  <c r="W382" s="1"/>
  <c r="X382" s="1"/>
  <c r="Y382" s="1"/>
  <c r="Z382" s="1"/>
  <c r="AA382" s="1"/>
  <c r="AB382" s="1"/>
  <c r="AC382" s="1"/>
  <c r="AD382" s="1"/>
  <c r="AE382" s="1"/>
  <c r="AF382" s="1"/>
  <c r="AG382" s="1"/>
  <c r="AH382" s="1"/>
  <c r="AI382" s="1"/>
  <c r="AJ382" s="1"/>
  <c r="AK382" s="1"/>
  <c r="AL382" s="1"/>
  <c r="AM382" s="1"/>
  <c r="AN382" s="1"/>
  <c r="AO382" s="1"/>
  <c r="AP382" s="1"/>
  <c r="AQ382" s="1"/>
  <c r="AR382" s="1"/>
  <c r="AS382" s="1"/>
  <c r="AT382" s="1"/>
  <c r="AU382" s="1"/>
  <c r="AV382" s="1"/>
  <c r="AW382" s="1"/>
  <c r="AX382" s="1"/>
  <c r="AY382" s="1"/>
  <c r="AZ382" s="1"/>
  <c r="BA382" s="1"/>
  <c r="BB382" s="1"/>
  <c r="BC382" s="1"/>
  <c r="BD382" s="1"/>
  <c r="BE382" s="1"/>
  <c r="BF382" s="1"/>
  <c r="BG382" s="1"/>
  <c r="BH382" s="1"/>
  <c r="BI382" s="1"/>
  <c r="C383"/>
  <c r="D383" s="1"/>
  <c r="E383" s="1"/>
  <c r="F383" s="1"/>
  <c r="G383" s="1"/>
  <c r="H383" s="1"/>
  <c r="I383" s="1"/>
  <c r="J383" s="1"/>
  <c r="K383" s="1"/>
  <c r="L383" s="1"/>
  <c r="M383" s="1"/>
  <c r="N383" s="1"/>
  <c r="O383" s="1"/>
  <c r="P383" s="1"/>
  <c r="Q383" s="1"/>
  <c r="R383" s="1"/>
  <c r="S383" s="1"/>
  <c r="T383" s="1"/>
  <c r="U383" s="1"/>
  <c r="V383" s="1"/>
  <c r="W383" s="1"/>
  <c r="X383" s="1"/>
  <c r="Y383" s="1"/>
  <c r="Z383" s="1"/>
  <c r="AA383" s="1"/>
  <c r="AB383" s="1"/>
  <c r="AC383" s="1"/>
  <c r="AD383" s="1"/>
  <c r="AE383" s="1"/>
  <c r="AF383" s="1"/>
  <c r="AG383" s="1"/>
  <c r="AH383" s="1"/>
  <c r="AI383" s="1"/>
  <c r="AJ383" s="1"/>
  <c r="AK383" s="1"/>
  <c r="AL383" s="1"/>
  <c r="AM383" s="1"/>
  <c r="AN383" s="1"/>
  <c r="AO383" s="1"/>
  <c r="AP383" s="1"/>
  <c r="AQ383" s="1"/>
  <c r="AR383" s="1"/>
  <c r="AS383" s="1"/>
  <c r="AT383" s="1"/>
  <c r="AU383" s="1"/>
  <c r="AV383" s="1"/>
  <c r="AW383" s="1"/>
  <c r="AX383" s="1"/>
  <c r="AY383" s="1"/>
  <c r="AZ383" s="1"/>
  <c r="BA383" s="1"/>
  <c r="BB383" s="1"/>
  <c r="BC383" s="1"/>
  <c r="BD383" s="1"/>
  <c r="BE383" s="1"/>
  <c r="BF383" s="1"/>
  <c r="BG383" s="1"/>
  <c r="BH383" s="1"/>
  <c r="BI383" s="1"/>
  <c r="C384"/>
  <c r="D384" s="1"/>
  <c r="E384" s="1"/>
  <c r="F384" s="1"/>
  <c r="G384" s="1"/>
  <c r="H384" s="1"/>
  <c r="I384" s="1"/>
  <c r="J384" s="1"/>
  <c r="K384" s="1"/>
  <c r="L384" s="1"/>
  <c r="M384" s="1"/>
  <c r="N384" s="1"/>
  <c r="O384" s="1"/>
  <c r="P384" s="1"/>
  <c r="Q384" s="1"/>
  <c r="R384" s="1"/>
  <c r="S384" s="1"/>
  <c r="T384" s="1"/>
  <c r="U384" s="1"/>
  <c r="V384" s="1"/>
  <c r="W384" s="1"/>
  <c r="X384" s="1"/>
  <c r="Y384" s="1"/>
  <c r="Z384" s="1"/>
  <c r="AA384" s="1"/>
  <c r="AB384" s="1"/>
  <c r="AC384" s="1"/>
  <c r="AD384" s="1"/>
  <c r="AE384" s="1"/>
  <c r="AF384" s="1"/>
  <c r="AG384" s="1"/>
  <c r="AH384" s="1"/>
  <c r="AI384" s="1"/>
  <c r="AJ384" s="1"/>
  <c r="AK384" s="1"/>
  <c r="AL384" s="1"/>
  <c r="AM384" s="1"/>
  <c r="AN384" s="1"/>
  <c r="AO384" s="1"/>
  <c r="AP384" s="1"/>
  <c r="AQ384" s="1"/>
  <c r="AR384" s="1"/>
  <c r="AS384" s="1"/>
  <c r="AT384" s="1"/>
  <c r="AU384" s="1"/>
  <c r="AV384" s="1"/>
  <c r="AW384" s="1"/>
  <c r="AX384" s="1"/>
  <c r="AY384" s="1"/>
  <c r="AZ384" s="1"/>
  <c r="BA384" s="1"/>
  <c r="BB384" s="1"/>
  <c r="BC384" s="1"/>
  <c r="BD384" s="1"/>
  <c r="BE384" s="1"/>
  <c r="BF384" s="1"/>
  <c r="BG384" s="1"/>
  <c r="BH384" s="1"/>
  <c r="BI384" s="1"/>
  <c r="J385"/>
  <c r="K385" s="1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Z385" s="1"/>
  <c r="AA385" s="1"/>
  <c r="AB385" s="1"/>
  <c r="AC385" s="1"/>
  <c r="AD385" s="1"/>
  <c r="AE385" s="1"/>
  <c r="AF385" s="1"/>
  <c r="AG385" s="1"/>
  <c r="AH385" s="1"/>
  <c r="AI385" s="1"/>
  <c r="AJ385" s="1"/>
  <c r="AK385" s="1"/>
  <c r="AL385" s="1"/>
  <c r="AM385" s="1"/>
  <c r="AN385" s="1"/>
  <c r="AO385" s="1"/>
  <c r="AP385" s="1"/>
  <c r="AQ385" s="1"/>
  <c r="AR385" s="1"/>
  <c r="AS385" s="1"/>
  <c r="AT385" s="1"/>
  <c r="AU385" s="1"/>
  <c r="AV385" s="1"/>
  <c r="AW385" s="1"/>
  <c r="AX385" s="1"/>
  <c r="AY385" s="1"/>
  <c r="AZ385" s="1"/>
  <c r="BA385" s="1"/>
  <c r="BB385" s="1"/>
  <c r="BC385" s="1"/>
  <c r="BD385" s="1"/>
  <c r="BE385" s="1"/>
  <c r="BF385" s="1"/>
  <c r="BG385" s="1"/>
  <c r="BH385" s="1"/>
  <c r="BI385" s="1"/>
  <c r="C389"/>
  <c r="D389" s="1"/>
  <c r="E389" s="1"/>
  <c r="F389" s="1"/>
  <c r="G389" s="1"/>
  <c r="H389" s="1"/>
  <c r="I389" s="1"/>
  <c r="J389" s="1"/>
  <c r="K389" s="1"/>
  <c r="L389" s="1"/>
  <c r="M389" s="1"/>
  <c r="N389" s="1"/>
  <c r="O389" s="1"/>
  <c r="P389" s="1"/>
  <c r="Q389" s="1"/>
  <c r="R389" s="1"/>
  <c r="S389" s="1"/>
  <c r="T389" s="1"/>
  <c r="U389" s="1"/>
  <c r="C390"/>
  <c r="D390" s="1"/>
  <c r="E390" s="1"/>
  <c r="F390" s="1"/>
  <c r="G390" s="1"/>
  <c r="H390" s="1"/>
  <c r="I390" s="1"/>
  <c r="J390" s="1"/>
  <c r="K390" s="1"/>
  <c r="L390" s="1"/>
  <c r="M390" s="1"/>
  <c r="N390" s="1"/>
  <c r="O390" s="1"/>
  <c r="P390" s="1"/>
  <c r="Q390" s="1"/>
  <c r="R390" s="1"/>
  <c r="S390" s="1"/>
  <c r="T390" s="1"/>
  <c r="U390" s="1"/>
  <c r="V390" s="1"/>
  <c r="W390" s="1"/>
  <c r="X390" s="1"/>
  <c r="Y390" s="1"/>
  <c r="Z390" s="1"/>
  <c r="AA390" s="1"/>
  <c r="AB390" s="1"/>
  <c r="AC390" s="1"/>
  <c r="AD390" s="1"/>
  <c r="AE390" s="1"/>
  <c r="AF390" s="1"/>
  <c r="AG390" s="1"/>
  <c r="AH390" s="1"/>
  <c r="AI390" s="1"/>
  <c r="AJ390" s="1"/>
  <c r="AK390" s="1"/>
  <c r="AL390" s="1"/>
  <c r="AM390" s="1"/>
  <c r="AN390" s="1"/>
  <c r="AO390" s="1"/>
  <c r="AP390" s="1"/>
  <c r="AQ390" s="1"/>
  <c r="AR390" s="1"/>
  <c r="AS390" s="1"/>
  <c r="AT390" s="1"/>
  <c r="AU390" s="1"/>
  <c r="AV390" s="1"/>
  <c r="AW390" s="1"/>
  <c r="AX390" s="1"/>
  <c r="AY390" s="1"/>
  <c r="AZ390" s="1"/>
  <c r="BA390" s="1"/>
  <c r="BB390" s="1"/>
  <c r="BC390" s="1"/>
  <c r="BD390" s="1"/>
  <c r="BE390" s="1"/>
  <c r="BF390" s="1"/>
  <c r="BG390" s="1"/>
  <c r="BH390" s="1"/>
  <c r="BI390" s="1"/>
  <c r="C391"/>
  <c r="D391" s="1"/>
  <c r="E391" s="1"/>
  <c r="F391" s="1"/>
  <c r="G391" s="1"/>
  <c r="H391" s="1"/>
  <c r="I391" s="1"/>
  <c r="J391" s="1"/>
  <c r="K391" s="1"/>
  <c r="L391" s="1"/>
  <c r="M391" s="1"/>
  <c r="N391" s="1"/>
  <c r="O391" s="1"/>
  <c r="P391" s="1"/>
  <c r="Q391" s="1"/>
  <c r="R391" s="1"/>
  <c r="S391" s="1"/>
  <c r="T391" s="1"/>
  <c r="U391" s="1"/>
  <c r="V391" s="1"/>
  <c r="W391" s="1"/>
  <c r="X391" s="1"/>
  <c r="Y391" s="1"/>
  <c r="Z391" s="1"/>
  <c r="AA391" s="1"/>
  <c r="AB391" s="1"/>
  <c r="AC391" s="1"/>
  <c r="AD391" s="1"/>
  <c r="AE391" s="1"/>
  <c r="AF391" s="1"/>
  <c r="AG391" s="1"/>
  <c r="AH391" s="1"/>
  <c r="AI391" s="1"/>
  <c r="AJ391" s="1"/>
  <c r="AK391" s="1"/>
  <c r="AL391" s="1"/>
  <c r="AM391" s="1"/>
  <c r="AN391" s="1"/>
  <c r="AO391" s="1"/>
  <c r="AP391" s="1"/>
  <c r="AQ391" s="1"/>
  <c r="AR391" s="1"/>
  <c r="AS391" s="1"/>
  <c r="AT391" s="1"/>
  <c r="AU391" s="1"/>
  <c r="AV391" s="1"/>
  <c r="AW391" s="1"/>
  <c r="AX391" s="1"/>
  <c r="AY391" s="1"/>
  <c r="AZ391" s="1"/>
  <c r="BA391" s="1"/>
  <c r="BB391" s="1"/>
  <c r="BC391" s="1"/>
  <c r="BD391" s="1"/>
  <c r="BE391" s="1"/>
  <c r="BF391" s="1"/>
  <c r="BG391" s="1"/>
  <c r="BH391" s="1"/>
  <c r="BI391" s="1"/>
  <c r="C392"/>
  <c r="D392" s="1"/>
  <c r="E392" s="1"/>
  <c r="F392" s="1"/>
  <c r="G392" s="1"/>
  <c r="H392" s="1"/>
  <c r="I392" s="1"/>
  <c r="J392" s="1"/>
  <c r="K392" s="1"/>
  <c r="L392" s="1"/>
  <c r="M392" s="1"/>
  <c r="N392" s="1"/>
  <c r="O392" s="1"/>
  <c r="P392" s="1"/>
  <c r="Q392" s="1"/>
  <c r="R392" s="1"/>
  <c r="S392" s="1"/>
  <c r="T392" s="1"/>
  <c r="U392" s="1"/>
  <c r="V392" s="1"/>
  <c r="W392" s="1"/>
  <c r="X392" s="1"/>
  <c r="Y392" s="1"/>
  <c r="Z392" s="1"/>
  <c r="AA392" s="1"/>
  <c r="AB392" s="1"/>
  <c r="AC392" s="1"/>
  <c r="AD392" s="1"/>
  <c r="AE392" s="1"/>
  <c r="AF392" s="1"/>
  <c r="AG392" s="1"/>
  <c r="AH392" s="1"/>
  <c r="AI392" s="1"/>
  <c r="AJ392" s="1"/>
  <c r="AK392" s="1"/>
  <c r="AL392" s="1"/>
  <c r="AM392" s="1"/>
  <c r="AN392" s="1"/>
  <c r="AO392" s="1"/>
  <c r="AP392" s="1"/>
  <c r="AQ392" s="1"/>
  <c r="AR392" s="1"/>
  <c r="AS392" s="1"/>
  <c r="AT392" s="1"/>
  <c r="AU392" s="1"/>
  <c r="AV392" s="1"/>
  <c r="AW392" s="1"/>
  <c r="AX392" s="1"/>
  <c r="AY392" s="1"/>
  <c r="AZ392" s="1"/>
  <c r="BA392" s="1"/>
  <c r="BB392" s="1"/>
  <c r="BC392" s="1"/>
  <c r="BD392" s="1"/>
  <c r="BE392" s="1"/>
  <c r="BF392" s="1"/>
  <c r="BG392" s="1"/>
  <c r="BH392" s="1"/>
  <c r="BI392" s="1"/>
  <c r="C393"/>
  <c r="D393" s="1"/>
  <c r="E393" s="1"/>
  <c r="F393" s="1"/>
  <c r="G393" s="1"/>
  <c r="H393" s="1"/>
  <c r="I393" s="1"/>
  <c r="J393" s="1"/>
  <c r="K393" s="1"/>
  <c r="L393" s="1"/>
  <c r="M393" s="1"/>
  <c r="N393" s="1"/>
  <c r="O393" s="1"/>
  <c r="P393" s="1"/>
  <c r="Q393" s="1"/>
  <c r="R393" s="1"/>
  <c r="S393" s="1"/>
  <c r="T393" s="1"/>
  <c r="U393" s="1"/>
  <c r="V393" s="1"/>
  <c r="W393" s="1"/>
  <c r="X393" s="1"/>
  <c r="Y393" s="1"/>
  <c r="Z393" s="1"/>
  <c r="AA393" s="1"/>
  <c r="AB393" s="1"/>
  <c r="AC393" s="1"/>
  <c r="AD393" s="1"/>
  <c r="AE393" s="1"/>
  <c r="AF393" s="1"/>
  <c r="AG393" s="1"/>
  <c r="AH393" s="1"/>
  <c r="AI393" s="1"/>
  <c r="AJ393" s="1"/>
  <c r="AK393" s="1"/>
  <c r="AL393" s="1"/>
  <c r="AM393" s="1"/>
  <c r="AN393" s="1"/>
  <c r="AO393" s="1"/>
  <c r="AP393" s="1"/>
  <c r="AQ393" s="1"/>
  <c r="AR393" s="1"/>
  <c r="AS393" s="1"/>
  <c r="AT393" s="1"/>
  <c r="AU393" s="1"/>
  <c r="AV393" s="1"/>
  <c r="AW393" s="1"/>
  <c r="AX393" s="1"/>
  <c r="AY393" s="1"/>
  <c r="AZ393" s="1"/>
  <c r="BA393" s="1"/>
  <c r="BB393" s="1"/>
  <c r="BC393" s="1"/>
  <c r="BD393" s="1"/>
  <c r="BE393" s="1"/>
  <c r="BF393" s="1"/>
  <c r="BG393" s="1"/>
  <c r="BH393" s="1"/>
  <c r="BI393" s="1"/>
  <c r="C394"/>
  <c r="D394" s="1"/>
  <c r="E394" s="1"/>
  <c r="F394" s="1"/>
  <c r="G394" s="1"/>
  <c r="H394" s="1"/>
  <c r="I394" s="1"/>
  <c r="J394" s="1"/>
  <c r="K394" s="1"/>
  <c r="L394" s="1"/>
  <c r="M394" s="1"/>
  <c r="N394" s="1"/>
  <c r="O394" s="1"/>
  <c r="P394" s="1"/>
  <c r="Q394" s="1"/>
  <c r="R394" s="1"/>
  <c r="S394" s="1"/>
  <c r="T394" s="1"/>
  <c r="U394" s="1"/>
  <c r="V394" s="1"/>
  <c r="W394" s="1"/>
  <c r="X394" s="1"/>
  <c r="Y394" s="1"/>
  <c r="Z394" s="1"/>
  <c r="AA394" s="1"/>
  <c r="AB394" s="1"/>
  <c r="AC394" s="1"/>
  <c r="AD394" s="1"/>
  <c r="AE394" s="1"/>
  <c r="AF394" s="1"/>
  <c r="AG394" s="1"/>
  <c r="AH394" s="1"/>
  <c r="AI394" s="1"/>
  <c r="AJ394" s="1"/>
  <c r="AK394" s="1"/>
  <c r="AL394" s="1"/>
  <c r="AM394" s="1"/>
  <c r="AN394" s="1"/>
  <c r="AO394" s="1"/>
  <c r="AP394" s="1"/>
  <c r="AQ394" s="1"/>
  <c r="AR394" s="1"/>
  <c r="AS394" s="1"/>
  <c r="AT394" s="1"/>
  <c r="AU394" s="1"/>
  <c r="AV394" s="1"/>
  <c r="AW394" s="1"/>
  <c r="AX394" s="1"/>
  <c r="AY394" s="1"/>
  <c r="AZ394" s="1"/>
  <c r="BA394" s="1"/>
  <c r="BB394" s="1"/>
  <c r="BC394" s="1"/>
  <c r="BD394" s="1"/>
  <c r="BE394" s="1"/>
  <c r="BF394" s="1"/>
  <c r="BG394" s="1"/>
  <c r="BH394" s="1"/>
  <c r="BI394" s="1"/>
  <c r="C397"/>
  <c r="D397" s="1"/>
  <c r="E397" s="1"/>
  <c r="F397" s="1"/>
  <c r="G397" s="1"/>
  <c r="H397" s="1"/>
  <c r="I397" s="1"/>
  <c r="J397" s="1"/>
  <c r="K397" s="1"/>
  <c r="L397" s="1"/>
  <c r="M397" s="1"/>
  <c r="N397" s="1"/>
  <c r="O397" s="1"/>
  <c r="P397" s="1"/>
  <c r="Q397" s="1"/>
  <c r="R397" s="1"/>
  <c r="S397" s="1"/>
  <c r="T397" s="1"/>
  <c r="U397" s="1"/>
  <c r="V397" s="1"/>
  <c r="W397" s="1"/>
  <c r="X397" s="1"/>
  <c r="Y397" s="1"/>
  <c r="Z397" s="1"/>
  <c r="AA397" s="1"/>
  <c r="AB397" s="1"/>
  <c r="AC397" s="1"/>
  <c r="AD397" s="1"/>
  <c r="AE397" s="1"/>
  <c r="AF397" s="1"/>
  <c r="AG397" s="1"/>
  <c r="AH397" s="1"/>
  <c r="AI397" s="1"/>
  <c r="AJ397" s="1"/>
  <c r="AK397" s="1"/>
  <c r="AL397" s="1"/>
  <c r="AM397" s="1"/>
  <c r="AN397" s="1"/>
  <c r="AO397" s="1"/>
  <c r="AP397" s="1"/>
  <c r="AQ397" s="1"/>
  <c r="AR397" s="1"/>
  <c r="AS397" s="1"/>
  <c r="AT397" s="1"/>
  <c r="AU397" s="1"/>
  <c r="AV397" s="1"/>
  <c r="AW397" s="1"/>
  <c r="AX397" s="1"/>
  <c r="AY397" s="1"/>
  <c r="AZ397" s="1"/>
  <c r="BA397" s="1"/>
  <c r="BB397" s="1"/>
  <c r="BC397" s="1"/>
  <c r="BD397" s="1"/>
  <c r="BE397" s="1"/>
  <c r="BF397" s="1"/>
  <c r="BG397" s="1"/>
  <c r="BH397" s="1"/>
  <c r="BI397" s="1"/>
  <c r="C398"/>
  <c r="D398" s="1"/>
  <c r="E398" s="1"/>
  <c r="F398" s="1"/>
  <c r="G398" s="1"/>
  <c r="H398" s="1"/>
  <c r="I398" s="1"/>
  <c r="J398" s="1"/>
  <c r="K398" s="1"/>
  <c r="L398" s="1"/>
  <c r="M398" s="1"/>
  <c r="N398" s="1"/>
  <c r="O398" s="1"/>
  <c r="P398" s="1"/>
  <c r="Q398" s="1"/>
  <c r="R398" s="1"/>
  <c r="S398" s="1"/>
  <c r="T398" s="1"/>
  <c r="U398" s="1"/>
  <c r="V398" s="1"/>
  <c r="W398" s="1"/>
  <c r="X398" s="1"/>
  <c r="Y398" s="1"/>
  <c r="Z398" s="1"/>
  <c r="AA398" s="1"/>
  <c r="AB398" s="1"/>
  <c r="AC398" s="1"/>
  <c r="AD398" s="1"/>
  <c r="AE398" s="1"/>
  <c r="AF398" s="1"/>
  <c r="AG398" s="1"/>
  <c r="AH398" s="1"/>
  <c r="AI398" s="1"/>
  <c r="AJ398" s="1"/>
  <c r="AK398" s="1"/>
  <c r="AL398" s="1"/>
  <c r="AM398" s="1"/>
  <c r="AN398" s="1"/>
  <c r="AO398" s="1"/>
  <c r="AP398" s="1"/>
  <c r="AQ398" s="1"/>
  <c r="AR398" s="1"/>
  <c r="AS398" s="1"/>
  <c r="AT398" s="1"/>
  <c r="AU398" s="1"/>
  <c r="AV398" s="1"/>
  <c r="AW398" s="1"/>
  <c r="AX398" s="1"/>
  <c r="AY398" s="1"/>
  <c r="AZ398" s="1"/>
  <c r="BA398" s="1"/>
  <c r="BB398" s="1"/>
  <c r="BC398" s="1"/>
  <c r="BD398" s="1"/>
  <c r="BE398" s="1"/>
  <c r="BF398" s="1"/>
  <c r="BG398" s="1"/>
  <c r="BH398" s="1"/>
  <c r="BI398" s="1"/>
  <c r="C399"/>
  <c r="D399" s="1"/>
  <c r="E399" s="1"/>
  <c r="F399" s="1"/>
  <c r="G399" s="1"/>
  <c r="H399" s="1"/>
  <c r="I399" s="1"/>
  <c r="J399" s="1"/>
  <c r="K399" s="1"/>
  <c r="L399" s="1"/>
  <c r="M399" s="1"/>
  <c r="N399" s="1"/>
  <c r="O399" s="1"/>
  <c r="P399" s="1"/>
  <c r="Q399" s="1"/>
  <c r="R399" s="1"/>
  <c r="S399" s="1"/>
  <c r="T399" s="1"/>
  <c r="U399" s="1"/>
  <c r="V399" s="1"/>
  <c r="W399" s="1"/>
  <c r="X399" s="1"/>
  <c r="Y399" s="1"/>
  <c r="Z399" s="1"/>
  <c r="AA399" s="1"/>
  <c r="AB399" s="1"/>
  <c r="AC399" s="1"/>
  <c r="AD399" s="1"/>
  <c r="AE399" s="1"/>
  <c r="AF399" s="1"/>
  <c r="AG399" s="1"/>
  <c r="AH399" s="1"/>
  <c r="AI399" s="1"/>
  <c r="AJ399" s="1"/>
  <c r="AK399" s="1"/>
  <c r="AL399" s="1"/>
  <c r="AM399" s="1"/>
  <c r="AN399" s="1"/>
  <c r="AO399" s="1"/>
  <c r="AP399" s="1"/>
  <c r="AQ399" s="1"/>
  <c r="AR399" s="1"/>
  <c r="AS399" s="1"/>
  <c r="AT399" s="1"/>
  <c r="AU399" s="1"/>
  <c r="AV399" s="1"/>
  <c r="AW399" s="1"/>
  <c r="AX399" s="1"/>
  <c r="AY399" s="1"/>
  <c r="AZ399" s="1"/>
  <c r="BA399" s="1"/>
  <c r="BB399" s="1"/>
  <c r="BC399" s="1"/>
  <c r="BD399" s="1"/>
  <c r="BE399" s="1"/>
  <c r="BF399" s="1"/>
  <c r="BG399" s="1"/>
  <c r="BH399" s="1"/>
  <c r="BI399" s="1"/>
  <c r="C404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C413"/>
  <c r="D413" s="1"/>
  <c r="E413" s="1"/>
  <c r="F413" s="1"/>
  <c r="G413" s="1"/>
  <c r="H413" s="1"/>
  <c r="I413" s="1"/>
  <c r="J413" s="1"/>
  <c r="K413" s="1"/>
  <c r="L413" s="1"/>
  <c r="M413" s="1"/>
  <c r="N413" s="1"/>
  <c r="O413" s="1"/>
  <c r="P413" s="1"/>
  <c r="Q413" s="1"/>
  <c r="R413" s="1"/>
  <c r="S413" s="1"/>
  <c r="T413" s="1"/>
  <c r="U413" s="1"/>
  <c r="V413" s="1"/>
  <c r="W413" s="1"/>
  <c r="X413" s="1"/>
  <c r="Y413" s="1"/>
  <c r="Z413" s="1"/>
  <c r="AA413" s="1"/>
  <c r="AB413" s="1"/>
  <c r="AC413" s="1"/>
  <c r="AD413" s="1"/>
  <c r="AE413" s="1"/>
  <c r="AF413" s="1"/>
  <c r="AG413" s="1"/>
  <c r="AH413" s="1"/>
  <c r="AI413" s="1"/>
  <c r="AJ413" s="1"/>
  <c r="AK413" s="1"/>
  <c r="AL413" s="1"/>
  <c r="AM413" s="1"/>
  <c r="AN413" s="1"/>
  <c r="AO413" s="1"/>
  <c r="AP413" s="1"/>
  <c r="AQ413" s="1"/>
  <c r="AR413" s="1"/>
  <c r="AS413" s="1"/>
  <c r="AT413" s="1"/>
  <c r="AU413" s="1"/>
  <c r="AV413" s="1"/>
  <c r="AW413" s="1"/>
  <c r="AX413" s="1"/>
  <c r="AY413" s="1"/>
  <c r="AZ413" s="1"/>
  <c r="BA413" s="1"/>
  <c r="BB413" s="1"/>
  <c r="BC413" s="1"/>
  <c r="BD413" s="1"/>
  <c r="BE413" s="1"/>
  <c r="BF413" s="1"/>
  <c r="BG413" s="1"/>
  <c r="BH413" s="1"/>
  <c r="BI413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20"/>
  <c r="D420" s="1"/>
  <c r="E420" s="1"/>
  <c r="F420" s="1"/>
  <c r="G420" s="1"/>
  <c r="H420" s="1"/>
  <c r="I420" s="1"/>
  <c r="J420" s="1"/>
  <c r="K420" s="1"/>
  <c r="L420" s="1"/>
  <c r="M420" s="1"/>
  <c r="N420" s="1"/>
  <c r="O420" s="1"/>
  <c r="P420" s="1"/>
  <c r="Q420" s="1"/>
  <c r="R420" s="1"/>
  <c r="S420" s="1"/>
  <c r="T420" s="1"/>
  <c r="U420" s="1"/>
  <c r="V420" s="1"/>
  <c r="W420" s="1"/>
  <c r="X420" s="1"/>
  <c r="Y420" s="1"/>
  <c r="Z420" s="1"/>
  <c r="AA420" s="1"/>
  <c r="AB420" s="1"/>
  <c r="AC420" s="1"/>
  <c r="AD420" s="1"/>
  <c r="AE420" s="1"/>
  <c r="AF420" s="1"/>
  <c r="AG420" s="1"/>
  <c r="AH420" s="1"/>
  <c r="AI420" s="1"/>
  <c r="AJ420" s="1"/>
  <c r="AK420" s="1"/>
  <c r="AL420" s="1"/>
  <c r="AM420" s="1"/>
  <c r="AN420" s="1"/>
  <c r="AO420" s="1"/>
  <c r="AP420" s="1"/>
  <c r="AQ420" s="1"/>
  <c r="AR420" s="1"/>
  <c r="AS420" s="1"/>
  <c r="AT420" s="1"/>
  <c r="AU420" s="1"/>
  <c r="AV420" s="1"/>
  <c r="AW420" s="1"/>
  <c r="AX420" s="1"/>
  <c r="AY420" s="1"/>
  <c r="AZ420" s="1"/>
  <c r="BA420" s="1"/>
  <c r="BB420" s="1"/>
  <c r="BC420" s="1"/>
  <c r="BD420" s="1"/>
  <c r="BE420" s="1"/>
  <c r="BF420" s="1"/>
  <c r="BG420" s="1"/>
  <c r="BH420" s="1"/>
  <c r="BI420" s="1"/>
  <c r="F421"/>
  <c r="G421" s="1"/>
  <c r="H421" s="1"/>
  <c r="I421" s="1"/>
  <c r="J421" s="1"/>
  <c r="K421" s="1"/>
  <c r="L421" s="1"/>
  <c r="M421" s="1"/>
  <c r="N421" s="1"/>
  <c r="O421" s="1"/>
  <c r="P421" s="1"/>
  <c r="Q421" s="1"/>
  <c r="R421" s="1"/>
  <c r="S421" s="1"/>
  <c r="T421" s="1"/>
  <c r="U421" s="1"/>
  <c r="V421" s="1"/>
  <c r="W421" s="1"/>
  <c r="X421" s="1"/>
  <c r="Y421" s="1"/>
  <c r="Z421" s="1"/>
  <c r="AA421" s="1"/>
  <c r="AB421" s="1"/>
  <c r="AC421" s="1"/>
  <c r="AD421" s="1"/>
  <c r="AE421" s="1"/>
  <c r="AF421" s="1"/>
  <c r="AG421" s="1"/>
  <c r="AH421" s="1"/>
  <c r="AI421" s="1"/>
  <c r="AJ421" s="1"/>
  <c r="AK421" s="1"/>
  <c r="AL421" s="1"/>
  <c r="AM421" s="1"/>
  <c r="AN421" s="1"/>
  <c r="AO421" s="1"/>
  <c r="AP421" s="1"/>
  <c r="AQ421" s="1"/>
  <c r="AR421" s="1"/>
  <c r="AS421" s="1"/>
  <c r="AT421" s="1"/>
  <c r="AU421" s="1"/>
  <c r="AV421" s="1"/>
  <c r="AW421" s="1"/>
  <c r="AX421" s="1"/>
  <c r="AY421" s="1"/>
  <c r="AZ421" s="1"/>
  <c r="BA421" s="1"/>
  <c r="BB421" s="1"/>
  <c r="BC421" s="1"/>
  <c r="BD421" s="1"/>
  <c r="BE421" s="1"/>
  <c r="BF421" s="1"/>
  <c r="BG421" s="1"/>
  <c r="BH421" s="1"/>
  <c r="BI421" s="1"/>
  <c r="C422"/>
  <c r="D422" s="1"/>
  <c r="E422" s="1"/>
  <c r="F422" s="1"/>
  <c r="G422" s="1"/>
  <c r="H422" s="1"/>
  <c r="I422" s="1"/>
  <c r="J422" s="1"/>
  <c r="K422" s="1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AF422" s="1"/>
  <c r="AG422" s="1"/>
  <c r="AH422" s="1"/>
  <c r="AI422" s="1"/>
  <c r="AJ422" s="1"/>
  <c r="AK422" s="1"/>
  <c r="AL422" s="1"/>
  <c r="AM422" s="1"/>
  <c r="AN422" s="1"/>
  <c r="AO422" s="1"/>
  <c r="AP422" s="1"/>
  <c r="AQ422" s="1"/>
  <c r="AR422" s="1"/>
  <c r="AS422" s="1"/>
  <c r="AT422" s="1"/>
  <c r="AU422" s="1"/>
  <c r="AV422" s="1"/>
  <c r="AW422" s="1"/>
  <c r="AX422" s="1"/>
  <c r="AY422" s="1"/>
  <c r="AZ422" s="1"/>
  <c r="BA422" s="1"/>
  <c r="BB422" s="1"/>
  <c r="BC422" s="1"/>
  <c r="BD422" s="1"/>
  <c r="BE422" s="1"/>
  <c r="BF422" s="1"/>
  <c r="BG422" s="1"/>
  <c r="BH422" s="1"/>
  <c r="BI422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25"/>
  <c r="D425" s="1"/>
  <c r="E425" s="1"/>
  <c r="F425" s="1"/>
  <c r="G425" s="1"/>
  <c r="H425" s="1"/>
  <c r="I425" s="1"/>
  <c r="J425" s="1"/>
  <c r="K425" s="1"/>
  <c r="L425" s="1"/>
  <c r="M425" s="1"/>
  <c r="N425" s="1"/>
  <c r="O425" s="1"/>
  <c r="P425" s="1"/>
  <c r="Q425" s="1"/>
  <c r="R425" s="1"/>
  <c r="S425" s="1"/>
  <c r="T425" s="1"/>
  <c r="U425" s="1"/>
  <c r="V425" s="1"/>
  <c r="W425" s="1"/>
  <c r="X425" s="1"/>
  <c r="Y425" s="1"/>
  <c r="Z425" s="1"/>
  <c r="AA425" s="1"/>
  <c r="AB425" s="1"/>
  <c r="AC425" s="1"/>
  <c r="AD425" s="1"/>
  <c r="AE425" s="1"/>
  <c r="AF425" s="1"/>
  <c r="AG425" s="1"/>
  <c r="AH425" s="1"/>
  <c r="AI425" s="1"/>
  <c r="AJ425" s="1"/>
  <c r="AK425" s="1"/>
  <c r="AL425" s="1"/>
  <c r="AM425" s="1"/>
  <c r="AN425" s="1"/>
  <c r="AO425" s="1"/>
  <c r="AP425" s="1"/>
  <c r="AQ425" s="1"/>
  <c r="AR425" s="1"/>
  <c r="AS425" s="1"/>
  <c r="AT425" s="1"/>
  <c r="AU425" s="1"/>
  <c r="AV425" s="1"/>
  <c r="AW425" s="1"/>
  <c r="AX425" s="1"/>
  <c r="AY425" s="1"/>
  <c r="AZ425" s="1"/>
  <c r="BA425" s="1"/>
  <c r="BB425" s="1"/>
  <c r="BC425" s="1"/>
  <c r="BD425" s="1"/>
  <c r="BE425" s="1"/>
  <c r="BF425" s="1"/>
  <c r="BG425" s="1"/>
  <c r="BH425" s="1"/>
  <c r="BI425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41"/>
  <c r="D441" s="1"/>
  <c r="E441" s="1"/>
  <c r="F441" s="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AH441" s="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49"/>
  <c r="D449" s="1"/>
  <c r="E449" s="1"/>
  <c r="F449" s="1"/>
  <c r="G449" s="1"/>
  <c r="H449" s="1"/>
  <c r="I449" s="1"/>
  <c r="J449" s="1"/>
  <c r="K449" s="1"/>
  <c r="L449" s="1"/>
  <c r="M449" s="1"/>
  <c r="N449" s="1"/>
  <c r="O449" s="1"/>
  <c r="P449" s="1"/>
  <c r="Q449" s="1"/>
  <c r="R449" s="1"/>
  <c r="S449" s="1"/>
  <c r="T449" s="1"/>
  <c r="U449" s="1"/>
  <c r="V449" s="1"/>
  <c r="W449" s="1"/>
  <c r="X449" s="1"/>
  <c r="Y449" s="1"/>
  <c r="Z449" s="1"/>
  <c r="AA449" s="1"/>
  <c r="AB449" s="1"/>
  <c r="AC449" s="1"/>
  <c r="AD449" s="1"/>
  <c r="AE449" s="1"/>
  <c r="AF449" s="1"/>
  <c r="AG449" s="1"/>
  <c r="AH449" s="1"/>
  <c r="AI449" s="1"/>
  <c r="AJ449" s="1"/>
  <c r="AK449" s="1"/>
  <c r="AL449" s="1"/>
  <c r="AM449" s="1"/>
  <c r="AN449" s="1"/>
  <c r="AO449" s="1"/>
  <c r="AP449" s="1"/>
  <c r="AQ449" s="1"/>
  <c r="AR449" s="1"/>
  <c r="AS449" s="1"/>
  <c r="AT449" s="1"/>
  <c r="AU449" s="1"/>
  <c r="AV449" s="1"/>
  <c r="AW449" s="1"/>
  <c r="AX449" s="1"/>
  <c r="AY449" s="1"/>
  <c r="AZ449" s="1"/>
  <c r="BA449" s="1"/>
  <c r="BB449" s="1"/>
  <c r="BC449" s="1"/>
  <c r="BD449" s="1"/>
  <c r="BE449" s="1"/>
  <c r="BF449" s="1"/>
  <c r="BG449" s="1"/>
  <c r="BH449" s="1"/>
  <c r="BI449" s="1"/>
  <c r="C450"/>
  <c r="D450" s="1"/>
  <c r="E450" s="1"/>
  <c r="F450" s="1"/>
  <c r="G450" s="1"/>
  <c r="H450" s="1"/>
  <c r="I450" s="1"/>
  <c r="J450" s="1"/>
  <c r="K450" s="1"/>
  <c r="L450" s="1"/>
  <c r="M450" s="1"/>
  <c r="N450" s="1"/>
  <c r="O450" s="1"/>
  <c r="P450" s="1"/>
  <c r="Q450" s="1"/>
  <c r="R450" s="1"/>
  <c r="S450" s="1"/>
  <c r="T450" s="1"/>
  <c r="U450" s="1"/>
  <c r="V450" s="1"/>
  <c r="W450" s="1"/>
  <c r="X450" s="1"/>
  <c r="Y450" s="1"/>
  <c r="Z450" s="1"/>
  <c r="AA450" s="1"/>
  <c r="AB450" s="1"/>
  <c r="AC450" s="1"/>
  <c r="AD450" s="1"/>
  <c r="AE450" s="1"/>
  <c r="AF450" s="1"/>
  <c r="AG450" s="1"/>
  <c r="AH450" s="1"/>
  <c r="AI450" s="1"/>
  <c r="AJ450" s="1"/>
  <c r="AK450" s="1"/>
  <c r="AL450" s="1"/>
  <c r="AM450" s="1"/>
  <c r="AN450" s="1"/>
  <c r="AO450" s="1"/>
  <c r="AP450" s="1"/>
  <c r="AQ450" s="1"/>
  <c r="AR450" s="1"/>
  <c r="AS450" s="1"/>
  <c r="AT450" s="1"/>
  <c r="AU450" s="1"/>
  <c r="AV450" s="1"/>
  <c r="AW450" s="1"/>
  <c r="AX450" s="1"/>
  <c r="AY450" s="1"/>
  <c r="AZ450" s="1"/>
  <c r="BA450" s="1"/>
  <c r="BB450" s="1"/>
  <c r="BC450" s="1"/>
  <c r="BD450" s="1"/>
  <c r="BE450" s="1"/>
  <c r="BF450" s="1"/>
  <c r="BG450" s="1"/>
  <c r="BH450" s="1"/>
  <c r="BI450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9"/>
  <c r="D459" s="1"/>
  <c r="E459" s="1"/>
  <c r="F459" s="1"/>
  <c r="G459" s="1"/>
  <c r="H459" s="1"/>
  <c r="I459" s="1"/>
  <c r="J459" s="1"/>
  <c r="K459" s="1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Z459" s="1"/>
  <c r="AA459" s="1"/>
  <c r="AB459" s="1"/>
  <c r="AC459" s="1"/>
  <c r="AD459" s="1"/>
  <c r="AE459" s="1"/>
  <c r="AF459" s="1"/>
  <c r="AG459" s="1"/>
  <c r="AH459" s="1"/>
  <c r="AI459" s="1"/>
  <c r="AJ459" s="1"/>
  <c r="AK459" s="1"/>
  <c r="AL459" s="1"/>
  <c r="AM459" s="1"/>
  <c r="AN459" s="1"/>
  <c r="AO459" s="1"/>
  <c r="AP459" s="1"/>
  <c r="AQ459" s="1"/>
  <c r="AR459" s="1"/>
  <c r="AS459" s="1"/>
  <c r="AT459" s="1"/>
  <c r="AU459" s="1"/>
  <c r="AV459" s="1"/>
  <c r="AW459" s="1"/>
  <c r="AX459" s="1"/>
  <c r="AY459" s="1"/>
  <c r="AZ459" s="1"/>
  <c r="BA459" s="1"/>
  <c r="BB459" s="1"/>
  <c r="BC459" s="1"/>
  <c r="BD459" s="1"/>
  <c r="BE459" s="1"/>
  <c r="BF459" s="1"/>
  <c r="BG459" s="1"/>
  <c r="BH459" s="1"/>
  <c r="BI459" s="1"/>
  <c r="C460"/>
  <c r="D460" s="1"/>
  <c r="E460" s="1"/>
  <c r="F460" s="1"/>
  <c r="G460" s="1"/>
  <c r="H460" s="1"/>
  <c r="I460" s="1"/>
  <c r="J460" s="1"/>
  <c r="K460" s="1"/>
  <c r="L460" s="1"/>
  <c r="M460" s="1"/>
  <c r="N460" s="1"/>
  <c r="O460" s="1"/>
  <c r="P460" s="1"/>
  <c r="Q460" s="1"/>
  <c r="R460" s="1"/>
  <c r="S460" s="1"/>
  <c r="T460" s="1"/>
  <c r="U460" s="1"/>
  <c r="V460" s="1"/>
  <c r="W460" s="1"/>
  <c r="X460" s="1"/>
  <c r="Y460" s="1"/>
  <c r="Z460" s="1"/>
  <c r="AA460" s="1"/>
  <c r="AB460" s="1"/>
  <c r="AC460" s="1"/>
  <c r="AD460" s="1"/>
  <c r="AE460" s="1"/>
  <c r="AF460" s="1"/>
  <c r="AG460" s="1"/>
  <c r="AH460" s="1"/>
  <c r="AI460" s="1"/>
  <c r="AJ460" s="1"/>
  <c r="AK460" s="1"/>
  <c r="AL460" s="1"/>
  <c r="AM460" s="1"/>
  <c r="AN460" s="1"/>
  <c r="AO460" s="1"/>
  <c r="AP460" s="1"/>
  <c r="AQ460" s="1"/>
  <c r="AR460" s="1"/>
  <c r="AS460" s="1"/>
  <c r="AT460" s="1"/>
  <c r="AU460" s="1"/>
  <c r="AV460" s="1"/>
  <c r="AW460" s="1"/>
  <c r="AX460" s="1"/>
  <c r="AY460" s="1"/>
  <c r="AZ460" s="1"/>
  <c r="BA460" s="1"/>
  <c r="BB460" s="1"/>
  <c r="BC460" s="1"/>
  <c r="BD460" s="1"/>
  <c r="BE460" s="1"/>
  <c r="BF460" s="1"/>
  <c r="BG460" s="1"/>
  <c r="BH460" s="1"/>
  <c r="BI460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63"/>
  <c r="D463" s="1"/>
  <c r="E463" s="1"/>
  <c r="F463" s="1"/>
  <c r="G463" s="1"/>
  <c r="H463" s="1"/>
  <c r="I463" s="1"/>
  <c r="J463" s="1"/>
  <c r="K463" s="1"/>
  <c r="L463" s="1"/>
  <c r="M463" s="1"/>
  <c r="N463" s="1"/>
  <c r="O463" s="1"/>
  <c r="P463" s="1"/>
  <c r="Q463" s="1"/>
  <c r="R463" s="1"/>
  <c r="S463" s="1"/>
  <c r="T463" s="1"/>
  <c r="U463" s="1"/>
  <c r="V463" s="1"/>
  <c r="W463" s="1"/>
  <c r="X463" s="1"/>
  <c r="Y463" s="1"/>
  <c r="Z463" s="1"/>
  <c r="AA463" s="1"/>
  <c r="AB463" s="1"/>
  <c r="AC463" s="1"/>
  <c r="AD463" s="1"/>
  <c r="AE463" s="1"/>
  <c r="AF463" s="1"/>
  <c r="AG463" s="1"/>
  <c r="AH463" s="1"/>
  <c r="AI463" s="1"/>
  <c r="AJ463" s="1"/>
  <c r="AK463" s="1"/>
  <c r="AL463" s="1"/>
  <c r="AM463" s="1"/>
  <c r="AN463" s="1"/>
  <c r="AO463" s="1"/>
  <c r="AP463" s="1"/>
  <c r="AQ463" s="1"/>
  <c r="AR463" s="1"/>
  <c r="AS463" s="1"/>
  <c r="AT463" s="1"/>
  <c r="AU463" s="1"/>
  <c r="AV463" s="1"/>
  <c r="AW463" s="1"/>
  <c r="AX463" s="1"/>
  <c r="AY463" s="1"/>
  <c r="AZ463" s="1"/>
  <c r="BA463" s="1"/>
  <c r="BB463" s="1"/>
  <c r="BC463" s="1"/>
  <c r="BD463" s="1"/>
  <c r="BE463" s="1"/>
  <c r="BF463" s="1"/>
  <c r="BG463" s="1"/>
  <c r="BH463" s="1"/>
  <c r="BI463" s="1"/>
  <c r="F464"/>
  <c r="G464" s="1"/>
  <c r="H464" s="1"/>
  <c r="I464" s="1"/>
  <c r="J464" s="1"/>
  <c r="K464" s="1"/>
  <c r="L464" s="1"/>
  <c r="M464" s="1"/>
  <c r="N464" s="1"/>
  <c r="O464" s="1"/>
  <c r="P464" s="1"/>
  <c r="Q464" s="1"/>
  <c r="R464" s="1"/>
  <c r="S464" s="1"/>
  <c r="T464" s="1"/>
  <c r="U464" s="1"/>
  <c r="V464" s="1"/>
  <c r="W464" s="1"/>
  <c r="X464" s="1"/>
  <c r="Y464" s="1"/>
  <c r="Z464" s="1"/>
  <c r="AA464" s="1"/>
  <c r="AB464" s="1"/>
  <c r="AC464" s="1"/>
  <c r="AD464" s="1"/>
  <c r="AE464" s="1"/>
  <c r="AF464" s="1"/>
  <c r="AG464" s="1"/>
  <c r="AH464" s="1"/>
  <c r="AI464" s="1"/>
  <c r="AJ464" s="1"/>
  <c r="AK464" s="1"/>
  <c r="AL464" s="1"/>
  <c r="AM464" s="1"/>
  <c r="AN464" s="1"/>
  <c r="AO464" s="1"/>
  <c r="AP464" s="1"/>
  <c r="AQ464" s="1"/>
  <c r="AR464" s="1"/>
  <c r="AS464" s="1"/>
  <c r="AT464" s="1"/>
  <c r="AU464" s="1"/>
  <c r="AV464" s="1"/>
  <c r="AW464" s="1"/>
  <c r="AX464" s="1"/>
  <c r="AY464" s="1"/>
  <c r="AZ464" s="1"/>
  <c r="BA464" s="1"/>
  <c r="BB464" s="1"/>
  <c r="BC464" s="1"/>
  <c r="BD464" s="1"/>
  <c r="BE464" s="1"/>
  <c r="BF464" s="1"/>
  <c r="BG464" s="1"/>
  <c r="BH464" s="1"/>
  <c r="BI464" s="1"/>
  <c r="C465"/>
  <c r="D465" s="1"/>
  <c r="E465" s="1"/>
  <c r="F465" s="1"/>
  <c r="G465" s="1"/>
  <c r="H465" s="1"/>
  <c r="I465" s="1"/>
  <c r="J465" s="1"/>
  <c r="K465" s="1"/>
  <c r="L465" s="1"/>
  <c r="M465" s="1"/>
  <c r="N465" s="1"/>
  <c r="O465" s="1"/>
  <c r="P465" s="1"/>
  <c r="Q465" s="1"/>
  <c r="R465" s="1"/>
  <c r="S465" s="1"/>
  <c r="T465" s="1"/>
  <c r="U465" s="1"/>
  <c r="V465" s="1"/>
  <c r="W465" s="1"/>
  <c r="X465" s="1"/>
  <c r="Y465" s="1"/>
  <c r="Z465" s="1"/>
  <c r="AA465" s="1"/>
  <c r="AB465" s="1"/>
  <c r="AC465" s="1"/>
  <c r="AD465" s="1"/>
  <c r="AE465" s="1"/>
  <c r="AF465" s="1"/>
  <c r="AG465" s="1"/>
  <c r="AH465" s="1"/>
  <c r="AI465" s="1"/>
  <c r="AJ465" s="1"/>
  <c r="AK465" s="1"/>
  <c r="AL465" s="1"/>
  <c r="AM465" s="1"/>
  <c r="AN465" s="1"/>
  <c r="AO465" s="1"/>
  <c r="AP465" s="1"/>
  <c r="AQ465" s="1"/>
  <c r="AR465" s="1"/>
  <c r="AS465" s="1"/>
  <c r="AT465" s="1"/>
  <c r="AU465" s="1"/>
  <c r="AV465" s="1"/>
  <c r="AW465" s="1"/>
  <c r="AX465" s="1"/>
  <c r="AY465" s="1"/>
  <c r="AZ465" s="1"/>
  <c r="BA465" s="1"/>
  <c r="BB465" s="1"/>
  <c r="BC465" s="1"/>
  <c r="BD465" s="1"/>
  <c r="BE465" s="1"/>
  <c r="BF465" s="1"/>
  <c r="BG465" s="1"/>
  <c r="BH465" s="1"/>
  <c r="BI465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U469" s="1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N469" s="1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BH469" s="1"/>
  <c r="BI469" s="1"/>
  <c r="C470"/>
  <c r="D470" s="1"/>
  <c r="E470" s="1"/>
  <c r="F470" s="1"/>
  <c r="G470" s="1"/>
  <c r="H470" s="1"/>
  <c r="I470" s="1"/>
  <c r="J470" s="1"/>
  <c r="K470" s="1"/>
  <c r="L470" s="1"/>
  <c r="M470" s="1"/>
  <c r="N470" s="1"/>
  <c r="O470" s="1"/>
  <c r="P470" s="1"/>
  <c r="Q470" s="1"/>
  <c r="R470" s="1"/>
  <c r="S470" s="1"/>
  <c r="T470" s="1"/>
  <c r="U470" s="1"/>
  <c r="V470" s="1"/>
  <c r="W470" s="1"/>
  <c r="X470" s="1"/>
  <c r="Y470" s="1"/>
  <c r="Z470" s="1"/>
  <c r="AA470" s="1"/>
  <c r="AB470" s="1"/>
  <c r="AC470" s="1"/>
  <c r="AD470" s="1"/>
  <c r="AE470" s="1"/>
  <c r="AF470" s="1"/>
  <c r="AG470" s="1"/>
  <c r="AH470" s="1"/>
  <c r="AI470" s="1"/>
  <c r="AJ470" s="1"/>
  <c r="AK470" s="1"/>
  <c r="AL470" s="1"/>
  <c r="AM470" s="1"/>
  <c r="AN470" s="1"/>
  <c r="AO470" s="1"/>
  <c r="AP470" s="1"/>
  <c r="AQ470" s="1"/>
  <c r="AR470" s="1"/>
  <c r="AS470" s="1"/>
  <c r="AT470" s="1"/>
  <c r="AU470" s="1"/>
  <c r="AV470" s="1"/>
  <c r="AW470" s="1"/>
  <c r="AX470" s="1"/>
  <c r="AY470" s="1"/>
  <c r="AZ470" s="1"/>
  <c r="BA470" s="1"/>
  <c r="BB470" s="1"/>
  <c r="BC470" s="1"/>
  <c r="BD470" s="1"/>
  <c r="BE470" s="1"/>
  <c r="BF470" s="1"/>
  <c r="BG470" s="1"/>
  <c r="BH470" s="1"/>
  <c r="BI470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477"/>
  <c r="D477" s="1"/>
  <c r="E477" s="1"/>
  <c r="F477" s="1"/>
  <c r="G477" s="1"/>
  <c r="H477" s="1"/>
  <c r="I477" s="1"/>
  <c r="J477" s="1"/>
  <c r="K477" s="1"/>
  <c r="L477" s="1"/>
  <c r="M477" s="1"/>
  <c r="N477" s="1"/>
  <c r="O477" s="1"/>
  <c r="P477" s="1"/>
  <c r="Q477" s="1"/>
  <c r="R477" s="1"/>
  <c r="S477" s="1"/>
  <c r="T477" s="1"/>
  <c r="U477" s="1"/>
  <c r="V477" s="1"/>
  <c r="W477" s="1"/>
  <c r="X477" s="1"/>
  <c r="Y477" s="1"/>
  <c r="Z477" s="1"/>
  <c r="AA477" s="1"/>
  <c r="AB477" s="1"/>
  <c r="AC477" s="1"/>
  <c r="AD477" s="1"/>
  <c r="AE477" s="1"/>
  <c r="AF477" s="1"/>
  <c r="AG477" s="1"/>
  <c r="AH477" s="1"/>
  <c r="AI477" s="1"/>
  <c r="AJ477" s="1"/>
  <c r="AK477" s="1"/>
  <c r="AL477" s="1"/>
  <c r="AM477" s="1"/>
  <c r="AN477" s="1"/>
  <c r="AO477" s="1"/>
  <c r="AP477" s="1"/>
  <c r="AQ477" s="1"/>
  <c r="AR477" s="1"/>
  <c r="AS477" s="1"/>
  <c r="AT477" s="1"/>
  <c r="AU477" s="1"/>
  <c r="AV477" s="1"/>
  <c r="AW477" s="1"/>
  <c r="AX477" s="1"/>
  <c r="AY477" s="1"/>
  <c r="AZ477" s="1"/>
  <c r="BA477" s="1"/>
  <c r="BB477" s="1"/>
  <c r="BC477" s="1"/>
  <c r="BD477" s="1"/>
  <c r="BE477" s="1"/>
  <c r="BF477" s="1"/>
  <c r="BG477" s="1"/>
  <c r="BH477" s="1"/>
  <c r="BI477" s="1"/>
  <c r="C490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C49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AL491" s="1"/>
  <c r="AM491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BD491" s="1"/>
  <c r="BE491" s="1"/>
  <c r="BF491" s="1"/>
  <c r="BG491" s="1"/>
  <c r="BH491" s="1"/>
  <c r="BI491" s="1"/>
  <c r="C492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AL492" s="1"/>
  <c r="AM492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BD492" s="1"/>
  <c r="BE492" s="1"/>
  <c r="BF492" s="1"/>
  <c r="BG492" s="1"/>
  <c r="BH492" s="1"/>
  <c r="BI492" s="1"/>
  <c r="C496"/>
  <c r="D496" s="1"/>
  <c r="E496" s="1"/>
  <c r="F496" s="1"/>
  <c r="G496" s="1"/>
  <c r="H496" s="1"/>
  <c r="I496" s="1"/>
  <c r="J496" s="1"/>
  <c r="K496" s="1"/>
  <c r="L496" s="1"/>
  <c r="M496" s="1"/>
  <c r="N496" s="1"/>
  <c r="O496" s="1"/>
  <c r="P496" s="1"/>
  <c r="Q496" s="1"/>
  <c r="R496" s="1"/>
  <c r="S496" s="1"/>
  <c r="T496" s="1"/>
  <c r="U496" s="1"/>
  <c r="V496" s="1"/>
  <c r="W496" s="1"/>
  <c r="X496" s="1"/>
  <c r="Y496" s="1"/>
  <c r="Z496" s="1"/>
  <c r="AA496" s="1"/>
  <c r="AB496" s="1"/>
  <c r="AC496" s="1"/>
  <c r="AD496" s="1"/>
  <c r="AE496" s="1"/>
  <c r="AF496" s="1"/>
  <c r="AG496" s="1"/>
  <c r="AH496" s="1"/>
  <c r="AI496" s="1"/>
  <c r="AJ496" s="1"/>
  <c r="AK496" s="1"/>
  <c r="AL496" s="1"/>
  <c r="AM496" s="1"/>
  <c r="AN496" s="1"/>
  <c r="AO496" s="1"/>
  <c r="AP496" s="1"/>
  <c r="AQ496" s="1"/>
  <c r="AR496" s="1"/>
  <c r="AS496" s="1"/>
  <c r="AT496" s="1"/>
  <c r="AU496" s="1"/>
  <c r="AV496" s="1"/>
  <c r="AW496" s="1"/>
  <c r="AX496" s="1"/>
  <c r="AY496" s="1"/>
  <c r="AZ496" s="1"/>
  <c r="BA496" s="1"/>
  <c r="BB496" s="1"/>
  <c r="BC496" s="1"/>
  <c r="BD496" s="1"/>
  <c r="BE496" s="1"/>
  <c r="BF496" s="1"/>
  <c r="BG496" s="1"/>
  <c r="BH496" s="1"/>
  <c r="BI496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498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AL498" s="1"/>
  <c r="AM498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BD498" s="1"/>
  <c r="BE498" s="1"/>
  <c r="BF498" s="1"/>
  <c r="BG498" s="1"/>
  <c r="BH498" s="1"/>
  <c r="BI498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C502"/>
  <c r="D502" s="1"/>
  <c r="E502" s="1"/>
  <c r="F502" s="1"/>
  <c r="G502" s="1"/>
  <c r="H502" s="1"/>
  <c r="I502" s="1"/>
  <c r="J502" s="1"/>
  <c r="K502" s="1"/>
  <c r="L502" s="1"/>
  <c r="M502" s="1"/>
  <c r="N502" s="1"/>
  <c r="O502" s="1"/>
  <c r="P502" s="1"/>
  <c r="Q502" s="1"/>
  <c r="R502" s="1"/>
  <c r="S502" s="1"/>
  <c r="T502" s="1"/>
  <c r="U502" s="1"/>
  <c r="V502" s="1"/>
  <c r="W502" s="1"/>
  <c r="X502" s="1"/>
  <c r="Y502" s="1"/>
  <c r="Z502" s="1"/>
  <c r="AA502" s="1"/>
  <c r="AB502" s="1"/>
  <c r="AC502" s="1"/>
  <c r="AD502" s="1"/>
  <c r="AE502" s="1"/>
  <c r="AF502" s="1"/>
  <c r="AG502" s="1"/>
  <c r="AH502" s="1"/>
  <c r="AI502" s="1"/>
  <c r="AJ502" s="1"/>
  <c r="AK502" s="1"/>
  <c r="AL502" s="1"/>
  <c r="AM502" s="1"/>
  <c r="AN502" s="1"/>
  <c r="AO502" s="1"/>
  <c r="AP502" s="1"/>
  <c r="AQ502" s="1"/>
  <c r="AR502" s="1"/>
  <c r="AS502" s="1"/>
  <c r="AT502" s="1"/>
  <c r="AU502" s="1"/>
  <c r="AV502" s="1"/>
  <c r="AW502" s="1"/>
  <c r="AX502" s="1"/>
  <c r="AY502" s="1"/>
  <c r="AZ502" s="1"/>
  <c r="BA502" s="1"/>
  <c r="BB502" s="1"/>
  <c r="BC502" s="1"/>
  <c r="BD502" s="1"/>
  <c r="BE502" s="1"/>
  <c r="BF502" s="1"/>
  <c r="BG502" s="1"/>
  <c r="BH502" s="1"/>
  <c r="BI502" s="1"/>
  <c r="C503"/>
  <c r="D503" s="1"/>
  <c r="E503" s="1"/>
  <c r="F503" s="1"/>
  <c r="G503" s="1"/>
  <c r="H503" s="1"/>
  <c r="I503" s="1"/>
  <c r="J503" s="1"/>
  <c r="K503" s="1"/>
  <c r="L503" s="1"/>
  <c r="M503" s="1"/>
  <c r="N503" s="1"/>
  <c r="O503" s="1"/>
  <c r="P503" s="1"/>
  <c r="Q503" s="1"/>
  <c r="R503" s="1"/>
  <c r="S503" s="1"/>
  <c r="T503" s="1"/>
  <c r="U503" s="1"/>
  <c r="V503" s="1"/>
  <c r="W503" s="1"/>
  <c r="X503" s="1"/>
  <c r="Y503" s="1"/>
  <c r="Z503" s="1"/>
  <c r="AA503" s="1"/>
  <c r="AB503" s="1"/>
  <c r="AC503" s="1"/>
  <c r="AD503" s="1"/>
  <c r="AE503" s="1"/>
  <c r="AF503" s="1"/>
  <c r="AG503" s="1"/>
  <c r="AH503" s="1"/>
  <c r="AI503" s="1"/>
  <c r="AJ503" s="1"/>
  <c r="AK503" s="1"/>
  <c r="AL503" s="1"/>
  <c r="AM503" s="1"/>
  <c r="AN503" s="1"/>
  <c r="AO503" s="1"/>
  <c r="AP503" s="1"/>
  <c r="AQ503" s="1"/>
  <c r="AR503" s="1"/>
  <c r="AS503" s="1"/>
  <c r="AT503" s="1"/>
  <c r="AU503" s="1"/>
  <c r="AV503" s="1"/>
  <c r="AW503" s="1"/>
  <c r="AX503" s="1"/>
  <c r="AY503" s="1"/>
  <c r="AZ503" s="1"/>
  <c r="BA503" s="1"/>
  <c r="BB503" s="1"/>
  <c r="BC503" s="1"/>
  <c r="BD503" s="1"/>
  <c r="BE503" s="1"/>
  <c r="BF503" s="1"/>
  <c r="BG503" s="1"/>
  <c r="BH503" s="1"/>
  <c r="BI503" s="1"/>
  <c r="C505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C508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T508" s="1"/>
  <c r="U508" s="1"/>
  <c r="V508" s="1"/>
  <c r="W508" s="1"/>
  <c r="X508" s="1"/>
  <c r="Y508" s="1"/>
  <c r="Z508" s="1"/>
  <c r="AA508" s="1"/>
  <c r="AB508" s="1"/>
  <c r="AC508" s="1"/>
  <c r="AD508" s="1"/>
  <c r="C515"/>
  <c r="D515" s="1"/>
  <c r="E515" s="1"/>
  <c r="F515" s="1"/>
  <c r="G515" s="1"/>
  <c r="H515" s="1"/>
  <c r="I515" s="1"/>
  <c r="J515" s="1"/>
  <c r="K515" s="1"/>
  <c r="L515" s="1"/>
  <c r="M515" s="1"/>
  <c r="N515" s="1"/>
  <c r="O515" s="1"/>
  <c r="P515" s="1"/>
  <c r="Q515" s="1"/>
  <c r="R515" s="1"/>
  <c r="S515" s="1"/>
  <c r="T515" s="1"/>
  <c r="U515" s="1"/>
  <c r="V515" s="1"/>
  <c r="W515" s="1"/>
  <c r="X515" s="1"/>
  <c r="Y515" s="1"/>
  <c r="Z515" s="1"/>
  <c r="AA515" s="1"/>
  <c r="AB515" s="1"/>
  <c r="AC515" s="1"/>
  <c r="AD515" s="1"/>
  <c r="AE515" s="1"/>
  <c r="AF515" s="1"/>
  <c r="AG515" s="1"/>
  <c r="AH515" s="1"/>
  <c r="AI515" s="1"/>
  <c r="AJ515" s="1"/>
  <c r="AK515" s="1"/>
  <c r="AL515" s="1"/>
  <c r="AM515" s="1"/>
  <c r="AN515" s="1"/>
  <c r="AO515" s="1"/>
  <c r="AP515" s="1"/>
  <c r="AQ515" s="1"/>
  <c r="AR515" s="1"/>
  <c r="AS515" s="1"/>
  <c r="AT515" s="1"/>
  <c r="AU515" s="1"/>
  <c r="AV515" s="1"/>
  <c r="AW515" s="1"/>
  <c r="AX515" s="1"/>
  <c r="AY515" s="1"/>
  <c r="AZ515" s="1"/>
  <c r="BA515" s="1"/>
  <c r="BB515" s="1"/>
  <c r="BC515" s="1"/>
  <c r="BD515" s="1"/>
  <c r="BE515" s="1"/>
  <c r="BF515" s="1"/>
  <c r="BG515" s="1"/>
  <c r="BH515" s="1"/>
  <c r="BI515" s="1"/>
  <c r="C517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T517" s="1"/>
  <c r="U517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518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T518" s="1"/>
  <c r="U518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AL518" s="1"/>
  <c r="AM518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BD518" s="1"/>
  <c r="BE518" s="1"/>
  <c r="BF518" s="1"/>
  <c r="BG518" s="1"/>
  <c r="BH518" s="1"/>
  <c r="BI518" s="1"/>
  <c r="C519"/>
  <c r="D519" s="1"/>
  <c r="E519" s="1"/>
  <c r="F519" s="1"/>
  <c r="G519" s="1"/>
  <c r="H519" s="1"/>
  <c r="I519" s="1"/>
  <c r="J519" s="1"/>
  <c r="K519" s="1"/>
  <c r="L519" s="1"/>
  <c r="M519" s="1"/>
  <c r="N519" s="1"/>
  <c r="O519" s="1"/>
  <c r="P519" s="1"/>
  <c r="Q519" s="1"/>
  <c r="R519" s="1"/>
  <c r="S519" s="1"/>
  <c r="T519" s="1"/>
  <c r="U519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AK519" s="1"/>
  <c r="AL519" s="1"/>
  <c r="AM519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BD519" s="1"/>
  <c r="BE519" s="1"/>
  <c r="BF519" s="1"/>
  <c r="BG519" s="1"/>
  <c r="BH519" s="1"/>
  <c r="BI519" s="1"/>
  <c r="C521"/>
  <c r="D521" s="1"/>
  <c r="E521" s="1"/>
  <c r="F521" s="1"/>
  <c r="G521" s="1"/>
  <c r="H521" s="1"/>
  <c r="I521" s="1"/>
  <c r="J521" s="1"/>
  <c r="K521" s="1"/>
  <c r="L521" s="1"/>
  <c r="M521" s="1"/>
  <c r="N521" s="1"/>
  <c r="O521" s="1"/>
  <c r="P521" s="1"/>
  <c r="Q521" s="1"/>
  <c r="R521" s="1"/>
  <c r="S521" s="1"/>
  <c r="T521" s="1"/>
  <c r="U521" s="1"/>
  <c r="V521" s="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C522"/>
  <c r="D522" s="1"/>
  <c r="E522" s="1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T522" s="1"/>
  <c r="U522" s="1"/>
  <c r="V522" s="1"/>
  <c r="W522" s="1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29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T529" s="1"/>
  <c r="U529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C530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T530" s="1"/>
  <c r="U530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C536"/>
  <c r="D536" s="1"/>
  <c r="E536" s="1"/>
  <c r="F536" s="1"/>
  <c r="G536" s="1"/>
  <c r="H536" s="1"/>
  <c r="I536" s="1"/>
  <c r="K536" s="1"/>
  <c r="L536" s="1"/>
  <c r="M536" s="1"/>
  <c r="N536" s="1"/>
  <c r="O536" s="1"/>
  <c r="P536" s="1"/>
  <c r="Q536" s="1"/>
  <c r="R536" s="1"/>
  <c r="S536" s="1"/>
  <c r="T536" s="1"/>
  <c r="U536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AL536" s="1"/>
  <c r="AM536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BD536" s="1"/>
  <c r="BE536" s="1"/>
  <c r="BF536" s="1"/>
  <c r="BG536" s="1"/>
  <c r="BH536" s="1"/>
  <c r="BI536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C547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C548"/>
  <c r="D548" s="1"/>
  <c r="E548" s="1"/>
  <c r="F548" s="1"/>
  <c r="G548" s="1"/>
  <c r="H548" s="1"/>
  <c r="I548" s="1"/>
  <c r="J548" s="1"/>
  <c r="C549"/>
  <c r="D549" s="1"/>
  <c r="E549" s="1"/>
  <c r="F549" s="1"/>
  <c r="G549" s="1"/>
  <c r="H549" s="1"/>
  <c r="I549" s="1"/>
  <c r="J549" s="1"/>
  <c r="C55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T551" s="1"/>
  <c r="U551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AL551" s="1"/>
  <c r="AM551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BD551" s="1"/>
  <c r="BE551" s="1"/>
  <c r="BF551" s="1"/>
  <c r="BG551" s="1"/>
  <c r="BH551" s="1"/>
  <c r="BI551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C555"/>
  <c r="D555" s="1"/>
  <c r="E555" s="1"/>
  <c r="F555" s="1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T555" s="1"/>
  <c r="U555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AL555" s="1"/>
  <c r="AM555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BD555" s="1"/>
  <c r="BE555" s="1"/>
  <c r="BF555" s="1"/>
  <c r="BG555" s="1"/>
  <c r="BH555" s="1"/>
  <c r="BI555" s="1"/>
  <c r="C556"/>
  <c r="D556" s="1"/>
  <c r="E556" s="1"/>
  <c r="F556" s="1"/>
  <c r="G556" s="1"/>
  <c r="H556" s="1"/>
  <c r="I556" s="1"/>
  <c r="J556" s="1"/>
  <c r="K556" s="1"/>
  <c r="L556" s="1"/>
  <c r="M556" s="1"/>
  <c r="N556" s="1"/>
  <c r="O556" s="1"/>
  <c r="P556" s="1"/>
  <c r="Q556" s="1"/>
  <c r="R556" s="1"/>
  <c r="S556" s="1"/>
  <c r="T556" s="1"/>
  <c r="U556" s="1"/>
  <c r="V556" s="1"/>
  <c r="W556" s="1"/>
  <c r="X556" s="1"/>
  <c r="Y556" s="1"/>
  <c r="Z556" s="1"/>
  <c r="AA556" s="1"/>
  <c r="AB556" s="1"/>
  <c r="AC556" s="1"/>
  <c r="AD556" s="1"/>
  <c r="AE556" s="1"/>
  <c r="AF556" s="1"/>
  <c r="AG556" s="1"/>
  <c r="AH556" s="1"/>
  <c r="AI556" s="1"/>
  <c r="AJ556" s="1"/>
  <c r="AK556" s="1"/>
  <c r="AL556" s="1"/>
  <c r="AM556" s="1"/>
  <c r="AN556" s="1"/>
  <c r="AO556" s="1"/>
  <c r="AP556" s="1"/>
  <c r="AQ556" s="1"/>
  <c r="AR556" s="1"/>
  <c r="AS556" s="1"/>
  <c r="AT556" s="1"/>
  <c r="AU556" s="1"/>
  <c r="AV556" s="1"/>
  <c r="AW556" s="1"/>
  <c r="AX556" s="1"/>
  <c r="AY556" s="1"/>
  <c r="AZ556" s="1"/>
  <c r="BA556" s="1"/>
  <c r="BB556" s="1"/>
  <c r="BC556" s="1"/>
  <c r="BD556" s="1"/>
  <c r="BE556" s="1"/>
  <c r="BF556" s="1"/>
  <c r="BG556" s="1"/>
  <c r="BH556" s="1"/>
  <c r="BI556" s="1"/>
  <c r="C557"/>
  <c r="D557" s="1"/>
  <c r="E557" s="1"/>
  <c r="F557" s="1"/>
  <c r="G557" s="1"/>
  <c r="H557" s="1"/>
  <c r="I557" s="1"/>
  <c r="J557" s="1"/>
  <c r="K557" s="1"/>
  <c r="L557" s="1"/>
  <c r="M557" s="1"/>
  <c r="N557" s="1"/>
  <c r="O557" s="1"/>
  <c r="P557" s="1"/>
  <c r="Q557" s="1"/>
  <c r="R557" s="1"/>
  <c r="S557" s="1"/>
  <c r="T557" s="1"/>
  <c r="U557" s="1"/>
  <c r="V557" s="1"/>
  <c r="W557" s="1"/>
  <c r="X557" s="1"/>
  <c r="Y557" s="1"/>
  <c r="Z557" s="1"/>
  <c r="AA557" s="1"/>
  <c r="AB557" s="1"/>
  <c r="AC557" s="1"/>
  <c r="AD557" s="1"/>
  <c r="AE557" s="1"/>
  <c r="AF557" s="1"/>
  <c r="AG557" s="1"/>
  <c r="AH557" s="1"/>
  <c r="AI557" s="1"/>
  <c r="AJ557" s="1"/>
  <c r="AK557" s="1"/>
  <c r="AL557" s="1"/>
  <c r="AM557" s="1"/>
  <c r="AN557" s="1"/>
  <c r="AO557" s="1"/>
  <c r="AP557" s="1"/>
  <c r="AQ557" s="1"/>
  <c r="AR557" s="1"/>
  <c r="AS557" s="1"/>
  <c r="AT557" s="1"/>
  <c r="AU557" s="1"/>
  <c r="AV557" s="1"/>
  <c r="AW557" s="1"/>
  <c r="AX557" s="1"/>
  <c r="AY557" s="1"/>
  <c r="AZ557" s="1"/>
  <c r="BA557" s="1"/>
  <c r="BB557" s="1"/>
  <c r="BC557" s="1"/>
  <c r="BD557" s="1"/>
  <c r="BE557" s="1"/>
  <c r="BF557" s="1"/>
  <c r="BG557" s="1"/>
  <c r="BH557" s="1"/>
  <c r="BI557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C564"/>
  <c r="D564" s="1"/>
  <c r="E564" s="1"/>
  <c r="F564" s="1"/>
  <c r="G564" s="1"/>
  <c r="H564" s="1"/>
  <c r="I564" s="1"/>
  <c r="J564" s="1"/>
  <c r="C565"/>
  <c r="D565" s="1"/>
  <c r="E565" s="1"/>
  <c r="F565" s="1"/>
  <c r="G565" s="1"/>
  <c r="H565" s="1"/>
  <c r="I565" s="1"/>
  <c r="I567" s="1"/>
  <c r="C568"/>
  <c r="D568" s="1"/>
  <c r="E568" s="1"/>
  <c r="F568" s="1"/>
  <c r="G568" s="1"/>
  <c r="H568" s="1"/>
  <c r="I568" s="1"/>
  <c r="J568" s="1"/>
  <c r="K568" s="1"/>
  <c r="L568" s="1"/>
  <c r="M568" s="1"/>
  <c r="N568" s="1"/>
  <c r="O568" s="1"/>
  <c r="P568" s="1"/>
  <c r="Q568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T569" s="1"/>
  <c r="U569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AH569" s="1"/>
  <c r="AI569" s="1"/>
  <c r="AJ569" s="1"/>
  <c r="AK569" s="1"/>
  <c r="AL569" s="1"/>
  <c r="AM569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BD569" s="1"/>
  <c r="BE569" s="1"/>
  <c r="BF569" s="1"/>
  <c r="BG569" s="1"/>
  <c r="BH569" s="1"/>
  <c r="BI569" s="1"/>
  <c r="C574"/>
  <c r="D574" s="1"/>
  <c r="E574" s="1"/>
  <c r="F574" s="1"/>
  <c r="G574" s="1"/>
  <c r="H574" s="1"/>
  <c r="I574" s="1"/>
  <c r="J574" s="1"/>
  <c r="K574" s="1"/>
  <c r="L574" s="1"/>
  <c r="M574" s="1"/>
  <c r="N574" s="1"/>
  <c r="O574" s="1"/>
  <c r="P574" s="1"/>
  <c r="Q574" s="1"/>
  <c r="R574" s="1"/>
  <c r="S574" s="1"/>
  <c r="T574" s="1"/>
  <c r="U574" s="1"/>
  <c r="V574" s="1"/>
  <c r="W574" s="1"/>
  <c r="X574" s="1"/>
  <c r="Y574" s="1"/>
  <c r="Z574" s="1"/>
  <c r="AA574" s="1"/>
  <c r="AB574" s="1"/>
  <c r="AC574" s="1"/>
  <c r="AD574" s="1"/>
  <c r="AE574" s="1"/>
  <c r="AF574" s="1"/>
  <c r="AG574" s="1"/>
  <c r="AH574" s="1"/>
  <c r="AI574" s="1"/>
  <c r="AJ574" s="1"/>
  <c r="AK574" s="1"/>
  <c r="AL574" s="1"/>
  <c r="AM574" s="1"/>
  <c r="AN574" s="1"/>
  <c r="AO574" s="1"/>
  <c r="AP574" s="1"/>
  <c r="AQ574" s="1"/>
  <c r="AR574" s="1"/>
  <c r="AS574" s="1"/>
  <c r="AT574" s="1"/>
  <c r="AU574" s="1"/>
  <c r="AV574" s="1"/>
  <c r="AW574" s="1"/>
  <c r="AX574" s="1"/>
  <c r="AY574" s="1"/>
  <c r="AZ574" s="1"/>
  <c r="BA574" s="1"/>
  <c r="BB574" s="1"/>
  <c r="BC574" s="1"/>
  <c r="BD574" s="1"/>
  <c r="BE574" s="1"/>
  <c r="BF574" s="1"/>
  <c r="BG574" s="1"/>
  <c r="BH574" s="1"/>
  <c r="BI574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79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T579" s="1"/>
  <c r="U579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AL579" s="1"/>
  <c r="AM579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BD579" s="1"/>
  <c r="BE579" s="1"/>
  <c r="BF579" s="1"/>
  <c r="BG579" s="1"/>
  <c r="BH579" s="1"/>
  <c r="BI579" s="1"/>
  <c r="C580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T580" s="1"/>
  <c r="U580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AL580" s="1"/>
  <c r="AM580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BD580" s="1"/>
  <c r="BE580" s="1"/>
  <c r="BF580" s="1"/>
  <c r="BG580" s="1"/>
  <c r="BH580" s="1"/>
  <c r="BI580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85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586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T586" s="1"/>
  <c r="U586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AL586" s="1"/>
  <c r="AM586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BD586" s="1"/>
  <c r="BE586" s="1"/>
  <c r="BF586" s="1"/>
  <c r="BG586" s="1"/>
  <c r="BH586" s="1"/>
  <c r="BI586" s="1"/>
  <c r="C590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T590" s="1"/>
  <c r="U590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AL590" s="1"/>
  <c r="AM590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BD590" s="1"/>
  <c r="BE590" s="1"/>
  <c r="BF590" s="1"/>
  <c r="BG590" s="1"/>
  <c r="BH590" s="1"/>
  <c r="BI590" s="1"/>
  <c r="C59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C592"/>
  <c r="D592" s="1"/>
  <c r="E592" s="1"/>
  <c r="F592" s="1"/>
  <c r="G592" s="1"/>
  <c r="H592" s="1"/>
  <c r="I592" s="1"/>
  <c r="J592" s="1"/>
  <c r="K592" s="1"/>
  <c r="L592" s="1"/>
  <c r="M592" s="1"/>
  <c r="N592" s="1"/>
  <c r="O592" s="1"/>
  <c r="P592" s="1"/>
  <c r="Q592" s="1"/>
  <c r="R592" s="1"/>
  <c r="S592" s="1"/>
  <c r="T592" s="1"/>
  <c r="U592" s="1"/>
  <c r="V592" s="1"/>
  <c r="W592" s="1"/>
  <c r="X592" s="1"/>
  <c r="Y592" s="1"/>
  <c r="Z592" s="1"/>
  <c r="AA592" s="1"/>
  <c r="AB592" s="1"/>
  <c r="AC592" s="1"/>
  <c r="AD592" s="1"/>
  <c r="AE592" s="1"/>
  <c r="AF592" s="1"/>
  <c r="AG592" s="1"/>
  <c r="AH592" s="1"/>
  <c r="AI592" s="1"/>
  <c r="AJ592" s="1"/>
  <c r="AK592" s="1"/>
  <c r="AL592" s="1"/>
  <c r="AM592" s="1"/>
  <c r="AN592" s="1"/>
  <c r="AO592" s="1"/>
  <c r="AP592" s="1"/>
  <c r="AQ592" s="1"/>
  <c r="AR592" s="1"/>
  <c r="AS592" s="1"/>
  <c r="AT592" s="1"/>
  <c r="AU592" s="1"/>
  <c r="AV592" s="1"/>
  <c r="AW592" s="1"/>
  <c r="AX592" s="1"/>
  <c r="AY592" s="1"/>
  <c r="AZ592" s="1"/>
  <c r="BA592" s="1"/>
  <c r="BB592" s="1"/>
  <c r="BC592" s="1"/>
  <c r="BD592" s="1"/>
  <c r="BE592" s="1"/>
  <c r="BF592" s="1"/>
  <c r="BG592" s="1"/>
  <c r="BH592" s="1"/>
  <c r="BI592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4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T604" s="1"/>
  <c r="U604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AL604" s="1"/>
  <c r="AM604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BD604" s="1"/>
  <c r="BE604" s="1"/>
  <c r="BF604" s="1"/>
  <c r="BG604" s="1"/>
  <c r="BH604" s="1"/>
  <c r="BI604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10"/>
  <c r="D610" s="1"/>
  <c r="E610" s="1"/>
  <c r="F610" s="1"/>
  <c r="G610" s="1"/>
  <c r="H610" s="1"/>
  <c r="I610" s="1"/>
  <c r="J610" s="1"/>
  <c r="K610" s="1"/>
  <c r="L610" s="1"/>
  <c r="M610" s="1"/>
  <c r="N610" s="1"/>
  <c r="O610" s="1"/>
  <c r="P610" s="1"/>
  <c r="Q610" s="1"/>
  <c r="R610" s="1"/>
  <c r="S610" s="1"/>
  <c r="T610" s="1"/>
  <c r="U610" s="1"/>
  <c r="V610" s="1"/>
  <c r="W610" s="1"/>
  <c r="X610" s="1"/>
  <c r="Y610" s="1"/>
  <c r="Z610" s="1"/>
  <c r="AA610" s="1"/>
  <c r="AB610" s="1"/>
  <c r="AC610" s="1"/>
  <c r="AD610" s="1"/>
  <c r="AE610" s="1"/>
  <c r="AF610" s="1"/>
  <c r="AG610" s="1"/>
  <c r="AH610" s="1"/>
  <c r="AI610" s="1"/>
  <c r="AJ610" s="1"/>
  <c r="AK610" s="1"/>
  <c r="AL610" s="1"/>
  <c r="AM610" s="1"/>
  <c r="AN610" s="1"/>
  <c r="AO610" s="1"/>
  <c r="AP610" s="1"/>
  <c r="AQ610" s="1"/>
  <c r="AR610" s="1"/>
  <c r="AS610" s="1"/>
  <c r="AT610" s="1"/>
  <c r="AU610" s="1"/>
  <c r="AV610" s="1"/>
  <c r="AW610" s="1"/>
  <c r="AX610" s="1"/>
  <c r="AY610" s="1"/>
  <c r="AZ610" s="1"/>
  <c r="BA610" s="1"/>
  <c r="BB610" s="1"/>
  <c r="BC610" s="1"/>
  <c r="BD610" s="1"/>
  <c r="BE610" s="1"/>
  <c r="BF610" s="1"/>
  <c r="BG610" s="1"/>
  <c r="BH610" s="1"/>
  <c r="BI610" s="1"/>
  <c r="C611"/>
  <c r="D611" s="1"/>
  <c r="E611" s="1"/>
  <c r="F611" s="1"/>
  <c r="G611" s="1"/>
  <c r="H611" s="1"/>
  <c r="I611" s="1"/>
  <c r="J611" s="1"/>
  <c r="K611" s="1"/>
  <c r="L611" s="1"/>
  <c r="M611" s="1"/>
  <c r="N611" s="1"/>
  <c r="O611" s="1"/>
  <c r="P611" s="1"/>
  <c r="Q611" s="1"/>
  <c r="R611" s="1"/>
  <c r="S611" s="1"/>
  <c r="T611" s="1"/>
  <c r="U611" s="1"/>
  <c r="V611" s="1"/>
  <c r="W611" s="1"/>
  <c r="X611" s="1"/>
  <c r="Y611" s="1"/>
  <c r="Z611" s="1"/>
  <c r="AA611" s="1"/>
  <c r="AB611" s="1"/>
  <c r="AC611" s="1"/>
  <c r="AD611" s="1"/>
  <c r="AE611" s="1"/>
  <c r="AF611" s="1"/>
  <c r="AG611" s="1"/>
  <c r="AH611" s="1"/>
  <c r="AI611" s="1"/>
  <c r="AJ611" s="1"/>
  <c r="AK611" s="1"/>
  <c r="AL611" s="1"/>
  <c r="AM611" s="1"/>
  <c r="AN611" s="1"/>
  <c r="AO611" s="1"/>
  <c r="AP611" s="1"/>
  <c r="AQ611" s="1"/>
  <c r="AR611" s="1"/>
  <c r="AS611" s="1"/>
  <c r="AT611" s="1"/>
  <c r="AU611" s="1"/>
  <c r="AV611" s="1"/>
  <c r="AW611" s="1"/>
  <c r="AX611" s="1"/>
  <c r="AY611" s="1"/>
  <c r="AZ611" s="1"/>
  <c r="BA611" s="1"/>
  <c r="BB611" s="1"/>
  <c r="BC611" s="1"/>
  <c r="BD611" s="1"/>
  <c r="BE611" s="1"/>
  <c r="BF611" s="1"/>
  <c r="BG611" s="1"/>
  <c r="BH611" s="1"/>
  <c r="BI611" s="1"/>
  <c r="C614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T614" s="1"/>
  <c r="U614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AL614" s="1"/>
  <c r="AM614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BD614" s="1"/>
  <c r="BE614" s="1"/>
  <c r="BF614" s="1"/>
  <c r="BG614" s="1"/>
  <c r="BH614" s="1"/>
  <c r="BI614" s="1"/>
  <c r="C615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T615" s="1"/>
  <c r="U615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AL615" s="1"/>
  <c r="AM615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BD615" s="1"/>
  <c r="BE615" s="1"/>
  <c r="BF615" s="1"/>
  <c r="BG615" s="1"/>
  <c r="BH615" s="1"/>
  <c r="BI615" s="1"/>
  <c r="C616"/>
  <c r="D616" s="1"/>
  <c r="E616" s="1"/>
  <c r="F616" s="1"/>
  <c r="G616" s="1"/>
  <c r="H616" s="1"/>
  <c r="I616" s="1"/>
  <c r="J616" s="1"/>
  <c r="K616" s="1"/>
  <c r="L616" s="1"/>
  <c r="M616" s="1"/>
  <c r="N616" s="1"/>
  <c r="O616" s="1"/>
  <c r="P616" s="1"/>
  <c r="Q616" s="1"/>
  <c r="R616" s="1"/>
  <c r="S616" s="1"/>
  <c r="T616" s="1"/>
  <c r="U616" s="1"/>
  <c r="V616" s="1"/>
  <c r="W616" s="1"/>
  <c r="X616" s="1"/>
  <c r="Y616" s="1"/>
  <c r="Z616" s="1"/>
  <c r="AA616" s="1"/>
  <c r="AB616" s="1"/>
  <c r="AC616" s="1"/>
  <c r="AD616" s="1"/>
  <c r="AE616" s="1"/>
  <c r="AF616" s="1"/>
  <c r="AG616" s="1"/>
  <c r="AH616" s="1"/>
  <c r="AI616" s="1"/>
  <c r="AJ616" s="1"/>
  <c r="AK616" s="1"/>
  <c r="AL616" s="1"/>
  <c r="AM616" s="1"/>
  <c r="AN616" s="1"/>
  <c r="AO616" s="1"/>
  <c r="AP616" s="1"/>
  <c r="AQ616" s="1"/>
  <c r="AR616" s="1"/>
  <c r="AS616" s="1"/>
  <c r="AT616" s="1"/>
  <c r="AU616" s="1"/>
  <c r="AV616" s="1"/>
  <c r="AW616" s="1"/>
  <c r="AX616" s="1"/>
  <c r="AY616" s="1"/>
  <c r="AZ616" s="1"/>
  <c r="BA616" s="1"/>
  <c r="BB616" s="1"/>
  <c r="BC616" s="1"/>
  <c r="BD616" s="1"/>
  <c r="BE616" s="1"/>
  <c r="BF616" s="1"/>
  <c r="BG616" s="1"/>
  <c r="BH616" s="1"/>
  <c r="BI616" s="1"/>
  <c r="C617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T617" s="1"/>
  <c r="U617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AL617" s="1"/>
  <c r="AM617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BD617" s="1"/>
  <c r="BE617" s="1"/>
  <c r="BF617" s="1"/>
  <c r="BG617" s="1"/>
  <c r="BH617" s="1"/>
  <c r="BI617" s="1"/>
  <c r="C626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AL626" s="1"/>
  <c r="AM626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BD626" s="1"/>
  <c r="BE626" s="1"/>
  <c r="BF626" s="1"/>
  <c r="BG626" s="1"/>
  <c r="BH626" s="1"/>
  <c r="BI626" s="1"/>
  <c r="C628"/>
  <c r="D628" s="1"/>
  <c r="E628" s="1"/>
  <c r="F628" s="1"/>
  <c r="G628" s="1"/>
  <c r="H628" s="1"/>
  <c r="I628" s="1"/>
  <c r="J628" s="1"/>
  <c r="K628" s="1"/>
  <c r="L628" s="1"/>
  <c r="M628" s="1"/>
  <c r="N628" s="1"/>
  <c r="O628" s="1"/>
  <c r="P628" s="1"/>
  <c r="Q628" s="1"/>
  <c r="R628" s="1"/>
  <c r="S628" s="1"/>
  <c r="T628" s="1"/>
  <c r="U628" s="1"/>
  <c r="V628" s="1"/>
  <c r="W628" s="1"/>
  <c r="X628" s="1"/>
  <c r="Y628" s="1"/>
  <c r="Z628" s="1"/>
  <c r="AA628" s="1"/>
  <c r="AB628" s="1"/>
  <c r="AC628" s="1"/>
  <c r="AD628" s="1"/>
  <c r="AE628" s="1"/>
  <c r="AF628" s="1"/>
  <c r="AG628" s="1"/>
  <c r="AH628" s="1"/>
  <c r="AI628" s="1"/>
  <c r="AJ628" s="1"/>
  <c r="AK628" s="1"/>
  <c r="AL628" s="1"/>
  <c r="AM628" s="1"/>
  <c r="AN628" s="1"/>
  <c r="AO628" s="1"/>
  <c r="AP628" s="1"/>
  <c r="AQ628" s="1"/>
  <c r="AR628" s="1"/>
  <c r="AS628" s="1"/>
  <c r="AT628" s="1"/>
  <c r="AU628" s="1"/>
  <c r="AV628" s="1"/>
  <c r="AW628" s="1"/>
  <c r="AX628" s="1"/>
  <c r="AY628" s="1"/>
  <c r="AZ628" s="1"/>
  <c r="BA628" s="1"/>
  <c r="BB628" s="1"/>
  <c r="BC628" s="1"/>
  <c r="BD628" s="1"/>
  <c r="BE628" s="1"/>
  <c r="BF628" s="1"/>
  <c r="BG628" s="1"/>
  <c r="BH628" s="1"/>
  <c r="BI628" s="1"/>
  <c r="C629"/>
  <c r="D629" s="1"/>
  <c r="E629" s="1"/>
  <c r="F629" s="1"/>
  <c r="G629" s="1"/>
  <c r="H629" s="1"/>
  <c r="I629" s="1"/>
  <c r="J629" s="1"/>
  <c r="K629" s="1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Z629" s="1"/>
  <c r="AA629" s="1"/>
  <c r="AB629" s="1"/>
  <c r="AC629" s="1"/>
  <c r="AD629" s="1"/>
  <c r="AE629" s="1"/>
  <c r="AF629" s="1"/>
  <c r="AG629" s="1"/>
  <c r="AH629" s="1"/>
  <c r="AI629" s="1"/>
  <c r="AJ629" s="1"/>
  <c r="AK629" s="1"/>
  <c r="AL629" s="1"/>
  <c r="AM629" s="1"/>
  <c r="AN629" s="1"/>
  <c r="AO629" s="1"/>
  <c r="AP629" s="1"/>
  <c r="AQ629" s="1"/>
  <c r="AR629" s="1"/>
  <c r="AS629" s="1"/>
  <c r="AT629" s="1"/>
  <c r="AU629" s="1"/>
  <c r="AV629" s="1"/>
  <c r="AW629" s="1"/>
  <c r="AX629" s="1"/>
  <c r="AY629" s="1"/>
  <c r="AZ629" s="1"/>
  <c r="BA629" s="1"/>
  <c r="BB629" s="1"/>
  <c r="BC629" s="1"/>
  <c r="BD629" s="1"/>
  <c r="BE629" s="1"/>
  <c r="BF629" s="1"/>
  <c r="BG629" s="1"/>
  <c r="BH629" s="1"/>
  <c r="BI629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634"/>
  <c r="D634" s="1"/>
  <c r="E634" s="1"/>
  <c r="F634" s="1"/>
  <c r="G634" s="1"/>
  <c r="H634" s="1"/>
  <c r="I634" s="1"/>
  <c r="J634" s="1"/>
  <c r="K634" s="1"/>
  <c r="L634" s="1"/>
  <c r="M634" s="1"/>
  <c r="N634" s="1"/>
  <c r="O634" s="1"/>
  <c r="P634" s="1"/>
  <c r="Q634" s="1"/>
  <c r="R634" s="1"/>
  <c r="S634" s="1"/>
  <c r="T634" s="1"/>
  <c r="U634" s="1"/>
  <c r="V634" s="1"/>
  <c r="W634" s="1"/>
  <c r="X634" s="1"/>
  <c r="Y634" s="1"/>
  <c r="Z634" s="1"/>
  <c r="AA634" s="1"/>
  <c r="AB634" s="1"/>
  <c r="AC634" s="1"/>
  <c r="AD634" s="1"/>
  <c r="AE634" s="1"/>
  <c r="AF634" s="1"/>
  <c r="AG634" s="1"/>
  <c r="AH634" s="1"/>
  <c r="AI634" s="1"/>
  <c r="AJ634" s="1"/>
  <c r="AK634" s="1"/>
  <c r="AL634" s="1"/>
  <c r="AM634" s="1"/>
  <c r="AN634" s="1"/>
  <c r="AO634" s="1"/>
  <c r="AP634" s="1"/>
  <c r="AQ634" s="1"/>
  <c r="AR634" s="1"/>
  <c r="AS634" s="1"/>
  <c r="AT634" s="1"/>
  <c r="AU634" s="1"/>
  <c r="AV634" s="1"/>
  <c r="AW634" s="1"/>
  <c r="AX634" s="1"/>
  <c r="AY634" s="1"/>
  <c r="AZ634" s="1"/>
  <c r="BA634" s="1"/>
  <c r="BB634" s="1"/>
  <c r="BC634" s="1"/>
  <c r="BD634" s="1"/>
  <c r="BE634" s="1"/>
  <c r="BF634" s="1"/>
  <c r="BG634" s="1"/>
  <c r="BH634" s="1"/>
  <c r="BI634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40"/>
  <c r="D640" s="1"/>
  <c r="E640" s="1"/>
  <c r="F640" s="1"/>
  <c r="G640" s="1"/>
  <c r="H640" s="1"/>
  <c r="I640" s="1"/>
  <c r="J640" s="1"/>
  <c r="K640" s="1"/>
  <c r="L640" s="1"/>
  <c r="M640" s="1"/>
  <c r="N640" s="1"/>
  <c r="O640" s="1"/>
  <c r="P640" s="1"/>
  <c r="Q640" s="1"/>
  <c r="R640" s="1"/>
  <c r="S640" s="1"/>
  <c r="T640" s="1"/>
  <c r="U640" s="1"/>
  <c r="V640" s="1"/>
  <c r="W640" s="1"/>
  <c r="X640" s="1"/>
  <c r="Y640" s="1"/>
  <c r="Z640" s="1"/>
  <c r="AA640" s="1"/>
  <c r="AB640" s="1"/>
  <c r="AC640" s="1"/>
  <c r="AD640" s="1"/>
  <c r="AE640" s="1"/>
  <c r="AF640" s="1"/>
  <c r="AG640" s="1"/>
  <c r="AH640" s="1"/>
  <c r="AI640" s="1"/>
  <c r="AJ640" s="1"/>
  <c r="AK640" s="1"/>
  <c r="AL640" s="1"/>
  <c r="AM640" s="1"/>
  <c r="AN640" s="1"/>
  <c r="AO640" s="1"/>
  <c r="AP640" s="1"/>
  <c r="AQ640" s="1"/>
  <c r="AR640" s="1"/>
  <c r="AS640" s="1"/>
  <c r="AT640" s="1"/>
  <c r="AU640" s="1"/>
  <c r="AV640" s="1"/>
  <c r="AW640" s="1"/>
  <c r="AX640" s="1"/>
  <c r="AY640" s="1"/>
  <c r="AZ640" s="1"/>
  <c r="BA640" s="1"/>
  <c r="BB640" s="1"/>
  <c r="BC640" s="1"/>
  <c r="BD640" s="1"/>
  <c r="BE640" s="1"/>
  <c r="BF640" s="1"/>
  <c r="BG640" s="1"/>
  <c r="BH640" s="1"/>
  <c r="BI640" s="1"/>
  <c r="C644"/>
  <c r="D644" s="1"/>
  <c r="E644" s="1"/>
  <c r="F644" s="1"/>
  <c r="G644" s="1"/>
  <c r="H644" s="1"/>
  <c r="I644" s="1"/>
  <c r="J644" s="1"/>
  <c r="K644" s="1"/>
  <c r="L644" s="1"/>
  <c r="M644" s="1"/>
  <c r="N644" s="1"/>
  <c r="O644" s="1"/>
  <c r="P644" s="1"/>
  <c r="Q644" s="1"/>
  <c r="R644" s="1"/>
  <c r="S644" s="1"/>
  <c r="T644" s="1"/>
  <c r="U644" s="1"/>
  <c r="V644" s="1"/>
  <c r="W644" s="1"/>
  <c r="X644" s="1"/>
  <c r="Y644" s="1"/>
  <c r="Z644" s="1"/>
  <c r="AA644" s="1"/>
  <c r="AB644" s="1"/>
  <c r="AC644" s="1"/>
  <c r="AD644" s="1"/>
  <c r="AE644" s="1"/>
  <c r="AF644" s="1"/>
  <c r="AG644" s="1"/>
  <c r="AH644" s="1"/>
  <c r="AI644" s="1"/>
  <c r="AJ644" s="1"/>
  <c r="AK644" s="1"/>
  <c r="AL644" s="1"/>
  <c r="AM644" s="1"/>
  <c r="AN644" s="1"/>
  <c r="AO644" s="1"/>
  <c r="AP644" s="1"/>
  <c r="AQ644" s="1"/>
  <c r="AR644" s="1"/>
  <c r="AS644" s="1"/>
  <c r="AT644" s="1"/>
  <c r="AU644" s="1"/>
  <c r="AV644" s="1"/>
  <c r="AW644" s="1"/>
  <c r="AX644" s="1"/>
  <c r="AY644" s="1"/>
  <c r="AZ644" s="1"/>
  <c r="BA644" s="1"/>
  <c r="BB644" s="1"/>
  <c r="BC644" s="1"/>
  <c r="BD644" s="1"/>
  <c r="BE644" s="1"/>
  <c r="BF644" s="1"/>
  <c r="BG644" s="1"/>
  <c r="BH644" s="1"/>
  <c r="BI644" s="1"/>
  <c r="C646"/>
  <c r="D646" s="1"/>
  <c r="E646" s="1"/>
  <c r="F646" s="1"/>
  <c r="G646" s="1"/>
  <c r="H646" s="1"/>
  <c r="I646" s="1"/>
  <c r="J646" s="1"/>
  <c r="K646" s="1"/>
  <c r="L646" s="1"/>
  <c r="M646" s="1"/>
  <c r="N646" s="1"/>
  <c r="O646" s="1"/>
  <c r="P646" s="1"/>
  <c r="Q646" s="1"/>
  <c r="R646" s="1"/>
  <c r="S646" s="1"/>
  <c r="T646" s="1"/>
  <c r="U646" s="1"/>
  <c r="V646" s="1"/>
  <c r="W646" s="1"/>
  <c r="X646" s="1"/>
  <c r="Y646" s="1"/>
  <c r="Z646" s="1"/>
  <c r="AA646" s="1"/>
  <c r="AB646" s="1"/>
  <c r="AC646" s="1"/>
  <c r="AD646" s="1"/>
  <c r="AE646" s="1"/>
  <c r="AF646" s="1"/>
  <c r="AG646" s="1"/>
  <c r="AH646" s="1"/>
  <c r="AI646" s="1"/>
  <c r="AJ646" s="1"/>
  <c r="AK646" s="1"/>
  <c r="AL646" s="1"/>
  <c r="AM646" s="1"/>
  <c r="AN646" s="1"/>
  <c r="AO646" s="1"/>
  <c r="AP646" s="1"/>
  <c r="AQ646" s="1"/>
  <c r="AR646" s="1"/>
  <c r="AS646" s="1"/>
  <c r="AT646" s="1"/>
  <c r="AU646" s="1"/>
  <c r="AV646" s="1"/>
  <c r="AW646" s="1"/>
  <c r="AX646" s="1"/>
  <c r="AY646" s="1"/>
  <c r="AZ646" s="1"/>
  <c r="BA646" s="1"/>
  <c r="BB646" s="1"/>
  <c r="BC646" s="1"/>
  <c r="BD646" s="1"/>
  <c r="BE646" s="1"/>
  <c r="BF646" s="1"/>
  <c r="BG646" s="1"/>
  <c r="BH646" s="1"/>
  <c r="BI646" s="1"/>
  <c r="C650"/>
  <c r="D650" s="1"/>
  <c r="E650" s="1"/>
  <c r="F650" s="1"/>
  <c r="G650" s="1"/>
  <c r="H650" s="1"/>
  <c r="I650" s="1"/>
  <c r="J650" s="1"/>
  <c r="K650" s="1"/>
  <c r="L650" s="1"/>
  <c r="M650" s="1"/>
  <c r="N650" s="1"/>
  <c r="O650" s="1"/>
  <c r="P650" s="1"/>
  <c r="Q650" s="1"/>
  <c r="R650" s="1"/>
  <c r="S650" s="1"/>
  <c r="T650" s="1"/>
  <c r="U650" s="1"/>
  <c r="V650" s="1"/>
  <c r="W650" s="1"/>
  <c r="X650" s="1"/>
  <c r="Y650" s="1"/>
  <c r="Z650" s="1"/>
  <c r="AA650" s="1"/>
  <c r="AB650" s="1"/>
  <c r="AC650" s="1"/>
  <c r="AD650" s="1"/>
  <c r="AE650" s="1"/>
  <c r="AF650" s="1"/>
  <c r="AG650" s="1"/>
  <c r="AH650" s="1"/>
  <c r="AI650" s="1"/>
  <c r="AJ650" s="1"/>
  <c r="AK650" s="1"/>
  <c r="AL650" s="1"/>
  <c r="AM650" s="1"/>
  <c r="AN650" s="1"/>
  <c r="AO650" s="1"/>
  <c r="AP650" s="1"/>
  <c r="AQ650" s="1"/>
  <c r="AR650" s="1"/>
  <c r="AS650" s="1"/>
  <c r="AT650" s="1"/>
  <c r="AU650" s="1"/>
  <c r="AV650" s="1"/>
  <c r="AW650" s="1"/>
  <c r="AX650" s="1"/>
  <c r="AY650" s="1"/>
  <c r="AZ650" s="1"/>
  <c r="BA650" s="1"/>
  <c r="BB650" s="1"/>
  <c r="BC650" s="1"/>
  <c r="BD650" s="1"/>
  <c r="BE650" s="1"/>
  <c r="BF650" s="1"/>
  <c r="BG650" s="1"/>
  <c r="BH650" s="1"/>
  <c r="BI650" s="1"/>
  <c r="C651"/>
  <c r="D651" s="1"/>
  <c r="E651" s="1"/>
  <c r="F651" s="1"/>
  <c r="G651" s="1"/>
  <c r="H651" s="1"/>
  <c r="I651" s="1"/>
  <c r="J651" s="1"/>
  <c r="K651" s="1"/>
  <c r="C652"/>
  <c r="D652" s="1"/>
  <c r="E652" s="1"/>
  <c r="F652" s="1"/>
  <c r="G652" s="1"/>
  <c r="H652" s="1"/>
  <c r="I652" s="1"/>
  <c r="J652" s="1"/>
  <c r="K652" s="1"/>
  <c r="L652" s="1"/>
  <c r="M652" s="1"/>
  <c r="N652" s="1"/>
  <c r="O652" s="1"/>
  <c r="P652" s="1"/>
  <c r="Q652" s="1"/>
  <c r="R652" s="1"/>
  <c r="S652" s="1"/>
  <c r="T652" s="1"/>
  <c r="U652" s="1"/>
  <c r="V652" s="1"/>
  <c r="W652" s="1"/>
  <c r="X652" s="1"/>
  <c r="Y652" s="1"/>
  <c r="Z652" s="1"/>
  <c r="AA652" s="1"/>
  <c r="AB652" s="1"/>
  <c r="AC652" s="1"/>
  <c r="AD652" s="1"/>
  <c r="AE652" s="1"/>
  <c r="AF652" s="1"/>
  <c r="AG652" s="1"/>
  <c r="AH652" s="1"/>
  <c r="AI652" s="1"/>
  <c r="AJ652" s="1"/>
  <c r="AK652" s="1"/>
  <c r="AL652" s="1"/>
  <c r="AM652" s="1"/>
  <c r="AN652" s="1"/>
  <c r="AO652" s="1"/>
  <c r="AP652" s="1"/>
  <c r="AQ652" s="1"/>
  <c r="AR652" s="1"/>
  <c r="AS652" s="1"/>
  <c r="AT652" s="1"/>
  <c r="AU652" s="1"/>
  <c r="AV652" s="1"/>
  <c r="AW652" s="1"/>
  <c r="AX652" s="1"/>
  <c r="AY652" s="1"/>
  <c r="AZ652" s="1"/>
  <c r="BA652" s="1"/>
  <c r="BB652" s="1"/>
  <c r="BC652" s="1"/>
  <c r="BD652" s="1"/>
  <c r="BE652" s="1"/>
  <c r="BF652" s="1"/>
  <c r="BG652" s="1"/>
  <c r="BH652" s="1"/>
  <c r="BI652" s="1"/>
  <c r="C655"/>
  <c r="D655" s="1"/>
  <c r="E655" s="1"/>
  <c r="F655" s="1"/>
  <c r="G655" s="1"/>
  <c r="H655" s="1"/>
  <c r="I655" s="1"/>
  <c r="J655" s="1"/>
  <c r="K655" s="1"/>
  <c r="L655" s="1"/>
  <c r="M655" s="1"/>
  <c r="N655" s="1"/>
  <c r="O655" s="1"/>
  <c r="P655" s="1"/>
  <c r="Q655" s="1"/>
  <c r="R655" s="1"/>
  <c r="S655" s="1"/>
  <c r="T655" s="1"/>
  <c r="U655" s="1"/>
  <c r="V655" s="1"/>
  <c r="W655" s="1"/>
  <c r="X655" s="1"/>
  <c r="Y655" s="1"/>
  <c r="Z655" s="1"/>
  <c r="AA655" s="1"/>
  <c r="AB655" s="1"/>
  <c r="AC655" s="1"/>
  <c r="AD655" s="1"/>
  <c r="AE655" s="1"/>
  <c r="AF655" s="1"/>
  <c r="AG655" s="1"/>
  <c r="AH655" s="1"/>
  <c r="AI655" s="1"/>
  <c r="AJ655" s="1"/>
  <c r="AK655" s="1"/>
  <c r="AL655" s="1"/>
  <c r="AM655" s="1"/>
  <c r="AN655" s="1"/>
  <c r="AO655" s="1"/>
  <c r="AP655" s="1"/>
  <c r="AQ655" s="1"/>
  <c r="AR655" s="1"/>
  <c r="AS655" s="1"/>
  <c r="AT655" s="1"/>
  <c r="AU655" s="1"/>
  <c r="AV655" s="1"/>
  <c r="AW655" s="1"/>
  <c r="AX655" s="1"/>
  <c r="AY655" s="1"/>
  <c r="AZ655" s="1"/>
  <c r="BA655" s="1"/>
  <c r="BB655" s="1"/>
  <c r="BC655" s="1"/>
  <c r="BD655" s="1"/>
  <c r="BE655" s="1"/>
  <c r="BF655" s="1"/>
  <c r="BG655" s="1"/>
  <c r="BH655" s="1"/>
  <c r="BI655" s="1"/>
  <c r="C656"/>
  <c r="D656" s="1"/>
  <c r="E656" s="1"/>
  <c r="F656" s="1"/>
  <c r="G656" s="1"/>
  <c r="H656" s="1"/>
  <c r="I656" s="1"/>
  <c r="J656" s="1"/>
  <c r="K656" s="1"/>
  <c r="L656" s="1"/>
  <c r="M656" s="1"/>
  <c r="N656" s="1"/>
  <c r="O656" s="1"/>
  <c r="P656" s="1"/>
  <c r="Q656" s="1"/>
  <c r="R656" s="1"/>
  <c r="S656" s="1"/>
  <c r="T656" s="1"/>
  <c r="U656" s="1"/>
  <c r="V656" s="1"/>
  <c r="W656" s="1"/>
  <c r="X656" s="1"/>
  <c r="Y656" s="1"/>
  <c r="Z656" s="1"/>
  <c r="AA656" s="1"/>
  <c r="AB656" s="1"/>
  <c r="AC656" s="1"/>
  <c r="AD656" s="1"/>
  <c r="AE656" s="1"/>
  <c r="AF656" s="1"/>
  <c r="AG656" s="1"/>
  <c r="AH656" s="1"/>
  <c r="AI656" s="1"/>
  <c r="AJ656" s="1"/>
  <c r="AK656" s="1"/>
  <c r="AL656" s="1"/>
  <c r="AM656" s="1"/>
  <c r="AN656" s="1"/>
  <c r="AO656" s="1"/>
  <c r="AP656" s="1"/>
  <c r="AQ656" s="1"/>
  <c r="AR656" s="1"/>
  <c r="AS656" s="1"/>
  <c r="AT656" s="1"/>
  <c r="AU656" s="1"/>
  <c r="AV656" s="1"/>
  <c r="AW656" s="1"/>
  <c r="AX656" s="1"/>
  <c r="AY656" s="1"/>
  <c r="AZ656" s="1"/>
  <c r="BA656" s="1"/>
  <c r="BB656" s="1"/>
  <c r="BC656" s="1"/>
  <c r="BD656" s="1"/>
  <c r="BE656" s="1"/>
  <c r="BF656" s="1"/>
  <c r="BG656" s="1"/>
  <c r="BH656" s="1"/>
  <c r="BI656" s="1"/>
  <c r="C661"/>
  <c r="D661" s="1"/>
  <c r="E661" s="1"/>
  <c r="F661" s="1"/>
  <c r="G661" s="1"/>
  <c r="H661" s="1"/>
  <c r="I661" s="1"/>
  <c r="J661" s="1"/>
  <c r="K661" s="1"/>
  <c r="L661" s="1"/>
  <c r="M661" s="1"/>
  <c r="N661" s="1"/>
  <c r="O661" s="1"/>
  <c r="P661" s="1"/>
  <c r="Q661" s="1"/>
  <c r="R661" s="1"/>
  <c r="S661" s="1"/>
  <c r="T661" s="1"/>
  <c r="U661" s="1"/>
  <c r="V661" s="1"/>
  <c r="W661" s="1"/>
  <c r="X661" s="1"/>
  <c r="Y661" s="1"/>
  <c r="Z661" s="1"/>
  <c r="AA661" s="1"/>
  <c r="AB661" s="1"/>
  <c r="AC661" s="1"/>
  <c r="AD661" s="1"/>
  <c r="AE661" s="1"/>
  <c r="AF661" s="1"/>
  <c r="AG661" s="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C662"/>
  <c r="D662" s="1"/>
  <c r="E662" s="1"/>
  <c r="F662" s="1"/>
  <c r="G662" s="1"/>
  <c r="H662" s="1"/>
  <c r="I662" s="1"/>
  <c r="J662" s="1"/>
  <c r="K662" s="1"/>
  <c r="L662" s="1"/>
  <c r="M662" s="1"/>
  <c r="N662" s="1"/>
  <c r="O662" s="1"/>
  <c r="P662" s="1"/>
  <c r="Q662" s="1"/>
  <c r="R662" s="1"/>
  <c r="S662" s="1"/>
  <c r="T662" s="1"/>
  <c r="U662" s="1"/>
  <c r="V662" s="1"/>
  <c r="W662" s="1"/>
  <c r="X662" s="1"/>
  <c r="Y662" s="1"/>
  <c r="Z662" s="1"/>
  <c r="AA662" s="1"/>
  <c r="AB662" s="1"/>
  <c r="AC662" s="1"/>
  <c r="AD662" s="1"/>
  <c r="AE662" s="1"/>
  <c r="AF662" s="1"/>
  <c r="AG662" s="1"/>
  <c r="AH662" s="1"/>
  <c r="AI662" s="1"/>
  <c r="AJ662" s="1"/>
  <c r="AK662" s="1"/>
  <c r="AL662" s="1"/>
  <c r="AM662" s="1"/>
  <c r="AN662" s="1"/>
  <c r="AO662" s="1"/>
  <c r="AP662" s="1"/>
  <c r="AQ662" s="1"/>
  <c r="AR662" s="1"/>
  <c r="AS662" s="1"/>
  <c r="AT662" s="1"/>
  <c r="AU662" s="1"/>
  <c r="AV662" s="1"/>
  <c r="AW662" s="1"/>
  <c r="AX662" s="1"/>
  <c r="AY662" s="1"/>
  <c r="AZ662" s="1"/>
  <c r="BA662" s="1"/>
  <c r="BB662" s="1"/>
  <c r="BC662" s="1"/>
  <c r="BD662" s="1"/>
  <c r="BE662" s="1"/>
  <c r="BF662" s="1"/>
  <c r="BG662" s="1"/>
  <c r="BH662" s="1"/>
  <c r="BI662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C664"/>
  <c r="D664" s="1"/>
  <c r="E664" s="1"/>
  <c r="F664" s="1"/>
  <c r="G664" s="1"/>
  <c r="H664" s="1"/>
  <c r="I664" s="1"/>
  <c r="J664" s="1"/>
  <c r="K664" s="1"/>
  <c r="L664" s="1"/>
  <c r="M664" s="1"/>
  <c r="N664" s="1"/>
  <c r="O664" s="1"/>
  <c r="P664" s="1"/>
  <c r="Q664" s="1"/>
  <c r="R664" s="1"/>
  <c r="S664" s="1"/>
  <c r="T664" s="1"/>
  <c r="U664" s="1"/>
  <c r="V664" s="1"/>
  <c r="W664" s="1"/>
  <c r="X664" s="1"/>
  <c r="Y664" s="1"/>
  <c r="Z664" s="1"/>
  <c r="AA664" s="1"/>
  <c r="AB664" s="1"/>
  <c r="AC664" s="1"/>
  <c r="AD664" s="1"/>
  <c r="AE664" s="1"/>
  <c r="AF664" s="1"/>
  <c r="AG664" s="1"/>
  <c r="AH664" s="1"/>
  <c r="AI664" s="1"/>
  <c r="AJ664" s="1"/>
  <c r="AK664" s="1"/>
  <c r="AL664" s="1"/>
  <c r="AM664" s="1"/>
  <c r="AN664" s="1"/>
  <c r="AO664" s="1"/>
  <c r="AP664" s="1"/>
  <c r="AQ664" s="1"/>
  <c r="AR664" s="1"/>
  <c r="AS664" s="1"/>
  <c r="AT664" s="1"/>
  <c r="AU664" s="1"/>
  <c r="AV664" s="1"/>
  <c r="AW664" s="1"/>
  <c r="AX664" s="1"/>
  <c r="AY664" s="1"/>
  <c r="AZ664" s="1"/>
  <c r="BA664" s="1"/>
  <c r="BB664" s="1"/>
  <c r="BC664" s="1"/>
  <c r="BD664" s="1"/>
  <c r="BE664" s="1"/>
  <c r="BF664" s="1"/>
  <c r="BG664" s="1"/>
  <c r="BH664" s="1"/>
  <c r="BI664" s="1"/>
  <c r="C667"/>
  <c r="D667" s="1"/>
  <c r="E667" s="1"/>
  <c r="F667" s="1"/>
  <c r="G667" s="1"/>
  <c r="H667" s="1"/>
  <c r="I667" s="1"/>
  <c r="J667" s="1"/>
  <c r="K667" s="1"/>
  <c r="L667" s="1"/>
  <c r="M667" s="1"/>
  <c r="N667" s="1"/>
  <c r="O667" s="1"/>
  <c r="P667" s="1"/>
  <c r="Q667" s="1"/>
  <c r="R667" s="1"/>
  <c r="S667" s="1"/>
  <c r="T667" s="1"/>
  <c r="U667" s="1"/>
  <c r="V667" s="1"/>
  <c r="W667" s="1"/>
  <c r="X667" s="1"/>
  <c r="Y667" s="1"/>
  <c r="Z667" s="1"/>
  <c r="AA667" s="1"/>
  <c r="AB667" s="1"/>
  <c r="AC667" s="1"/>
  <c r="AD667" s="1"/>
  <c r="AE667" s="1"/>
  <c r="AF667" s="1"/>
  <c r="AG667" s="1"/>
  <c r="AH667" s="1"/>
  <c r="AI667" s="1"/>
  <c r="AJ667" s="1"/>
  <c r="AK667" s="1"/>
  <c r="AL667" s="1"/>
  <c r="AM667" s="1"/>
  <c r="AN667" s="1"/>
  <c r="AO667" s="1"/>
  <c r="AP667" s="1"/>
  <c r="AQ667" s="1"/>
  <c r="AR667" s="1"/>
  <c r="AS667" s="1"/>
  <c r="AT667" s="1"/>
  <c r="AU667" s="1"/>
  <c r="AV667" s="1"/>
  <c r="AW667" s="1"/>
  <c r="AX667" s="1"/>
  <c r="AY667" s="1"/>
  <c r="AZ667" s="1"/>
  <c r="BA667" s="1"/>
  <c r="BB667" s="1"/>
  <c r="BC667" s="1"/>
  <c r="BD667" s="1"/>
  <c r="BE667" s="1"/>
  <c r="BF667" s="1"/>
  <c r="BG667" s="1"/>
  <c r="BH667" s="1"/>
  <c r="BI667" s="1"/>
  <c r="C668"/>
  <c r="D668" s="1"/>
  <c r="E668" s="1"/>
  <c r="F668" s="1"/>
  <c r="G668" s="1"/>
  <c r="H668" s="1"/>
  <c r="I668" s="1"/>
  <c r="J668" s="1"/>
  <c r="K668" s="1"/>
  <c r="L668" s="1"/>
  <c r="M668" s="1"/>
  <c r="N668" s="1"/>
  <c r="O668" s="1"/>
  <c r="P668" s="1"/>
  <c r="Q668" s="1"/>
  <c r="R668" s="1"/>
  <c r="S668" s="1"/>
  <c r="T668" s="1"/>
  <c r="U668" s="1"/>
  <c r="V668" s="1"/>
  <c r="W668" s="1"/>
  <c r="X668" s="1"/>
  <c r="Y668" s="1"/>
  <c r="Z668" s="1"/>
  <c r="AA668" s="1"/>
  <c r="AB668" s="1"/>
  <c r="AC668" s="1"/>
  <c r="AD668" s="1"/>
  <c r="AE668" s="1"/>
  <c r="AF668" s="1"/>
  <c r="AG668" s="1"/>
  <c r="AH668" s="1"/>
  <c r="AI668" s="1"/>
  <c r="AJ668" s="1"/>
  <c r="AK668" s="1"/>
  <c r="AL668" s="1"/>
  <c r="AM668" s="1"/>
  <c r="AN668" s="1"/>
  <c r="AO668" s="1"/>
  <c r="AP668" s="1"/>
  <c r="AQ668" s="1"/>
  <c r="AR668" s="1"/>
  <c r="AS668" s="1"/>
  <c r="AT668" s="1"/>
  <c r="AU668" s="1"/>
  <c r="AV668" s="1"/>
  <c r="AW668" s="1"/>
  <c r="AX668" s="1"/>
  <c r="AY668" s="1"/>
  <c r="AZ668" s="1"/>
  <c r="BA668" s="1"/>
  <c r="BB668" s="1"/>
  <c r="BC668" s="1"/>
  <c r="BD668" s="1"/>
  <c r="BE668" s="1"/>
  <c r="BF668" s="1"/>
  <c r="BG668" s="1"/>
  <c r="BH668" s="1"/>
  <c r="BI668" s="1"/>
  <c r="C669"/>
  <c r="D669" s="1"/>
  <c r="E669" s="1"/>
  <c r="F669" s="1"/>
  <c r="G669" s="1"/>
  <c r="H669" s="1"/>
  <c r="I669" s="1"/>
  <c r="J669" s="1"/>
  <c r="K669" s="1"/>
  <c r="L669" s="1"/>
  <c r="M669" s="1"/>
  <c r="N669" s="1"/>
  <c r="O669" s="1"/>
  <c r="P669" s="1"/>
  <c r="Q669" s="1"/>
  <c r="R669" s="1"/>
  <c r="S669" s="1"/>
  <c r="T669" s="1"/>
  <c r="U669" s="1"/>
  <c r="V669" s="1"/>
  <c r="W669" s="1"/>
  <c r="X669" s="1"/>
  <c r="Y669" s="1"/>
  <c r="Z669" s="1"/>
  <c r="AA669" s="1"/>
  <c r="AB669" s="1"/>
  <c r="AC669" s="1"/>
  <c r="AD669" s="1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AS669" s="1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C670"/>
  <c r="D670" s="1"/>
  <c r="E670" s="1"/>
  <c r="F670" s="1"/>
  <c r="G670" s="1"/>
  <c r="H670" s="1"/>
  <c r="I670" s="1"/>
  <c r="J670" s="1"/>
  <c r="K670" s="1"/>
  <c r="L670" s="1"/>
  <c r="M670" s="1"/>
  <c r="N670" s="1"/>
  <c r="O670" s="1"/>
  <c r="P670" s="1"/>
  <c r="Q670" s="1"/>
  <c r="R670" s="1"/>
  <c r="S670" s="1"/>
  <c r="T670" s="1"/>
  <c r="U670" s="1"/>
  <c r="V670" s="1"/>
  <c r="W670" s="1"/>
  <c r="X670" s="1"/>
  <c r="Y670" s="1"/>
  <c r="Z670" s="1"/>
  <c r="AA670" s="1"/>
  <c r="AB670" s="1"/>
  <c r="AC670" s="1"/>
  <c r="AD670" s="1"/>
  <c r="AE670" s="1"/>
  <c r="AF670" s="1"/>
  <c r="AG670" s="1"/>
  <c r="AH670" s="1"/>
  <c r="AI670" s="1"/>
  <c r="AJ670" s="1"/>
  <c r="AK670" s="1"/>
  <c r="AL670" s="1"/>
  <c r="AM670" s="1"/>
  <c r="AN670" s="1"/>
  <c r="AO670" s="1"/>
  <c r="AP670" s="1"/>
  <c r="AQ670" s="1"/>
  <c r="AR670" s="1"/>
  <c r="AS670" s="1"/>
  <c r="AT670" s="1"/>
  <c r="AU670" s="1"/>
  <c r="AV670" s="1"/>
  <c r="AW670" s="1"/>
  <c r="AX670" s="1"/>
  <c r="AY670" s="1"/>
  <c r="AZ670" s="1"/>
  <c r="BA670" s="1"/>
  <c r="BB670" s="1"/>
  <c r="BC670" s="1"/>
  <c r="BD670" s="1"/>
  <c r="BE670" s="1"/>
  <c r="BF670" s="1"/>
  <c r="BG670" s="1"/>
  <c r="BH670" s="1"/>
  <c r="BI670" s="1"/>
  <c r="V685"/>
  <c r="W685" s="1"/>
  <c r="X685" s="1"/>
  <c r="Y685" s="1"/>
  <c r="Z685" s="1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V686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U687"/>
  <c r="V687" s="1"/>
  <c r="W687" s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U688"/>
  <c r="V688" s="1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V689"/>
  <c r="W689" s="1"/>
  <c r="X689" s="1"/>
  <c r="Y689" s="1"/>
  <c r="Z689" s="1"/>
  <c r="AA689" s="1"/>
  <c r="AB689" s="1"/>
  <c r="AC689" s="1"/>
  <c r="AD689" s="1"/>
  <c r="AE689" s="1"/>
  <c r="AF689" s="1"/>
  <c r="AG689" s="1"/>
  <c r="AH689" s="1"/>
  <c r="AI689" s="1"/>
  <c r="AJ689" s="1"/>
  <c r="AK689" s="1"/>
  <c r="AL689" s="1"/>
  <c r="AM689" s="1"/>
  <c r="AN689" s="1"/>
  <c r="AO689" s="1"/>
  <c r="AP689" s="1"/>
  <c r="AQ689" s="1"/>
  <c r="AR689" s="1"/>
  <c r="AS689" s="1"/>
  <c r="AT689" s="1"/>
  <c r="AU689" s="1"/>
  <c r="AV689" s="1"/>
  <c r="AW689" s="1"/>
  <c r="AX689" s="1"/>
  <c r="AY689" s="1"/>
  <c r="AZ689" s="1"/>
  <c r="BA689" s="1"/>
  <c r="BB689" s="1"/>
  <c r="BC689" s="1"/>
  <c r="BD689" s="1"/>
  <c r="BE689" s="1"/>
  <c r="BF689" s="1"/>
  <c r="BG689" s="1"/>
  <c r="BH689" s="1"/>
  <c r="BI689" s="1"/>
  <c r="V690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94"/>
  <c r="D694" s="1"/>
  <c r="E694" s="1"/>
  <c r="F694" s="1"/>
  <c r="G694" s="1"/>
  <c r="H694" s="1"/>
  <c r="I694" s="1"/>
  <c r="J694" s="1"/>
  <c r="K694" s="1"/>
  <c r="L694" s="1"/>
  <c r="M694" s="1"/>
  <c r="N694" s="1"/>
  <c r="O694" s="1"/>
  <c r="P694" s="1"/>
  <c r="Q694" s="1"/>
  <c r="R694" s="1"/>
  <c r="S694" s="1"/>
  <c r="T694" s="1"/>
  <c r="U694" s="1"/>
  <c r="V694" s="1"/>
  <c r="W694" s="1"/>
  <c r="X694" s="1"/>
  <c r="Y694" s="1"/>
  <c r="Z694" s="1"/>
  <c r="AA694" s="1"/>
  <c r="AB694" s="1"/>
  <c r="AC694" s="1"/>
  <c r="AD694" s="1"/>
  <c r="AE694" s="1"/>
  <c r="AF694" s="1"/>
  <c r="AG694" s="1"/>
  <c r="AH694" s="1"/>
  <c r="AI694" s="1"/>
  <c r="AJ694" s="1"/>
  <c r="AK694" s="1"/>
  <c r="AL694" s="1"/>
  <c r="AM694" s="1"/>
  <c r="AN694" s="1"/>
  <c r="AO694" s="1"/>
  <c r="AP694" s="1"/>
  <c r="AQ694" s="1"/>
  <c r="AR694" s="1"/>
  <c r="AS694" s="1"/>
  <c r="AT694" s="1"/>
  <c r="AU694" s="1"/>
  <c r="AV694" s="1"/>
  <c r="AW694" s="1"/>
  <c r="AX694" s="1"/>
  <c r="AY694" s="1"/>
  <c r="AZ694" s="1"/>
  <c r="BA694" s="1"/>
  <c r="BB694" s="1"/>
  <c r="BC694" s="1"/>
  <c r="BD694" s="1"/>
  <c r="BE694" s="1"/>
  <c r="BF694" s="1"/>
  <c r="BG694" s="1"/>
  <c r="BH694" s="1"/>
  <c r="BI694" s="1"/>
  <c r="C699"/>
  <c r="D699" s="1"/>
  <c r="E699" s="1"/>
  <c r="F699" s="1"/>
  <c r="G699" s="1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C701"/>
  <c r="D701" s="1"/>
  <c r="E701" s="1"/>
  <c r="F701" s="1"/>
  <c r="G701" s="1"/>
  <c r="H701" s="1"/>
  <c r="I701" s="1"/>
  <c r="J701" s="1"/>
  <c r="K701" s="1"/>
  <c r="L701" s="1"/>
  <c r="M701" s="1"/>
  <c r="N701" s="1"/>
  <c r="O701" s="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C702"/>
  <c r="D702" s="1"/>
  <c r="E702" s="1"/>
  <c r="F702" s="1"/>
  <c r="G702" s="1"/>
  <c r="H702" s="1"/>
  <c r="V702"/>
  <c r="W702" s="1"/>
  <c r="X702" s="1"/>
  <c r="Y702" s="1"/>
  <c r="Z702" s="1"/>
  <c r="AA702" s="1"/>
  <c r="AB702" s="1"/>
  <c r="AC702" s="1"/>
  <c r="AD702" s="1"/>
  <c r="AE702" s="1"/>
  <c r="AF702" s="1"/>
  <c r="AG702" s="1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AG706" s="1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C710"/>
  <c r="D710" s="1"/>
  <c r="E710" s="1"/>
  <c r="F710" s="1"/>
  <c r="G710" s="1"/>
  <c r="H710" s="1"/>
  <c r="I710" s="1"/>
  <c r="J710" s="1"/>
  <c r="K710" s="1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Z710" s="1"/>
  <c r="AA710" s="1"/>
  <c r="AB710" s="1"/>
  <c r="AC710" s="1"/>
  <c r="AD710" s="1"/>
  <c r="AE710" s="1"/>
  <c r="AF710" s="1"/>
  <c r="AG710" s="1"/>
  <c r="AH710" s="1"/>
  <c r="AI710" s="1"/>
  <c r="AJ710" s="1"/>
  <c r="AK710" s="1"/>
  <c r="AL710" s="1"/>
  <c r="AM710" s="1"/>
  <c r="AN710" s="1"/>
  <c r="AO710" s="1"/>
  <c r="AP710" s="1"/>
  <c r="AQ710" s="1"/>
  <c r="AR710" s="1"/>
  <c r="AS710" s="1"/>
  <c r="AT710" s="1"/>
  <c r="AU710" s="1"/>
  <c r="AV710" s="1"/>
  <c r="AW710" s="1"/>
  <c r="AX710" s="1"/>
  <c r="AY710" s="1"/>
  <c r="AZ710" s="1"/>
  <c r="BA710" s="1"/>
  <c r="BB710" s="1"/>
  <c r="BC710" s="1"/>
  <c r="BD710" s="1"/>
  <c r="BE710" s="1"/>
  <c r="BF710" s="1"/>
  <c r="BG710" s="1"/>
  <c r="BH710" s="1"/>
  <c r="BI710" s="1"/>
  <c r="C713"/>
  <c r="D713" s="1"/>
  <c r="E713" s="1"/>
  <c r="F713" s="1"/>
  <c r="G713" s="1"/>
  <c r="H713" s="1"/>
  <c r="I713" s="1"/>
  <c r="J713" s="1"/>
  <c r="K713" s="1"/>
  <c r="L713" s="1"/>
  <c r="M713" s="1"/>
  <c r="N713" s="1"/>
  <c r="O713" s="1"/>
  <c r="P713" s="1"/>
  <c r="Q713" s="1"/>
  <c r="R713" s="1"/>
  <c r="S713" s="1"/>
  <c r="T713" s="1"/>
  <c r="U713" s="1"/>
  <c r="V713" s="1"/>
  <c r="W713" s="1"/>
  <c r="X713" s="1"/>
  <c r="Y713" s="1"/>
  <c r="Z713" s="1"/>
  <c r="AA713" s="1"/>
  <c r="AB713" s="1"/>
  <c r="AC713" s="1"/>
  <c r="AD713" s="1"/>
  <c r="AE713" s="1"/>
  <c r="AF713" s="1"/>
  <c r="AG713" s="1"/>
  <c r="AH713" s="1"/>
  <c r="AI713" s="1"/>
  <c r="AJ713" s="1"/>
  <c r="AK713" s="1"/>
  <c r="AL713" s="1"/>
  <c r="AM713" s="1"/>
  <c r="AN713" s="1"/>
  <c r="AO713" s="1"/>
  <c r="AP713" s="1"/>
  <c r="AQ713" s="1"/>
  <c r="AR713" s="1"/>
  <c r="AS713" s="1"/>
  <c r="AT713" s="1"/>
  <c r="AU713" s="1"/>
  <c r="AV713" s="1"/>
  <c r="AW713" s="1"/>
  <c r="AX713" s="1"/>
  <c r="AY713" s="1"/>
  <c r="AZ713" s="1"/>
  <c r="BA713" s="1"/>
  <c r="BB713" s="1"/>
  <c r="BC713" s="1"/>
  <c r="BD713" s="1"/>
  <c r="BE713" s="1"/>
  <c r="BF713" s="1"/>
  <c r="BG713" s="1"/>
  <c r="BH713" s="1"/>
  <c r="BI713" s="1"/>
  <c r="V714"/>
  <c r="W714" s="1"/>
  <c r="X714" s="1"/>
  <c r="Y714" s="1"/>
  <c r="Z714" s="1"/>
  <c r="AA714" s="1"/>
  <c r="AB714" s="1"/>
  <c r="AC714" s="1"/>
  <c r="AD714" s="1"/>
  <c r="AE714" s="1"/>
  <c r="AF714" s="1"/>
  <c r="AG714" s="1"/>
  <c r="AH714" s="1"/>
  <c r="AI714" s="1"/>
  <c r="AJ714" s="1"/>
  <c r="AK714" s="1"/>
  <c r="AL714" s="1"/>
  <c r="AM714" s="1"/>
  <c r="AN714" s="1"/>
  <c r="AO714" s="1"/>
  <c r="AP714" s="1"/>
  <c r="AQ714" s="1"/>
  <c r="AR714" s="1"/>
  <c r="AS714" s="1"/>
  <c r="AT714" s="1"/>
  <c r="AU714" s="1"/>
  <c r="AV714" s="1"/>
  <c r="AW714" s="1"/>
  <c r="AX714" s="1"/>
  <c r="AY714" s="1"/>
  <c r="AZ714" s="1"/>
  <c r="BA714" s="1"/>
  <c r="BB714" s="1"/>
  <c r="BC714" s="1"/>
  <c r="BD714" s="1"/>
  <c r="BE714" s="1"/>
  <c r="BF714" s="1"/>
  <c r="BG714" s="1"/>
  <c r="BH714" s="1"/>
  <c r="BI714" s="1"/>
  <c r="C715"/>
  <c r="D715" s="1"/>
  <c r="E715" s="1"/>
  <c r="F715" s="1"/>
  <c r="G715" s="1"/>
  <c r="H715" s="1"/>
  <c r="I715" s="1"/>
  <c r="J715" s="1"/>
  <c r="K715" s="1"/>
  <c r="L715" s="1"/>
  <c r="M715" s="1"/>
  <c r="N715" s="1"/>
  <c r="O715" s="1"/>
  <c r="P715" s="1"/>
  <c r="Q715" s="1"/>
  <c r="R715" s="1"/>
  <c r="S715" s="1"/>
  <c r="T715" s="1"/>
  <c r="U715" s="1"/>
  <c r="V715" s="1"/>
  <c r="W715" s="1"/>
  <c r="X715" s="1"/>
  <c r="Y715" s="1"/>
  <c r="Z715" s="1"/>
  <c r="AA715" s="1"/>
  <c r="AB715" s="1"/>
  <c r="AC715" s="1"/>
  <c r="AD715" s="1"/>
  <c r="AE715" s="1"/>
  <c r="AF715" s="1"/>
  <c r="AG715" s="1"/>
  <c r="AH715" s="1"/>
  <c r="AI715" s="1"/>
  <c r="AJ715" s="1"/>
  <c r="AK715" s="1"/>
  <c r="AL715" s="1"/>
  <c r="AM715" s="1"/>
  <c r="AN715" s="1"/>
  <c r="AO715" s="1"/>
  <c r="AP715" s="1"/>
  <c r="AQ715" s="1"/>
  <c r="AR715" s="1"/>
  <c r="AS715" s="1"/>
  <c r="AT715" s="1"/>
  <c r="AU715" s="1"/>
  <c r="AV715" s="1"/>
  <c r="AW715" s="1"/>
  <c r="AX715" s="1"/>
  <c r="AY715" s="1"/>
  <c r="AZ715" s="1"/>
  <c r="BA715" s="1"/>
  <c r="BB715" s="1"/>
  <c r="BC715" s="1"/>
  <c r="BD715" s="1"/>
  <c r="BE715" s="1"/>
  <c r="BF715" s="1"/>
  <c r="BG715" s="1"/>
  <c r="BH715" s="1"/>
  <c r="BI715" s="1"/>
  <c r="C716"/>
  <c r="D716" s="1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C719"/>
  <c r="D719" s="1"/>
  <c r="D721" s="1"/>
  <c r="C720"/>
  <c r="D720" s="1"/>
  <c r="B721"/>
  <c r="B722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7"/>
  <c r="D727" s="1"/>
  <c r="E727" s="1"/>
  <c r="F727" s="1"/>
  <c r="G727" s="1"/>
  <c r="H727" s="1"/>
  <c r="I727" s="1"/>
  <c r="J727" s="1"/>
  <c r="K727" s="1"/>
  <c r="L727" s="1"/>
  <c r="M727" s="1"/>
  <c r="N727" s="1"/>
  <c r="O727" s="1"/>
  <c r="P727" s="1"/>
  <c r="Q727" s="1"/>
  <c r="R727" s="1"/>
  <c r="S727" s="1"/>
  <c r="T727" s="1"/>
  <c r="U727" s="1"/>
  <c r="V727" s="1"/>
  <c r="W727" s="1"/>
  <c r="X727" s="1"/>
  <c r="Y727" s="1"/>
  <c r="Z727" s="1"/>
  <c r="AA727" s="1"/>
  <c r="AB727" s="1"/>
  <c r="AC727" s="1"/>
  <c r="AD727" s="1"/>
  <c r="AE727" s="1"/>
  <c r="AF727" s="1"/>
  <c r="AG727" s="1"/>
  <c r="AH727" s="1"/>
  <c r="AI727" s="1"/>
  <c r="AJ727" s="1"/>
  <c r="AK727" s="1"/>
  <c r="AL727" s="1"/>
  <c r="AM727" s="1"/>
  <c r="AN727" s="1"/>
  <c r="AO727" s="1"/>
  <c r="AP727" s="1"/>
  <c r="AQ727" s="1"/>
  <c r="AR727" s="1"/>
  <c r="AS727" s="1"/>
  <c r="AT727" s="1"/>
  <c r="AU727" s="1"/>
  <c r="AV727" s="1"/>
  <c r="AW727" s="1"/>
  <c r="AX727" s="1"/>
  <c r="AY727" s="1"/>
  <c r="AZ727" s="1"/>
  <c r="BA727" s="1"/>
  <c r="BB727" s="1"/>
  <c r="BC727" s="1"/>
  <c r="BD727" s="1"/>
  <c r="BE727" s="1"/>
  <c r="BF727" s="1"/>
  <c r="BG727" s="1"/>
  <c r="BH727" s="1"/>
  <c r="BI727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731"/>
  <c r="D731" s="1"/>
  <c r="E731" s="1"/>
  <c r="F731" s="1"/>
  <c r="G731" s="1"/>
  <c r="H731" s="1"/>
  <c r="I731" s="1"/>
  <c r="J731" s="1"/>
  <c r="K731" s="1"/>
  <c r="L731" s="1"/>
  <c r="M731" s="1"/>
  <c r="N731" s="1"/>
  <c r="O731" s="1"/>
  <c r="P731" s="1"/>
  <c r="Q731" s="1"/>
  <c r="R731" s="1"/>
  <c r="S731" s="1"/>
  <c r="T731" s="1"/>
  <c r="U731" s="1"/>
  <c r="V731" s="1"/>
  <c r="W731" s="1"/>
  <c r="X731" s="1"/>
  <c r="Y731" s="1"/>
  <c r="Z731" s="1"/>
  <c r="AA731" s="1"/>
  <c r="AB731" s="1"/>
  <c r="AC731" s="1"/>
  <c r="AD731" s="1"/>
  <c r="AE731" s="1"/>
  <c r="AF731" s="1"/>
  <c r="AG731" s="1"/>
  <c r="AH731" s="1"/>
  <c r="AI731" s="1"/>
  <c r="AJ731" s="1"/>
  <c r="AK731" s="1"/>
  <c r="AL731" s="1"/>
  <c r="AM731" s="1"/>
  <c r="AN731" s="1"/>
  <c r="AO731" s="1"/>
  <c r="AP731" s="1"/>
  <c r="AQ731" s="1"/>
  <c r="AR731" s="1"/>
  <c r="AS731" s="1"/>
  <c r="AT731" s="1"/>
  <c r="AU731" s="1"/>
  <c r="AV731" s="1"/>
  <c r="AW731" s="1"/>
  <c r="AX731" s="1"/>
  <c r="AY731" s="1"/>
  <c r="AZ731" s="1"/>
  <c r="BA731" s="1"/>
  <c r="BB731" s="1"/>
  <c r="BC731" s="1"/>
  <c r="BD731" s="1"/>
  <c r="BE731" s="1"/>
  <c r="BF731" s="1"/>
  <c r="BG731" s="1"/>
  <c r="BH731" s="1"/>
  <c r="BI731" s="1"/>
  <c r="C732"/>
  <c r="D732" s="1"/>
  <c r="E732" s="1"/>
  <c r="F732" s="1"/>
  <c r="G732" s="1"/>
  <c r="H732" s="1"/>
  <c r="I732" s="1"/>
  <c r="J732" s="1"/>
  <c r="K732" s="1"/>
  <c r="L732" s="1"/>
  <c r="M732" s="1"/>
  <c r="N732" s="1"/>
  <c r="O732" s="1"/>
  <c r="P732" s="1"/>
  <c r="Q732" s="1"/>
  <c r="R732" s="1"/>
  <c r="S732" s="1"/>
  <c r="T732" s="1"/>
  <c r="U732" s="1"/>
  <c r="V732" s="1"/>
  <c r="W732" s="1"/>
  <c r="X732" s="1"/>
  <c r="Y732" s="1"/>
  <c r="Z732" s="1"/>
  <c r="AA732" s="1"/>
  <c r="AB732" s="1"/>
  <c r="AC732" s="1"/>
  <c r="AD732" s="1"/>
  <c r="AE732" s="1"/>
  <c r="AF732" s="1"/>
  <c r="AG732" s="1"/>
  <c r="AH732" s="1"/>
  <c r="AI732" s="1"/>
  <c r="AJ732" s="1"/>
  <c r="AK732" s="1"/>
  <c r="AL732" s="1"/>
  <c r="AM732" s="1"/>
  <c r="AN732" s="1"/>
  <c r="AO732" s="1"/>
  <c r="AP732" s="1"/>
  <c r="AQ732" s="1"/>
  <c r="AR732" s="1"/>
  <c r="AS732" s="1"/>
  <c r="AT732" s="1"/>
  <c r="AU732" s="1"/>
  <c r="AV732" s="1"/>
  <c r="AW732" s="1"/>
  <c r="AX732" s="1"/>
  <c r="AY732" s="1"/>
  <c r="AZ732" s="1"/>
  <c r="BA732" s="1"/>
  <c r="BB732" s="1"/>
  <c r="BC732" s="1"/>
  <c r="BD732" s="1"/>
  <c r="BE732" s="1"/>
  <c r="BF732" s="1"/>
  <c r="BG732" s="1"/>
  <c r="BH732" s="1"/>
  <c r="BI732" s="1"/>
  <c r="C733"/>
  <c r="D733" s="1"/>
  <c r="E733" s="1"/>
  <c r="F733" s="1"/>
  <c r="G733" s="1"/>
  <c r="H733" s="1"/>
  <c r="I733" s="1"/>
  <c r="J733" s="1"/>
  <c r="K733" s="1"/>
  <c r="L733" s="1"/>
  <c r="M733" s="1"/>
  <c r="N733" s="1"/>
  <c r="O733" s="1"/>
  <c r="P733" s="1"/>
  <c r="Q733" s="1"/>
  <c r="R733" s="1"/>
  <c r="S733" s="1"/>
  <c r="T733" s="1"/>
  <c r="U733" s="1"/>
  <c r="V733" s="1"/>
  <c r="W733" s="1"/>
  <c r="X733" s="1"/>
  <c r="Y733" s="1"/>
  <c r="Z733" s="1"/>
  <c r="AA733" s="1"/>
  <c r="AB733" s="1"/>
  <c r="AC733" s="1"/>
  <c r="AD733" s="1"/>
  <c r="AE733" s="1"/>
  <c r="AF733" s="1"/>
  <c r="AG733" s="1"/>
  <c r="AH733" s="1"/>
  <c r="AI733" s="1"/>
  <c r="AJ733" s="1"/>
  <c r="AK733" s="1"/>
  <c r="AL733" s="1"/>
  <c r="AM733" s="1"/>
  <c r="AN733" s="1"/>
  <c r="AO733" s="1"/>
  <c r="AP733" s="1"/>
  <c r="AQ733" s="1"/>
  <c r="AR733" s="1"/>
  <c r="AS733" s="1"/>
  <c r="AT733" s="1"/>
  <c r="AU733" s="1"/>
  <c r="AV733" s="1"/>
  <c r="AW733" s="1"/>
  <c r="AX733" s="1"/>
  <c r="AY733" s="1"/>
  <c r="AZ733" s="1"/>
  <c r="BA733" s="1"/>
  <c r="BB733" s="1"/>
  <c r="BC733" s="1"/>
  <c r="BD733" s="1"/>
  <c r="BE733" s="1"/>
  <c r="BF733" s="1"/>
  <c r="BG733" s="1"/>
  <c r="BH733" s="1"/>
  <c r="BI733" s="1"/>
  <c r="C734"/>
  <c r="D734" s="1"/>
  <c r="E734" s="1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35"/>
  <c r="D735" s="1"/>
  <c r="E735" s="1"/>
  <c r="F735" s="1"/>
  <c r="G735" s="1"/>
  <c r="H735" s="1"/>
  <c r="I735" s="1"/>
  <c r="J735" s="1"/>
  <c r="K735" s="1"/>
  <c r="L735" s="1"/>
  <c r="M735" s="1"/>
  <c r="N735" s="1"/>
  <c r="O735" s="1"/>
  <c r="P735" s="1"/>
  <c r="Q735" s="1"/>
  <c r="R735" s="1"/>
  <c r="S735" s="1"/>
  <c r="T735" s="1"/>
  <c r="U735" s="1"/>
  <c r="V735" s="1"/>
  <c r="W735" s="1"/>
  <c r="X735" s="1"/>
  <c r="Y735" s="1"/>
  <c r="Z735" s="1"/>
  <c r="AA735" s="1"/>
  <c r="AB735" s="1"/>
  <c r="AC735" s="1"/>
  <c r="AD735" s="1"/>
  <c r="AE735" s="1"/>
  <c r="AF735" s="1"/>
  <c r="AG735" s="1"/>
  <c r="AH735" s="1"/>
  <c r="AI735" s="1"/>
  <c r="AJ735" s="1"/>
  <c r="AK735" s="1"/>
  <c r="AL735" s="1"/>
  <c r="AM735" s="1"/>
  <c r="AN735" s="1"/>
  <c r="AO735" s="1"/>
  <c r="AP735" s="1"/>
  <c r="AQ735" s="1"/>
  <c r="AR735" s="1"/>
  <c r="AS735" s="1"/>
  <c r="AT735" s="1"/>
  <c r="AU735" s="1"/>
  <c r="AV735" s="1"/>
  <c r="AW735" s="1"/>
  <c r="AX735" s="1"/>
  <c r="AY735" s="1"/>
  <c r="AZ735" s="1"/>
  <c r="BA735" s="1"/>
  <c r="BB735" s="1"/>
  <c r="BC735" s="1"/>
  <c r="BD735" s="1"/>
  <c r="BE735" s="1"/>
  <c r="BF735" s="1"/>
  <c r="BG735" s="1"/>
  <c r="BH735" s="1"/>
  <c r="BI735" s="1"/>
  <c r="C736"/>
  <c r="D736" s="1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C739"/>
  <c r="D739" s="1"/>
  <c r="E739" s="1"/>
  <c r="F739" s="1"/>
  <c r="G739" s="1"/>
  <c r="H739" s="1"/>
  <c r="I739" s="1"/>
  <c r="J739" s="1"/>
  <c r="K739" s="1"/>
  <c r="L739" s="1"/>
  <c r="M739" s="1"/>
  <c r="N739" s="1"/>
  <c r="O739" s="1"/>
  <c r="P739" s="1"/>
  <c r="Q739" s="1"/>
  <c r="R739" s="1"/>
  <c r="S739" s="1"/>
  <c r="T739" s="1"/>
  <c r="U739" s="1"/>
  <c r="V739" s="1"/>
  <c r="W739" s="1"/>
  <c r="X739" s="1"/>
  <c r="Y739" s="1"/>
  <c r="Z739" s="1"/>
  <c r="AA739" s="1"/>
  <c r="AB739" s="1"/>
  <c r="AC739" s="1"/>
  <c r="AD739" s="1"/>
  <c r="AE739" s="1"/>
  <c r="AF739" s="1"/>
  <c r="AG739" s="1"/>
  <c r="AH739" s="1"/>
  <c r="AI739" s="1"/>
  <c r="AJ739" s="1"/>
  <c r="AK739" s="1"/>
  <c r="AL739" s="1"/>
  <c r="AM739" s="1"/>
  <c r="AN739" s="1"/>
  <c r="AO739" s="1"/>
  <c r="AP739" s="1"/>
  <c r="AQ739" s="1"/>
  <c r="AR739" s="1"/>
  <c r="AS739" s="1"/>
  <c r="AT739" s="1"/>
  <c r="AU739" s="1"/>
  <c r="AV739" s="1"/>
  <c r="AW739" s="1"/>
  <c r="AX739" s="1"/>
  <c r="AY739" s="1"/>
  <c r="AZ739" s="1"/>
  <c r="BA739" s="1"/>
  <c r="BB739" s="1"/>
  <c r="BC739" s="1"/>
  <c r="BD739" s="1"/>
  <c r="BE739" s="1"/>
  <c r="BF739" s="1"/>
  <c r="BG739" s="1"/>
  <c r="BH739" s="1"/>
  <c r="BI739" s="1"/>
  <c r="C740"/>
  <c r="D740" s="1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C741"/>
  <c r="D741" s="1"/>
  <c r="E741" s="1"/>
  <c r="F741" s="1"/>
  <c r="G741" s="1"/>
  <c r="H741" s="1"/>
  <c r="I741" s="1"/>
  <c r="J741" s="1"/>
  <c r="K741" s="1"/>
  <c r="L741" s="1"/>
  <c r="M741" s="1"/>
  <c r="N741" s="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D745"/>
  <c r="E745" s="1"/>
  <c r="F745" s="1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D746"/>
  <c r="E746" s="1"/>
  <c r="F746" s="1"/>
  <c r="G746" s="1"/>
  <c r="H746" s="1"/>
  <c r="I746" s="1"/>
  <c r="J746" s="1"/>
  <c r="K746" s="1"/>
  <c r="L746" s="1"/>
  <c r="M746" s="1"/>
  <c r="N746" s="1"/>
  <c r="O746" s="1"/>
  <c r="P746" s="1"/>
  <c r="Q746" s="1"/>
  <c r="R746" s="1"/>
  <c r="S746" s="1"/>
  <c r="T746" s="1"/>
  <c r="U746" s="1"/>
  <c r="V746" s="1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V748"/>
  <c r="W748" s="1"/>
  <c r="X748" s="1"/>
  <c r="Y748" s="1"/>
  <c r="Z748" s="1"/>
  <c r="AA748" s="1"/>
  <c r="AB748" s="1"/>
  <c r="AC748" s="1"/>
  <c r="AD748" s="1"/>
  <c r="AE748" s="1"/>
  <c r="AF748" s="1"/>
  <c r="AG748" s="1"/>
  <c r="AH748" s="1"/>
  <c r="AI748" s="1"/>
  <c r="AJ748" s="1"/>
  <c r="AK748" s="1"/>
  <c r="AL748" s="1"/>
  <c r="AM748" s="1"/>
  <c r="AN748" s="1"/>
  <c r="AO748" s="1"/>
  <c r="AP748" s="1"/>
  <c r="AQ748" s="1"/>
  <c r="AR748" s="1"/>
  <c r="AS748" s="1"/>
  <c r="AT748" s="1"/>
  <c r="AU748" s="1"/>
  <c r="AV748" s="1"/>
  <c r="AW748" s="1"/>
  <c r="AX748" s="1"/>
  <c r="AY748" s="1"/>
  <c r="AZ748" s="1"/>
  <c r="BA748" s="1"/>
  <c r="BB748" s="1"/>
  <c r="BC748" s="1"/>
  <c r="BD748" s="1"/>
  <c r="BE748" s="1"/>
  <c r="BF748" s="1"/>
  <c r="BG748" s="1"/>
  <c r="BH748" s="1"/>
  <c r="BI748" s="1"/>
  <c r="C752"/>
  <c r="D752" s="1"/>
  <c r="E752" s="1"/>
  <c r="F752" s="1"/>
  <c r="G752" s="1"/>
  <c r="H752" s="1"/>
  <c r="I752" s="1"/>
  <c r="J752" s="1"/>
  <c r="K752" s="1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Z752" s="1"/>
  <c r="AA752" s="1"/>
  <c r="AB752" s="1"/>
  <c r="AC752" s="1"/>
  <c r="AD752" s="1"/>
  <c r="AE752" s="1"/>
  <c r="AF752" s="1"/>
  <c r="AG752" s="1"/>
  <c r="AH752" s="1"/>
  <c r="AI752" s="1"/>
  <c r="AJ752" s="1"/>
  <c r="AK752" s="1"/>
  <c r="AL752" s="1"/>
  <c r="AM752" s="1"/>
  <c r="AN752" s="1"/>
  <c r="AO752" s="1"/>
  <c r="AP752" s="1"/>
  <c r="AQ752" s="1"/>
  <c r="AR752" s="1"/>
  <c r="AS752" s="1"/>
  <c r="AT752" s="1"/>
  <c r="AU752" s="1"/>
  <c r="AV752" s="1"/>
  <c r="AW752" s="1"/>
  <c r="AX752" s="1"/>
  <c r="AY752" s="1"/>
  <c r="AZ752" s="1"/>
  <c r="BA752" s="1"/>
  <c r="BB752" s="1"/>
  <c r="BC752" s="1"/>
  <c r="BD752" s="1"/>
  <c r="BE752" s="1"/>
  <c r="BF752" s="1"/>
  <c r="BG752" s="1"/>
  <c r="BH752" s="1"/>
  <c r="BI752" s="1"/>
  <c r="C756"/>
  <c r="D756" s="1"/>
  <c r="E756" s="1"/>
  <c r="F756" s="1"/>
  <c r="G756" s="1"/>
  <c r="H756" s="1"/>
  <c r="I756" s="1"/>
  <c r="J756" s="1"/>
  <c r="K756" s="1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Z756" s="1"/>
  <c r="AA756" s="1"/>
  <c r="AB756" s="1"/>
  <c r="AC756" s="1"/>
  <c r="AD756" s="1"/>
  <c r="AE756" s="1"/>
  <c r="AF756" s="1"/>
  <c r="AG756" s="1"/>
  <c r="AH756" s="1"/>
  <c r="AI756" s="1"/>
  <c r="AJ756" s="1"/>
  <c r="AK756" s="1"/>
  <c r="AL756" s="1"/>
  <c r="AM756" s="1"/>
  <c r="AN756" s="1"/>
  <c r="AO756" s="1"/>
  <c r="AP756" s="1"/>
  <c r="AQ756" s="1"/>
  <c r="AR756" s="1"/>
  <c r="AS756" s="1"/>
  <c r="AT756" s="1"/>
  <c r="AU756" s="1"/>
  <c r="AV756" s="1"/>
  <c r="AW756" s="1"/>
  <c r="AX756" s="1"/>
  <c r="AY756" s="1"/>
  <c r="AZ756" s="1"/>
  <c r="BA756" s="1"/>
  <c r="BB756" s="1"/>
  <c r="BC756" s="1"/>
  <c r="BD756" s="1"/>
  <c r="BE756" s="1"/>
  <c r="BF756" s="1"/>
  <c r="BG756" s="1"/>
  <c r="BH756" s="1"/>
  <c r="BI756" s="1"/>
  <c r="Z761"/>
  <c r="AC761"/>
  <c r="AE761"/>
  <c r="AG761"/>
  <c r="AI761"/>
  <c r="AJ761" s="1"/>
  <c r="AL761"/>
  <c r="AN761"/>
  <c r="AO761" s="1"/>
  <c r="AP761" s="1"/>
  <c r="AR761"/>
  <c r="AS761" s="1"/>
  <c r="AU761"/>
  <c r="AV761" s="1"/>
  <c r="AX761"/>
  <c r="AY761" s="1"/>
  <c r="BA761"/>
  <c r="BB761" s="1"/>
  <c r="BD761"/>
  <c r="BE761" s="1"/>
  <c r="BF761" s="1"/>
  <c r="BG761" s="1"/>
  <c r="BH761" s="1"/>
  <c r="BI761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C769"/>
  <c r="D769" s="1"/>
  <c r="E769" s="1"/>
  <c r="F769" s="1"/>
  <c r="G769" s="1"/>
  <c r="H769" s="1"/>
  <c r="I769" s="1"/>
  <c r="J769" s="1"/>
  <c r="K769" s="1"/>
  <c r="L769" s="1"/>
  <c r="M769" s="1"/>
  <c r="N769" s="1"/>
  <c r="O769" s="1"/>
  <c r="P769" s="1"/>
  <c r="Q769" s="1"/>
  <c r="R769" s="1"/>
  <c r="S769" s="1"/>
  <c r="T769" s="1"/>
  <c r="U769" s="1"/>
  <c r="V769" s="1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70"/>
  <c r="D770" s="1"/>
  <c r="E770" s="1"/>
  <c r="F770" s="1"/>
  <c r="G770" s="1"/>
  <c r="H770" s="1"/>
  <c r="I770" s="1"/>
  <c r="J770" s="1"/>
  <c r="K770" s="1"/>
  <c r="L770" s="1"/>
  <c r="M770" s="1"/>
  <c r="N770" s="1"/>
  <c r="O770" s="1"/>
  <c r="P770" s="1"/>
  <c r="Q770" s="1"/>
  <c r="R770" s="1"/>
  <c r="S770" s="1"/>
  <c r="T770" s="1"/>
  <c r="U770" s="1"/>
  <c r="V770" s="1"/>
  <c r="W770" s="1"/>
  <c r="X770" s="1"/>
  <c r="Y770" s="1"/>
  <c r="Z770" s="1"/>
  <c r="AA770" s="1"/>
  <c r="AB770" s="1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C771"/>
  <c r="D771" s="1"/>
  <c r="E771" s="1"/>
  <c r="F771" s="1"/>
  <c r="G771" s="1"/>
  <c r="H771" s="1"/>
  <c r="I771" s="1"/>
  <c r="J771" s="1"/>
  <c r="K771" s="1"/>
  <c r="L771" s="1"/>
  <c r="M771" s="1"/>
  <c r="N771" s="1"/>
  <c r="O771" s="1"/>
  <c r="P771" s="1"/>
  <c r="Q771" s="1"/>
  <c r="R771" s="1"/>
  <c r="S771" s="1"/>
  <c r="T771" s="1"/>
  <c r="U771" s="1"/>
  <c r="V771" s="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775"/>
  <c r="D775" s="1"/>
  <c r="E775" s="1"/>
  <c r="F775" s="1"/>
  <c r="G775" s="1"/>
  <c r="H775" s="1"/>
  <c r="I775" s="1"/>
  <c r="J775" s="1"/>
  <c r="K775" s="1"/>
  <c r="L775" s="1"/>
  <c r="M775" s="1"/>
  <c r="N775" s="1"/>
  <c r="O775" s="1"/>
  <c r="P775" s="1"/>
  <c r="Q775" s="1"/>
  <c r="R775" s="1"/>
  <c r="S775" s="1"/>
  <c r="T775" s="1"/>
  <c r="U775" s="1"/>
  <c r="V775" s="1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AU775" s="1"/>
  <c r="AV775" s="1"/>
  <c r="AW775" s="1"/>
  <c r="AX775" s="1"/>
  <c r="AY775" s="1"/>
  <c r="AZ775" s="1"/>
  <c r="BA775" s="1"/>
  <c r="BB775" s="1"/>
  <c r="BC775" s="1"/>
  <c r="BD775" s="1"/>
  <c r="BE775" s="1"/>
  <c r="BF775" s="1"/>
  <c r="BG775" s="1"/>
  <c r="BH775" s="1"/>
  <c r="BI775" s="1"/>
  <c r="C776"/>
  <c r="D776" s="1"/>
  <c r="E776" s="1"/>
  <c r="F776" s="1"/>
  <c r="G776" s="1"/>
  <c r="H776" s="1"/>
  <c r="I776" s="1"/>
  <c r="J776" s="1"/>
  <c r="K776" s="1"/>
  <c r="L776" s="1"/>
  <c r="M776" s="1"/>
  <c r="N776" s="1"/>
  <c r="O776" s="1"/>
  <c r="P776" s="1"/>
  <c r="Q776" s="1"/>
  <c r="R776" s="1"/>
  <c r="S776" s="1"/>
  <c r="T776" s="1"/>
  <c r="U776" s="1"/>
  <c r="V776" s="1"/>
  <c r="W776" s="1"/>
  <c r="X776" s="1"/>
  <c r="Y776" s="1"/>
  <c r="Z776" s="1"/>
  <c r="AA776" s="1"/>
  <c r="AB776" s="1"/>
  <c r="AC776" s="1"/>
  <c r="AD776" s="1"/>
  <c r="AE776" s="1"/>
  <c r="AF776" s="1"/>
  <c r="AG776" s="1"/>
  <c r="AH776" s="1"/>
  <c r="AI776" s="1"/>
  <c r="AJ776" s="1"/>
  <c r="AK776" s="1"/>
  <c r="AL776" s="1"/>
  <c r="AM776" s="1"/>
  <c r="AN776" s="1"/>
  <c r="AO776" s="1"/>
  <c r="AP776" s="1"/>
  <c r="AQ776" s="1"/>
  <c r="AR776" s="1"/>
  <c r="AS776" s="1"/>
  <c r="AT776" s="1"/>
  <c r="AU776" s="1"/>
  <c r="AV776" s="1"/>
  <c r="AW776" s="1"/>
  <c r="AX776" s="1"/>
  <c r="AY776" s="1"/>
  <c r="AZ776" s="1"/>
  <c r="BA776" s="1"/>
  <c r="BB776" s="1"/>
  <c r="BC776" s="1"/>
  <c r="BD776" s="1"/>
  <c r="BE776" s="1"/>
  <c r="BF776" s="1"/>
  <c r="BG776" s="1"/>
  <c r="BH776" s="1"/>
  <c r="BI776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87"/>
  <c r="D787" s="1"/>
  <c r="E787" s="1"/>
  <c r="F787" s="1"/>
  <c r="G787" s="1"/>
  <c r="H787" s="1"/>
  <c r="I787" s="1"/>
  <c r="J787" s="1"/>
  <c r="K787" s="1"/>
  <c r="L787" s="1"/>
  <c r="M787" s="1"/>
  <c r="N787" s="1"/>
  <c r="O787" s="1"/>
  <c r="P787" s="1"/>
  <c r="Q787" s="1"/>
  <c r="R787" s="1"/>
  <c r="S787" s="1"/>
  <c r="T787" s="1"/>
  <c r="U787" s="1"/>
  <c r="V787" s="1"/>
  <c r="W787" s="1"/>
  <c r="X787" s="1"/>
  <c r="Y787" s="1"/>
  <c r="Z787" s="1"/>
  <c r="AA787" s="1"/>
  <c r="AB787" s="1"/>
  <c r="AC787" s="1"/>
  <c r="AD787" s="1"/>
  <c r="AE787" s="1"/>
  <c r="AF787" s="1"/>
  <c r="AG787" s="1"/>
  <c r="AH787" s="1"/>
  <c r="AI787" s="1"/>
  <c r="AJ787" s="1"/>
  <c r="AK787" s="1"/>
  <c r="AL787" s="1"/>
  <c r="AM787" s="1"/>
  <c r="AN787" s="1"/>
  <c r="AO787" s="1"/>
  <c r="AP787" s="1"/>
  <c r="AQ787" s="1"/>
  <c r="AR787" s="1"/>
  <c r="AS787" s="1"/>
  <c r="AT787" s="1"/>
  <c r="AU787" s="1"/>
  <c r="AV787" s="1"/>
  <c r="AW787" s="1"/>
  <c r="AX787" s="1"/>
  <c r="AY787" s="1"/>
  <c r="AZ787" s="1"/>
  <c r="BA787" s="1"/>
  <c r="BB787" s="1"/>
  <c r="BC787" s="1"/>
  <c r="BD787" s="1"/>
  <c r="BE787" s="1"/>
  <c r="BF787" s="1"/>
  <c r="BG787" s="1"/>
  <c r="BH787" s="1"/>
  <c r="BI787" s="1"/>
  <c r="C788"/>
  <c r="D788" s="1"/>
  <c r="E788" s="1"/>
  <c r="F788" s="1"/>
  <c r="G788" s="1"/>
  <c r="H788" s="1"/>
  <c r="I788" s="1"/>
  <c r="J788" s="1"/>
  <c r="K788" s="1"/>
  <c r="L788" s="1"/>
  <c r="M788" s="1"/>
  <c r="N788" s="1"/>
  <c r="O788" s="1"/>
  <c r="P788" s="1"/>
  <c r="Q788" s="1"/>
  <c r="R788" s="1"/>
  <c r="S788" s="1"/>
  <c r="T788" s="1"/>
  <c r="U788" s="1"/>
  <c r="V788" s="1"/>
  <c r="W788" s="1"/>
  <c r="X788" s="1"/>
  <c r="Y788" s="1"/>
  <c r="Z788" s="1"/>
  <c r="AA788" s="1"/>
  <c r="AB788" s="1"/>
  <c r="AC788" s="1"/>
  <c r="AD788" s="1"/>
  <c r="AE788" s="1"/>
  <c r="AF788" s="1"/>
  <c r="AG788" s="1"/>
  <c r="AH788" s="1"/>
  <c r="AI788" s="1"/>
  <c r="AJ788" s="1"/>
  <c r="AK788" s="1"/>
  <c r="AL788" s="1"/>
  <c r="AM788" s="1"/>
  <c r="AN788" s="1"/>
  <c r="AO788" s="1"/>
  <c r="AP788" s="1"/>
  <c r="AQ788" s="1"/>
  <c r="AR788" s="1"/>
  <c r="AS788" s="1"/>
  <c r="AT788" s="1"/>
  <c r="AU788" s="1"/>
  <c r="AV788" s="1"/>
  <c r="AW788" s="1"/>
  <c r="AX788" s="1"/>
  <c r="AY788" s="1"/>
  <c r="AZ788" s="1"/>
  <c r="BA788" s="1"/>
  <c r="BB788" s="1"/>
  <c r="BC788" s="1"/>
  <c r="BD788" s="1"/>
  <c r="BE788" s="1"/>
  <c r="BF788" s="1"/>
  <c r="BG788" s="1"/>
  <c r="BH788" s="1"/>
  <c r="BI788" s="1"/>
  <c r="P789"/>
  <c r="R789"/>
  <c r="U789"/>
  <c r="X789"/>
  <c r="Z789"/>
  <c r="AA789" s="1"/>
  <c r="AC789"/>
  <c r="AE789"/>
  <c r="AF789" s="1"/>
  <c r="AG789" s="1"/>
  <c r="AI789"/>
  <c r="AJ789" s="1"/>
  <c r="AL789"/>
  <c r="AM789" s="1"/>
  <c r="AN789" s="1"/>
  <c r="AO789" s="1"/>
  <c r="AP789" s="1"/>
  <c r="AR789"/>
  <c r="AS789" s="1"/>
  <c r="AU789"/>
  <c r="AV789" s="1"/>
  <c r="AW789" s="1"/>
  <c r="AX789" s="1"/>
  <c r="AZ789"/>
  <c r="BA789" s="1"/>
  <c r="BC789"/>
  <c r="BD789" s="1"/>
  <c r="BE789" s="1"/>
  <c r="BF789" s="1"/>
  <c r="BG789" s="1"/>
  <c r="BH789" s="1"/>
  <c r="BI789" s="1"/>
  <c r="C790"/>
  <c r="D790" s="1"/>
  <c r="E790" s="1"/>
  <c r="F790" s="1"/>
  <c r="G790" s="1"/>
  <c r="H790" s="1"/>
  <c r="I790" s="1"/>
  <c r="J790" s="1"/>
  <c r="K790" s="1"/>
  <c r="L790" s="1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C794"/>
  <c r="D794" s="1"/>
  <c r="E794" s="1"/>
  <c r="F794" s="1"/>
  <c r="G794" s="1"/>
  <c r="H794" s="1"/>
  <c r="I794" s="1"/>
  <c r="J794" s="1"/>
  <c r="K794" s="1"/>
  <c r="L794" s="1"/>
  <c r="M794" s="1"/>
  <c r="N794" s="1"/>
  <c r="O794" s="1"/>
  <c r="P794" s="1"/>
  <c r="Q794" s="1"/>
  <c r="R794" s="1"/>
  <c r="S794" s="1"/>
  <c r="T794" s="1"/>
  <c r="U794" s="1"/>
  <c r="V794" s="1"/>
  <c r="W794" s="1"/>
  <c r="X794" s="1"/>
  <c r="Y794" s="1"/>
  <c r="Z794" s="1"/>
  <c r="AA794" s="1"/>
  <c r="AB794" s="1"/>
  <c r="AC794" s="1"/>
  <c r="V803"/>
  <c r="W803" s="1"/>
  <c r="X803" s="1"/>
  <c r="Y803" s="1"/>
  <c r="Z803" s="1"/>
  <c r="AA803" s="1"/>
  <c r="AB803" s="1"/>
  <c r="AC803" s="1"/>
  <c r="AD803" s="1"/>
  <c r="AE803" s="1"/>
  <c r="AF803" s="1"/>
  <c r="AG803" s="1"/>
  <c r="AH803" s="1"/>
  <c r="AI803" s="1"/>
  <c r="AJ803" s="1"/>
  <c r="AK803" s="1"/>
  <c r="AL803" s="1"/>
  <c r="AM803" s="1"/>
  <c r="AN803" s="1"/>
  <c r="AO803" s="1"/>
  <c r="AP803" s="1"/>
  <c r="AQ803" s="1"/>
  <c r="AR803" s="1"/>
  <c r="AS803" s="1"/>
  <c r="AT803" s="1"/>
  <c r="AU803" s="1"/>
  <c r="AV803" s="1"/>
  <c r="AW803" s="1"/>
  <c r="AX803" s="1"/>
  <c r="AY803" s="1"/>
  <c r="AZ803" s="1"/>
  <c r="BA803" s="1"/>
  <c r="BB803" s="1"/>
  <c r="BC803" s="1"/>
  <c r="BD803" s="1"/>
  <c r="BE803" s="1"/>
  <c r="BF803" s="1"/>
  <c r="BG803" s="1"/>
  <c r="BH803" s="1"/>
  <c r="BI803" s="1"/>
  <c r="V804"/>
  <c r="W804" s="1"/>
  <c r="X804" s="1"/>
  <c r="Y804" s="1"/>
  <c r="Z804" s="1"/>
  <c r="AA804" s="1"/>
  <c r="AB804" s="1"/>
  <c r="AC804" s="1"/>
  <c r="AD804" s="1"/>
  <c r="AE804" s="1"/>
  <c r="AF804" s="1"/>
  <c r="AG804" s="1"/>
  <c r="AH804" s="1"/>
  <c r="AI804" s="1"/>
  <c r="AJ804" s="1"/>
  <c r="AK804" s="1"/>
  <c r="AL804" s="1"/>
  <c r="AM804" s="1"/>
  <c r="AN804" s="1"/>
  <c r="AO804" s="1"/>
  <c r="AP804" s="1"/>
  <c r="AQ804" s="1"/>
  <c r="AR804" s="1"/>
  <c r="AS804" s="1"/>
  <c r="AT804" s="1"/>
  <c r="AU804" s="1"/>
  <c r="AV804" s="1"/>
  <c r="AW804" s="1"/>
  <c r="AX804" s="1"/>
  <c r="AY804" s="1"/>
  <c r="AZ804" s="1"/>
  <c r="BA804" s="1"/>
  <c r="BB804" s="1"/>
  <c r="BC804" s="1"/>
  <c r="BD804" s="1"/>
  <c r="BE804" s="1"/>
  <c r="BF804" s="1"/>
  <c r="BG804" s="1"/>
  <c r="BH804" s="1"/>
  <c r="BI804" s="1"/>
  <c r="V805"/>
  <c r="W805" s="1"/>
  <c r="X805" s="1"/>
  <c r="Y805" s="1"/>
  <c r="Z805" s="1"/>
  <c r="AA805" s="1"/>
  <c r="AB805" s="1"/>
  <c r="AC805" s="1"/>
  <c r="AD805" s="1"/>
  <c r="AE805" s="1"/>
  <c r="AF805" s="1"/>
  <c r="AG805" s="1"/>
  <c r="AH805" s="1"/>
  <c r="AI805" s="1"/>
  <c r="AJ805" s="1"/>
  <c r="AK805" s="1"/>
  <c r="AL805" s="1"/>
  <c r="AM805" s="1"/>
  <c r="AN805" s="1"/>
  <c r="AO805" s="1"/>
  <c r="AP805" s="1"/>
  <c r="AQ805" s="1"/>
  <c r="AR805" s="1"/>
  <c r="AS805" s="1"/>
  <c r="AT805" s="1"/>
  <c r="AU805" s="1"/>
  <c r="AV805" s="1"/>
  <c r="AW805" s="1"/>
  <c r="AX805" s="1"/>
  <c r="AY805" s="1"/>
  <c r="AZ805" s="1"/>
  <c r="BA805" s="1"/>
  <c r="BB805" s="1"/>
  <c r="BC805" s="1"/>
  <c r="BD805" s="1"/>
  <c r="BE805" s="1"/>
  <c r="BF805" s="1"/>
  <c r="BG805" s="1"/>
  <c r="BH805" s="1"/>
  <c r="BI805" s="1"/>
  <c r="V806"/>
  <c r="W806" s="1"/>
  <c r="X806" s="1"/>
  <c r="Y806" s="1"/>
  <c r="Z806" s="1"/>
  <c r="AA806" s="1"/>
  <c r="AB806" s="1"/>
  <c r="AC806" s="1"/>
  <c r="AD806" s="1"/>
  <c r="AE806" s="1"/>
  <c r="AF806" s="1"/>
  <c r="AG806" s="1"/>
  <c r="AH806" s="1"/>
  <c r="AI806" s="1"/>
  <c r="AJ806" s="1"/>
  <c r="AK806" s="1"/>
  <c r="AL806" s="1"/>
  <c r="AM806" s="1"/>
  <c r="AN806" s="1"/>
  <c r="AO806" s="1"/>
  <c r="AP806" s="1"/>
  <c r="AQ806" s="1"/>
  <c r="AR806" s="1"/>
  <c r="AS806" s="1"/>
  <c r="AT806" s="1"/>
  <c r="AU806" s="1"/>
  <c r="AV806" s="1"/>
  <c r="AW806" s="1"/>
  <c r="AX806" s="1"/>
  <c r="AY806" s="1"/>
  <c r="AZ806" s="1"/>
  <c r="BA806" s="1"/>
  <c r="BB806" s="1"/>
  <c r="BC806" s="1"/>
  <c r="BD806" s="1"/>
  <c r="BE806" s="1"/>
  <c r="BF806" s="1"/>
  <c r="BG806" s="1"/>
  <c r="BH806" s="1"/>
  <c r="BI806" s="1"/>
  <c r="C808"/>
  <c r="D808" s="1"/>
  <c r="E808" s="1"/>
  <c r="F808" s="1"/>
  <c r="G808" s="1"/>
  <c r="H808" s="1"/>
  <c r="I808" s="1"/>
  <c r="J808" s="1"/>
  <c r="K808" s="1"/>
  <c r="L808" s="1"/>
  <c r="M808" s="1"/>
  <c r="N808" s="1"/>
  <c r="O808" s="1"/>
  <c r="P808" s="1"/>
  <c r="Q808" s="1"/>
  <c r="R808" s="1"/>
  <c r="S808" s="1"/>
  <c r="T808" s="1"/>
  <c r="U808" s="1"/>
  <c r="V808" s="1"/>
  <c r="W808" s="1"/>
  <c r="X808" s="1"/>
  <c r="Y808" s="1"/>
  <c r="Z808" s="1"/>
  <c r="AA808" s="1"/>
  <c r="AB808" s="1"/>
  <c r="AC808" s="1"/>
  <c r="AD808" s="1"/>
  <c r="AE808" s="1"/>
  <c r="AF808" s="1"/>
  <c r="AG808" s="1"/>
  <c r="AH808" s="1"/>
  <c r="AI808" s="1"/>
  <c r="AJ808" s="1"/>
  <c r="AK808" s="1"/>
  <c r="AL808" s="1"/>
  <c r="AM808" s="1"/>
  <c r="AN808" s="1"/>
  <c r="AO808" s="1"/>
  <c r="AP808" s="1"/>
  <c r="AQ808" s="1"/>
  <c r="AR808" s="1"/>
  <c r="AS808" s="1"/>
  <c r="AT808" s="1"/>
  <c r="AU808" s="1"/>
  <c r="AV808" s="1"/>
  <c r="AW808" s="1"/>
  <c r="AX808" s="1"/>
  <c r="AY808" s="1"/>
  <c r="AZ808" s="1"/>
  <c r="BA808" s="1"/>
  <c r="BB808" s="1"/>
  <c r="BC808" s="1"/>
  <c r="BD808" s="1"/>
  <c r="BE808" s="1"/>
  <c r="BF808" s="1"/>
  <c r="BG808" s="1"/>
  <c r="BH808" s="1"/>
  <c r="BI808" s="1"/>
  <c r="C812"/>
  <c r="C813" s="1"/>
  <c r="B813"/>
  <c r="B814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22"/>
  <c r="D822" s="1"/>
  <c r="E822" s="1"/>
  <c r="F822" s="1"/>
  <c r="G822" s="1"/>
  <c r="H822" s="1"/>
  <c r="I822" s="1"/>
  <c r="J822" s="1"/>
  <c r="K822" s="1"/>
  <c r="L822" s="1"/>
  <c r="M822" s="1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C823"/>
  <c r="D823" s="1"/>
  <c r="E823" s="1"/>
  <c r="F823" s="1"/>
  <c r="G823" s="1"/>
  <c r="H823" s="1"/>
  <c r="I823" s="1"/>
  <c r="J823" s="1"/>
  <c r="K823" s="1"/>
  <c r="L823" s="1"/>
  <c r="M823" s="1"/>
  <c r="N823" s="1"/>
  <c r="O823" s="1"/>
  <c r="P823" s="1"/>
  <c r="Q823" s="1"/>
  <c r="R823" s="1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N823" s="1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828"/>
  <c r="D828" s="1"/>
  <c r="E828" s="1"/>
  <c r="F828" s="1"/>
  <c r="G828" s="1"/>
  <c r="H828" s="1"/>
  <c r="I828" s="1"/>
  <c r="J828" s="1"/>
  <c r="K828" s="1"/>
  <c r="L828" s="1"/>
  <c r="M828" s="1"/>
  <c r="N828" s="1"/>
  <c r="O828" s="1"/>
  <c r="P828" s="1"/>
  <c r="Q828" s="1"/>
  <c r="R828" s="1"/>
  <c r="S828" s="1"/>
  <c r="T828" s="1"/>
  <c r="U828" s="1"/>
  <c r="V828" s="1"/>
  <c r="W828" s="1"/>
  <c r="X828" s="1"/>
  <c r="Y828" s="1"/>
  <c r="Z828" s="1"/>
  <c r="AA828" s="1"/>
  <c r="AB828" s="1"/>
  <c r="AC828" s="1"/>
  <c r="AD828" s="1"/>
  <c r="AE828" s="1"/>
  <c r="AF828" s="1"/>
  <c r="AG828" s="1"/>
  <c r="AH828" s="1"/>
  <c r="AI828" s="1"/>
  <c r="AJ828" s="1"/>
  <c r="AK828" s="1"/>
  <c r="AL828" s="1"/>
  <c r="AM828" s="1"/>
  <c r="AN828" s="1"/>
  <c r="AO828" s="1"/>
  <c r="AP828" s="1"/>
  <c r="AQ828" s="1"/>
  <c r="AR828" s="1"/>
  <c r="AS828" s="1"/>
  <c r="AT828" s="1"/>
  <c r="AU828" s="1"/>
  <c r="AV828" s="1"/>
  <c r="AW828" s="1"/>
  <c r="AX828" s="1"/>
  <c r="AY828" s="1"/>
  <c r="AZ828" s="1"/>
  <c r="BA828" s="1"/>
  <c r="BB828" s="1"/>
  <c r="BC828" s="1"/>
  <c r="BD828" s="1"/>
  <c r="BE828" s="1"/>
  <c r="BF828" s="1"/>
  <c r="BG828" s="1"/>
  <c r="BH828" s="1"/>
  <c r="BI828" s="1"/>
  <c r="C829"/>
  <c r="D829" s="1"/>
  <c r="E829" s="1"/>
  <c r="F829" s="1"/>
  <c r="G829" s="1"/>
  <c r="H829" s="1"/>
  <c r="I829" s="1"/>
  <c r="J829" s="1"/>
  <c r="K829" s="1"/>
  <c r="L829" s="1"/>
  <c r="M829" s="1"/>
  <c r="N829" s="1"/>
  <c r="O829" s="1"/>
  <c r="P829" s="1"/>
  <c r="Q829" s="1"/>
  <c r="R829" s="1"/>
  <c r="S829" s="1"/>
  <c r="T829" s="1"/>
  <c r="U829" s="1"/>
  <c r="V829" s="1"/>
  <c r="W829" s="1"/>
  <c r="X829" s="1"/>
  <c r="Y829" s="1"/>
  <c r="Z829" s="1"/>
  <c r="AA829" s="1"/>
  <c r="AB829" s="1"/>
  <c r="AC829" s="1"/>
  <c r="AD829" s="1"/>
  <c r="AE829" s="1"/>
  <c r="AF829" s="1"/>
  <c r="AG829" s="1"/>
  <c r="AH829" s="1"/>
  <c r="AI829" s="1"/>
  <c r="AJ829" s="1"/>
  <c r="AK829" s="1"/>
  <c r="AL829" s="1"/>
  <c r="AM829" s="1"/>
  <c r="AN829" s="1"/>
  <c r="AO829" s="1"/>
  <c r="AP829" s="1"/>
  <c r="AQ829" s="1"/>
  <c r="AR829" s="1"/>
  <c r="AS829" s="1"/>
  <c r="AT829" s="1"/>
  <c r="AU829" s="1"/>
  <c r="AV829" s="1"/>
  <c r="AW829" s="1"/>
  <c r="AX829" s="1"/>
  <c r="AY829" s="1"/>
  <c r="AZ829" s="1"/>
  <c r="BA829" s="1"/>
  <c r="BB829" s="1"/>
  <c r="BC829" s="1"/>
  <c r="BD829" s="1"/>
  <c r="BE829" s="1"/>
  <c r="BF829" s="1"/>
  <c r="BG829" s="1"/>
  <c r="BH829" s="1"/>
  <c r="BI829" s="1"/>
  <c r="C833"/>
  <c r="D833" s="1"/>
  <c r="E833" s="1"/>
  <c r="F833" s="1"/>
  <c r="G833" s="1"/>
  <c r="H833" s="1"/>
  <c r="I833" s="1"/>
  <c r="J833" s="1"/>
  <c r="K833" s="1"/>
  <c r="L833" s="1"/>
  <c r="M833" s="1"/>
  <c r="N833" s="1"/>
  <c r="O833" s="1"/>
  <c r="P833" s="1"/>
  <c r="Q833" s="1"/>
  <c r="R833" s="1"/>
  <c r="S833" s="1"/>
  <c r="T833" s="1"/>
  <c r="U833" s="1"/>
  <c r="V833" s="1"/>
  <c r="W833" s="1"/>
  <c r="X833" s="1"/>
  <c r="Y833" s="1"/>
  <c r="Z833" s="1"/>
  <c r="AA833" s="1"/>
  <c r="AB833" s="1"/>
  <c r="AC833" s="1"/>
  <c r="AD833" s="1"/>
  <c r="AE833" s="1"/>
  <c r="AF833" s="1"/>
  <c r="AG833" s="1"/>
  <c r="AH833" s="1"/>
  <c r="AI833" s="1"/>
  <c r="AJ833" s="1"/>
  <c r="AK833" s="1"/>
  <c r="AL833" s="1"/>
  <c r="AM833" s="1"/>
  <c r="AN833" s="1"/>
  <c r="AO833" s="1"/>
  <c r="AP833" s="1"/>
  <c r="AQ833" s="1"/>
  <c r="AR833" s="1"/>
  <c r="AS833" s="1"/>
  <c r="AT833" s="1"/>
  <c r="AU833" s="1"/>
  <c r="AV833" s="1"/>
  <c r="AW833" s="1"/>
  <c r="AX833" s="1"/>
  <c r="AY833" s="1"/>
  <c r="AZ833" s="1"/>
  <c r="BA833" s="1"/>
  <c r="BB833" s="1"/>
  <c r="BC833" s="1"/>
  <c r="BD833" s="1"/>
  <c r="BE833" s="1"/>
  <c r="BF833" s="1"/>
  <c r="BG833" s="1"/>
  <c r="BH833" s="1"/>
  <c r="BI833" s="1"/>
  <c r="C834"/>
  <c r="D834" s="1"/>
  <c r="E834" s="1"/>
  <c r="F834" s="1"/>
  <c r="G834" s="1"/>
  <c r="H834" s="1"/>
  <c r="I834" s="1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C835"/>
  <c r="D835" s="1"/>
  <c r="E835" s="1"/>
  <c r="F835" s="1"/>
  <c r="G835" s="1"/>
  <c r="H835" s="1"/>
  <c r="I835" s="1"/>
  <c r="J835" s="1"/>
  <c r="K835" s="1"/>
  <c r="L835" s="1"/>
  <c r="M835" s="1"/>
  <c r="N835" s="1"/>
  <c r="O835" s="1"/>
  <c r="P835" s="1"/>
  <c r="Q835" s="1"/>
  <c r="R835" s="1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C840"/>
  <c r="D840" s="1"/>
  <c r="E840" s="1"/>
  <c r="F840" s="1"/>
  <c r="G840" s="1"/>
  <c r="H840" s="1"/>
  <c r="I840" s="1"/>
  <c r="J840" s="1"/>
  <c r="K840" s="1"/>
  <c r="L840" s="1"/>
  <c r="M840" s="1"/>
  <c r="N840" s="1"/>
  <c r="O840" s="1"/>
  <c r="P840" s="1"/>
  <c r="Q840" s="1"/>
  <c r="R840" s="1"/>
  <c r="S840" s="1"/>
  <c r="T840" s="1"/>
  <c r="U840" s="1"/>
  <c r="V840" s="1"/>
  <c r="W840" s="1"/>
  <c r="X840" s="1"/>
  <c r="Y840" s="1"/>
  <c r="Z840" s="1"/>
  <c r="AA840" s="1"/>
  <c r="AB840" s="1"/>
  <c r="AC840" s="1"/>
  <c r="AD840" s="1"/>
  <c r="AE840" s="1"/>
  <c r="AF840" s="1"/>
  <c r="AG840" s="1"/>
  <c r="AH840" s="1"/>
  <c r="AI840" s="1"/>
  <c r="AJ840" s="1"/>
  <c r="AK840" s="1"/>
  <c r="AL840" s="1"/>
  <c r="AM840" s="1"/>
  <c r="AN840" s="1"/>
  <c r="AO840" s="1"/>
  <c r="AP840" s="1"/>
  <c r="AQ840" s="1"/>
  <c r="AR840" s="1"/>
  <c r="AS840" s="1"/>
  <c r="AT840" s="1"/>
  <c r="AU840" s="1"/>
  <c r="AV840" s="1"/>
  <c r="AW840" s="1"/>
  <c r="AX840" s="1"/>
  <c r="AY840" s="1"/>
  <c r="AZ840" s="1"/>
  <c r="BA840" s="1"/>
  <c r="BB840" s="1"/>
  <c r="BC840" s="1"/>
  <c r="BD840" s="1"/>
  <c r="BE840" s="1"/>
  <c r="BF840" s="1"/>
  <c r="BG840" s="1"/>
  <c r="BH840" s="1"/>
  <c r="BI840" s="1"/>
  <c r="C841"/>
  <c r="D841" s="1"/>
  <c r="E841" s="1"/>
  <c r="F841" s="1"/>
  <c r="G841" s="1"/>
  <c r="H841" s="1"/>
  <c r="I841" s="1"/>
  <c r="J841" s="1"/>
  <c r="K841" s="1"/>
  <c r="L841" s="1"/>
  <c r="M841" s="1"/>
  <c r="N841" s="1"/>
  <c r="O841" s="1"/>
  <c r="P841" s="1"/>
  <c r="Q841" s="1"/>
  <c r="R841" s="1"/>
  <c r="S841" s="1"/>
  <c r="T841" s="1"/>
  <c r="U841" s="1"/>
  <c r="V841" s="1"/>
  <c r="W841" s="1"/>
  <c r="X841" s="1"/>
  <c r="Y841" s="1"/>
  <c r="Z841" s="1"/>
  <c r="AA841" s="1"/>
  <c r="AB841" s="1"/>
  <c r="AC841" s="1"/>
  <c r="AD841" s="1"/>
  <c r="AE841" s="1"/>
  <c r="AF841" s="1"/>
  <c r="AG841" s="1"/>
  <c r="AH841" s="1"/>
  <c r="AI841" s="1"/>
  <c r="AJ841" s="1"/>
  <c r="AK841" s="1"/>
  <c r="AL841" s="1"/>
  <c r="AM841" s="1"/>
  <c r="AN841" s="1"/>
  <c r="AO841" s="1"/>
  <c r="AP841" s="1"/>
  <c r="AQ841" s="1"/>
  <c r="AR841" s="1"/>
  <c r="AS841" s="1"/>
  <c r="AT841" s="1"/>
  <c r="AU841" s="1"/>
  <c r="AV841" s="1"/>
  <c r="AW841" s="1"/>
  <c r="AX841" s="1"/>
  <c r="AY841" s="1"/>
  <c r="AZ841" s="1"/>
  <c r="BA841" s="1"/>
  <c r="BB841" s="1"/>
  <c r="BC841" s="1"/>
  <c r="BD841" s="1"/>
  <c r="BE841" s="1"/>
  <c r="BF841" s="1"/>
  <c r="BG841" s="1"/>
  <c r="BH841" s="1"/>
  <c r="BI841" s="1"/>
  <c r="C845"/>
  <c r="C847" s="1"/>
  <c r="B846"/>
  <c r="B847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50"/>
  <c r="D850" s="1"/>
  <c r="E850" s="1"/>
  <c r="F850" s="1"/>
  <c r="G850" s="1"/>
  <c r="H850" s="1"/>
  <c r="I850" s="1"/>
  <c r="J850" s="1"/>
  <c r="K850" s="1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Z850" s="1"/>
  <c r="AA850" s="1"/>
  <c r="AB850" s="1"/>
  <c r="AC850" s="1"/>
  <c r="AD850" s="1"/>
  <c r="AE850" s="1"/>
  <c r="AF850" s="1"/>
  <c r="AG850" s="1"/>
  <c r="AH850" s="1"/>
  <c r="AI850" s="1"/>
  <c r="AJ850" s="1"/>
  <c r="AK850" s="1"/>
  <c r="AL850" s="1"/>
  <c r="AM850" s="1"/>
  <c r="AN850" s="1"/>
  <c r="AO850" s="1"/>
  <c r="AP850" s="1"/>
  <c r="AQ850" s="1"/>
  <c r="AR850" s="1"/>
  <c r="AS850" s="1"/>
  <c r="AT850" s="1"/>
  <c r="AU850" s="1"/>
  <c r="AV850" s="1"/>
  <c r="AW850" s="1"/>
  <c r="AX850" s="1"/>
  <c r="AY850" s="1"/>
  <c r="AZ850" s="1"/>
  <c r="BA850" s="1"/>
  <c r="BB850" s="1"/>
  <c r="BC850" s="1"/>
  <c r="BD850" s="1"/>
  <c r="BE850" s="1"/>
  <c r="BF850" s="1"/>
  <c r="BG850" s="1"/>
  <c r="BH850" s="1"/>
  <c r="BI850" s="1"/>
  <c r="W854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C856"/>
  <c r="D856" s="1"/>
  <c r="E856" s="1"/>
  <c r="F856" s="1"/>
  <c r="G856" s="1"/>
  <c r="H856" s="1"/>
  <c r="I856" s="1"/>
  <c r="J856" s="1"/>
  <c r="K856" s="1"/>
  <c r="L856" s="1"/>
  <c r="M856" s="1"/>
  <c r="N856" s="1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C858"/>
  <c r="D858" s="1"/>
  <c r="E858" s="1"/>
  <c r="F858" s="1"/>
  <c r="G858" s="1"/>
  <c r="H858" s="1"/>
  <c r="I858" s="1"/>
  <c r="J858" s="1"/>
  <c r="K858" s="1"/>
  <c r="L858" s="1"/>
  <c r="M858" s="1"/>
  <c r="N858" s="1"/>
  <c r="O858" s="1"/>
  <c r="P858" s="1"/>
  <c r="Q858" s="1"/>
  <c r="R858" s="1"/>
  <c r="S858" s="1"/>
  <c r="T858" s="1"/>
  <c r="U858" s="1"/>
  <c r="V858" s="1"/>
  <c r="W858" s="1"/>
  <c r="X858" s="1"/>
  <c r="Y858" s="1"/>
  <c r="Z858" s="1"/>
  <c r="AA858" s="1"/>
  <c r="AB858" s="1"/>
  <c r="AC858" s="1"/>
  <c r="AD858" s="1"/>
  <c r="AE858" s="1"/>
  <c r="AF858" s="1"/>
  <c r="AG858" s="1"/>
  <c r="AH858" s="1"/>
  <c r="AI858" s="1"/>
  <c r="AJ858" s="1"/>
  <c r="AK858" s="1"/>
  <c r="AL858" s="1"/>
  <c r="AM858" s="1"/>
  <c r="AN858" s="1"/>
  <c r="AO858" s="1"/>
  <c r="AP858" s="1"/>
  <c r="AQ858" s="1"/>
  <c r="AR858" s="1"/>
  <c r="AS858" s="1"/>
  <c r="AT858" s="1"/>
  <c r="AU858" s="1"/>
  <c r="AV858" s="1"/>
  <c r="AW858" s="1"/>
  <c r="AX858" s="1"/>
  <c r="AY858" s="1"/>
  <c r="AZ858" s="1"/>
  <c r="BA858" s="1"/>
  <c r="BB858" s="1"/>
  <c r="BC858" s="1"/>
  <c r="BD858" s="1"/>
  <c r="BE858" s="1"/>
  <c r="BF858" s="1"/>
  <c r="BG858" s="1"/>
  <c r="BH858" s="1"/>
  <c r="BI858" s="1"/>
  <c r="C860"/>
  <c r="D860" s="1"/>
  <c r="E860" s="1"/>
  <c r="F860" s="1"/>
  <c r="G860" s="1"/>
  <c r="H860" s="1"/>
  <c r="I860" s="1"/>
  <c r="J860" s="1"/>
  <c r="K860" s="1"/>
  <c r="L860" s="1"/>
  <c r="M860" s="1"/>
  <c r="N860" s="1"/>
  <c r="O860" s="1"/>
  <c r="P860" s="1"/>
  <c r="Q860" s="1"/>
  <c r="R860" s="1"/>
  <c r="S860" s="1"/>
  <c r="T860" s="1"/>
  <c r="U860" s="1"/>
  <c r="V860" s="1"/>
  <c r="W860" s="1"/>
  <c r="X860" s="1"/>
  <c r="Y860" s="1"/>
  <c r="Z860" s="1"/>
  <c r="AA860" s="1"/>
  <c r="AB860" s="1"/>
  <c r="AC860" s="1"/>
  <c r="AD860" s="1"/>
  <c r="AE860" s="1"/>
  <c r="AF860" s="1"/>
  <c r="AG860" s="1"/>
  <c r="AH860" s="1"/>
  <c r="AI860" s="1"/>
  <c r="AJ860" s="1"/>
  <c r="AK860" s="1"/>
  <c r="AL860" s="1"/>
  <c r="AM860" s="1"/>
  <c r="AN860" s="1"/>
  <c r="AO860" s="1"/>
  <c r="AP860" s="1"/>
  <c r="AQ860" s="1"/>
  <c r="AR860" s="1"/>
  <c r="AS860" s="1"/>
  <c r="AT860" s="1"/>
  <c r="AU860" s="1"/>
  <c r="AV860" s="1"/>
  <c r="AW860" s="1"/>
  <c r="AX860" s="1"/>
  <c r="AY860" s="1"/>
  <c r="AZ860" s="1"/>
  <c r="BA860" s="1"/>
  <c r="BB860" s="1"/>
  <c r="BC860" s="1"/>
  <c r="BD860" s="1"/>
  <c r="BE860" s="1"/>
  <c r="BF860" s="1"/>
  <c r="BG860" s="1"/>
  <c r="BH860" s="1"/>
  <c r="BI860" s="1"/>
  <c r="C861"/>
  <c r="D861" s="1"/>
  <c r="E861" s="1"/>
  <c r="F861" s="1"/>
  <c r="G861" s="1"/>
  <c r="H861" s="1"/>
  <c r="I861" s="1"/>
  <c r="J861" s="1"/>
  <c r="K861" s="1"/>
  <c r="L861" s="1"/>
  <c r="M861" s="1"/>
  <c r="N861" s="1"/>
  <c r="O861" s="1"/>
  <c r="P861" s="1"/>
  <c r="Q861" s="1"/>
  <c r="R861" s="1"/>
  <c r="S861" s="1"/>
  <c r="T861" s="1"/>
  <c r="U861" s="1"/>
  <c r="V861" s="1"/>
  <c r="W861" s="1"/>
  <c r="X861" s="1"/>
  <c r="Y861" s="1"/>
  <c r="Z861" s="1"/>
  <c r="AA861" s="1"/>
  <c r="AB861" s="1"/>
  <c r="AC861" s="1"/>
  <c r="AD861" s="1"/>
  <c r="AE861" s="1"/>
  <c r="AF861" s="1"/>
  <c r="AG861" s="1"/>
  <c r="AH861" s="1"/>
  <c r="AI861" s="1"/>
  <c r="AJ861" s="1"/>
  <c r="AK861" s="1"/>
  <c r="AL861" s="1"/>
  <c r="AM861" s="1"/>
  <c r="AN861" s="1"/>
  <c r="AO861" s="1"/>
  <c r="AP861" s="1"/>
  <c r="AQ861" s="1"/>
  <c r="AR861" s="1"/>
  <c r="AS861" s="1"/>
  <c r="AT861" s="1"/>
  <c r="AU861" s="1"/>
  <c r="AV861" s="1"/>
  <c r="AW861" s="1"/>
  <c r="AX861" s="1"/>
  <c r="AY861" s="1"/>
  <c r="AZ861" s="1"/>
  <c r="BA861" s="1"/>
  <c r="BB861" s="1"/>
  <c r="BC861" s="1"/>
  <c r="BD861" s="1"/>
  <c r="BE861" s="1"/>
  <c r="BF861" s="1"/>
  <c r="BG861" s="1"/>
  <c r="BH861" s="1"/>
  <c r="BI861" s="1"/>
  <c r="C865"/>
  <c r="D865" s="1"/>
  <c r="E865" s="1"/>
  <c r="F865" s="1"/>
  <c r="G865" s="1"/>
  <c r="H865" s="1"/>
  <c r="I865" s="1"/>
  <c r="J865" s="1"/>
  <c r="K865" s="1"/>
  <c r="L865" s="1"/>
  <c r="M865" s="1"/>
  <c r="N865" s="1"/>
  <c r="O865" s="1"/>
  <c r="P865" s="1"/>
  <c r="Q865" s="1"/>
  <c r="R865" s="1"/>
  <c r="S865" s="1"/>
  <c r="T865" s="1"/>
  <c r="U865" s="1"/>
  <c r="V865" s="1"/>
  <c r="W865" s="1"/>
  <c r="X865" s="1"/>
  <c r="Y865" s="1"/>
  <c r="Z865" s="1"/>
  <c r="AA865" s="1"/>
  <c r="AB865" s="1"/>
  <c r="AC865" s="1"/>
  <c r="AD865" s="1"/>
  <c r="AE865" s="1"/>
  <c r="AF865" s="1"/>
  <c r="AG865" s="1"/>
  <c r="AH865" s="1"/>
  <c r="AI865" s="1"/>
  <c r="AJ865" s="1"/>
  <c r="AK865" s="1"/>
  <c r="AL865" s="1"/>
  <c r="AM865" s="1"/>
  <c r="AN865" s="1"/>
  <c r="AO865" s="1"/>
  <c r="AP865" s="1"/>
  <c r="AQ865" s="1"/>
  <c r="AR865" s="1"/>
  <c r="AS865" s="1"/>
  <c r="AT865" s="1"/>
  <c r="AU865" s="1"/>
  <c r="AV865" s="1"/>
  <c r="AW865" s="1"/>
  <c r="AX865" s="1"/>
  <c r="AY865" s="1"/>
  <c r="AZ865" s="1"/>
  <c r="BA865" s="1"/>
  <c r="BB865" s="1"/>
  <c r="BC865" s="1"/>
  <c r="BD865" s="1"/>
  <c r="BE865" s="1"/>
  <c r="BF865" s="1"/>
  <c r="BG865" s="1"/>
  <c r="BH865" s="1"/>
  <c r="BI865" s="1"/>
  <c r="C867"/>
  <c r="D867" s="1"/>
  <c r="E867" s="1"/>
  <c r="F867" s="1"/>
  <c r="G867" s="1"/>
  <c r="H867" s="1"/>
  <c r="I867" s="1"/>
  <c r="J867" s="1"/>
  <c r="K867" s="1"/>
  <c r="L867" s="1"/>
  <c r="M867" s="1"/>
  <c r="N867" s="1"/>
  <c r="O867" s="1"/>
  <c r="P867" s="1"/>
  <c r="Q867" s="1"/>
  <c r="R867" s="1"/>
  <c r="S867" s="1"/>
  <c r="T867" s="1"/>
  <c r="U867" s="1"/>
  <c r="V867" s="1"/>
  <c r="W867" s="1"/>
  <c r="X867" s="1"/>
  <c r="Y867" s="1"/>
  <c r="Z867" s="1"/>
  <c r="AA867" s="1"/>
  <c r="AB867" s="1"/>
  <c r="AC867" s="1"/>
  <c r="AD867" s="1"/>
  <c r="AE867" s="1"/>
  <c r="AF867" s="1"/>
  <c r="AG867" s="1"/>
  <c r="AH867" s="1"/>
  <c r="AI867" s="1"/>
  <c r="AJ867" s="1"/>
  <c r="AK867" s="1"/>
  <c r="AL867" s="1"/>
  <c r="AM867" s="1"/>
  <c r="AN867" s="1"/>
  <c r="AO867" s="1"/>
  <c r="AP867" s="1"/>
  <c r="AQ867" s="1"/>
  <c r="AR867" s="1"/>
  <c r="AS867" s="1"/>
  <c r="AT867" s="1"/>
  <c r="AU867" s="1"/>
  <c r="AV867" s="1"/>
  <c r="AW867" s="1"/>
  <c r="AX867" s="1"/>
  <c r="AY867" s="1"/>
  <c r="AZ867" s="1"/>
  <c r="BA867" s="1"/>
  <c r="BB867" s="1"/>
  <c r="BC867" s="1"/>
  <c r="BD867" s="1"/>
  <c r="BE867" s="1"/>
  <c r="BF867" s="1"/>
  <c r="BG867" s="1"/>
  <c r="BH867" s="1"/>
  <c r="BI867" s="1"/>
  <c r="C868"/>
  <c r="D868" s="1"/>
  <c r="E868" s="1"/>
  <c r="F868" s="1"/>
  <c r="G868" s="1"/>
  <c r="H868" s="1"/>
  <c r="I868" s="1"/>
  <c r="J868" s="1"/>
  <c r="K868" s="1"/>
  <c r="L868" s="1"/>
  <c r="M868" s="1"/>
  <c r="N868" s="1"/>
  <c r="O868" s="1"/>
  <c r="P868" s="1"/>
  <c r="Q868" s="1"/>
  <c r="R868" s="1"/>
  <c r="S868" s="1"/>
  <c r="T868" s="1"/>
  <c r="U868" s="1"/>
  <c r="V868" s="1"/>
  <c r="W868" s="1"/>
  <c r="X868" s="1"/>
  <c r="Y868" s="1"/>
  <c r="Z868" s="1"/>
  <c r="AA868" s="1"/>
  <c r="AB868" s="1"/>
  <c r="AC868" s="1"/>
  <c r="AD868" s="1"/>
  <c r="AE868" s="1"/>
  <c r="AF868" s="1"/>
  <c r="AG868" s="1"/>
  <c r="AH868" s="1"/>
  <c r="AI868" s="1"/>
  <c r="AJ868" s="1"/>
  <c r="AK868" s="1"/>
  <c r="AL868" s="1"/>
  <c r="AM868" s="1"/>
  <c r="AN868" s="1"/>
  <c r="AO868" s="1"/>
  <c r="AP868" s="1"/>
  <c r="AQ868" s="1"/>
  <c r="AR868" s="1"/>
  <c r="AS868" s="1"/>
  <c r="AT868" s="1"/>
  <c r="AU868" s="1"/>
  <c r="AV868" s="1"/>
  <c r="AW868" s="1"/>
  <c r="AX868" s="1"/>
  <c r="AY868" s="1"/>
  <c r="AZ868" s="1"/>
  <c r="BA868" s="1"/>
  <c r="BB868" s="1"/>
  <c r="BC868" s="1"/>
  <c r="BD868" s="1"/>
  <c r="BE868" s="1"/>
  <c r="BF868" s="1"/>
  <c r="BG868" s="1"/>
  <c r="BH868" s="1"/>
  <c r="BI868" s="1"/>
  <c r="C869"/>
  <c r="D869" s="1"/>
  <c r="E869" s="1"/>
  <c r="F869" s="1"/>
  <c r="G869" s="1"/>
  <c r="H869" s="1"/>
  <c r="I869" s="1"/>
  <c r="J869" s="1"/>
  <c r="K869" s="1"/>
  <c r="L869" s="1"/>
  <c r="M869" s="1"/>
  <c r="N869" s="1"/>
  <c r="O869" s="1"/>
  <c r="P869" s="1"/>
  <c r="Q869" s="1"/>
  <c r="R869" s="1"/>
  <c r="S869" s="1"/>
  <c r="T869" s="1"/>
  <c r="U869" s="1"/>
  <c r="V869" s="1"/>
  <c r="W869" s="1"/>
  <c r="X869" s="1"/>
  <c r="Y869" s="1"/>
  <c r="Z869" s="1"/>
  <c r="AA869" s="1"/>
  <c r="AB869" s="1"/>
  <c r="AC869" s="1"/>
  <c r="AD869" s="1"/>
  <c r="AE869" s="1"/>
  <c r="AF869" s="1"/>
  <c r="AG869" s="1"/>
  <c r="AH869" s="1"/>
  <c r="AI869" s="1"/>
  <c r="AJ869" s="1"/>
  <c r="AK869" s="1"/>
  <c r="AL869" s="1"/>
  <c r="AM869" s="1"/>
  <c r="AN869" s="1"/>
  <c r="AO869" s="1"/>
  <c r="AP869" s="1"/>
  <c r="AQ869" s="1"/>
  <c r="AR869" s="1"/>
  <c r="AS869" s="1"/>
  <c r="AT869" s="1"/>
  <c r="AU869" s="1"/>
  <c r="AV869" s="1"/>
  <c r="AW869" s="1"/>
  <c r="AX869" s="1"/>
  <c r="AY869" s="1"/>
  <c r="AZ869" s="1"/>
  <c r="BA869" s="1"/>
  <c r="BB869" s="1"/>
  <c r="BC869" s="1"/>
  <c r="BD869" s="1"/>
  <c r="BE869" s="1"/>
  <c r="BF869" s="1"/>
  <c r="BG869" s="1"/>
  <c r="BH869" s="1"/>
  <c r="BI869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872"/>
  <c r="D872" s="1"/>
  <c r="E872" s="1"/>
  <c r="F872" s="1"/>
  <c r="G872" s="1"/>
  <c r="H872" s="1"/>
  <c r="I872" s="1"/>
  <c r="J872" s="1"/>
  <c r="K872" s="1"/>
  <c r="L872" s="1"/>
  <c r="M872" s="1"/>
  <c r="N872" s="1"/>
  <c r="O872" s="1"/>
  <c r="P872" s="1"/>
  <c r="Q872" s="1"/>
  <c r="R872" s="1"/>
  <c r="S872" s="1"/>
  <c r="T872" s="1"/>
  <c r="U872" s="1"/>
  <c r="V872" s="1"/>
  <c r="W872" s="1"/>
  <c r="X872" s="1"/>
  <c r="Y872" s="1"/>
  <c r="Z872" s="1"/>
  <c r="AA872" s="1"/>
  <c r="AB872" s="1"/>
  <c r="AC872" s="1"/>
  <c r="AD872" s="1"/>
  <c r="AE872" s="1"/>
  <c r="AF872" s="1"/>
  <c r="AG872" s="1"/>
  <c r="AH872" s="1"/>
  <c r="AI872" s="1"/>
  <c r="AJ872" s="1"/>
  <c r="AK872" s="1"/>
  <c r="AL872" s="1"/>
  <c r="AM872" s="1"/>
  <c r="AN872" s="1"/>
  <c r="AO872" s="1"/>
  <c r="AP872" s="1"/>
  <c r="AQ872" s="1"/>
  <c r="AR872" s="1"/>
  <c r="AS872" s="1"/>
  <c r="AT872" s="1"/>
  <c r="AU872" s="1"/>
  <c r="AV872" s="1"/>
  <c r="AW872" s="1"/>
  <c r="AX872" s="1"/>
  <c r="AY872" s="1"/>
  <c r="AZ872" s="1"/>
  <c r="BA872" s="1"/>
  <c r="BB872" s="1"/>
  <c r="BC872" s="1"/>
  <c r="BD872" s="1"/>
  <c r="BE872" s="1"/>
  <c r="BF872" s="1"/>
  <c r="BG872" s="1"/>
  <c r="BH872" s="1"/>
  <c r="BI872" s="1"/>
  <c r="C874"/>
  <c r="D874" s="1"/>
  <c r="E874" s="1"/>
  <c r="F874" s="1"/>
  <c r="G874" s="1"/>
  <c r="H874" s="1"/>
  <c r="I874" s="1"/>
  <c r="J874" s="1"/>
  <c r="K874" s="1"/>
  <c r="L874" s="1"/>
  <c r="M874" s="1"/>
  <c r="N874" s="1"/>
  <c r="O874" s="1"/>
  <c r="P874" s="1"/>
  <c r="Q874" s="1"/>
  <c r="R874" s="1"/>
  <c r="S874" s="1"/>
  <c r="T874" s="1"/>
  <c r="U874" s="1"/>
  <c r="V874" s="1"/>
  <c r="W874" s="1"/>
  <c r="X874" s="1"/>
  <c r="Y874" s="1"/>
  <c r="Z874" s="1"/>
  <c r="AA874" s="1"/>
  <c r="AB874" s="1"/>
  <c r="AC874" s="1"/>
  <c r="AD874" s="1"/>
  <c r="AE874" s="1"/>
  <c r="AF874" s="1"/>
  <c r="AG874" s="1"/>
  <c r="AH874" s="1"/>
  <c r="AI874" s="1"/>
  <c r="AJ874" s="1"/>
  <c r="AK874" s="1"/>
  <c r="AL874" s="1"/>
  <c r="AM874" s="1"/>
  <c r="AN874" s="1"/>
  <c r="AO874" s="1"/>
  <c r="AP874" s="1"/>
  <c r="AQ874" s="1"/>
  <c r="AR874" s="1"/>
  <c r="AS874" s="1"/>
  <c r="AT874" s="1"/>
  <c r="AU874" s="1"/>
  <c r="AV874" s="1"/>
  <c r="AW874" s="1"/>
  <c r="AX874" s="1"/>
  <c r="AY874" s="1"/>
  <c r="AZ874" s="1"/>
  <c r="BA874" s="1"/>
  <c r="BB874" s="1"/>
  <c r="BC874" s="1"/>
  <c r="BD874" s="1"/>
  <c r="BE874" s="1"/>
  <c r="BF874" s="1"/>
  <c r="BG874" s="1"/>
  <c r="BH874" s="1"/>
  <c r="BI874" s="1"/>
  <c r="C878"/>
  <c r="D878" s="1"/>
  <c r="B879"/>
  <c r="B880"/>
  <c r="C882"/>
  <c r="D882" s="1"/>
  <c r="E882" s="1"/>
  <c r="F882" s="1"/>
  <c r="G882" s="1"/>
  <c r="H882" s="1"/>
  <c r="I882" s="1"/>
  <c r="J882" s="1"/>
  <c r="K882" s="1"/>
  <c r="L882" s="1"/>
  <c r="M882" s="1"/>
  <c r="N882" s="1"/>
  <c r="O882" s="1"/>
  <c r="P882" s="1"/>
  <c r="Q882" s="1"/>
  <c r="R882" s="1"/>
  <c r="S882" s="1"/>
  <c r="T882" s="1"/>
  <c r="U882" s="1"/>
  <c r="V882" s="1"/>
  <c r="W882" s="1"/>
  <c r="X882" s="1"/>
  <c r="Y882" s="1"/>
  <c r="Z882" s="1"/>
  <c r="AA882" s="1"/>
  <c r="AB882" s="1"/>
  <c r="AC882" s="1"/>
  <c r="AD882" s="1"/>
  <c r="AE882" s="1"/>
  <c r="AF882" s="1"/>
  <c r="AG882" s="1"/>
  <c r="AH882" s="1"/>
  <c r="AI882" s="1"/>
  <c r="AJ882" s="1"/>
  <c r="AK882" s="1"/>
  <c r="AL882" s="1"/>
  <c r="AM882" s="1"/>
  <c r="AN882" s="1"/>
  <c r="AO882" s="1"/>
  <c r="AP882" s="1"/>
  <c r="AQ882" s="1"/>
  <c r="AR882" s="1"/>
  <c r="AS882" s="1"/>
  <c r="AT882" s="1"/>
  <c r="AU882" s="1"/>
  <c r="AV882" s="1"/>
  <c r="AW882" s="1"/>
  <c r="AX882" s="1"/>
  <c r="AY882" s="1"/>
  <c r="AZ882" s="1"/>
  <c r="BA882" s="1"/>
  <c r="BB882" s="1"/>
  <c r="BC882" s="1"/>
  <c r="BD882" s="1"/>
  <c r="BE882" s="1"/>
  <c r="BF882" s="1"/>
  <c r="BG882" s="1"/>
  <c r="BH882" s="1"/>
  <c r="BI882" s="1"/>
  <c r="C883"/>
  <c r="D883" s="1"/>
  <c r="E883" s="1"/>
  <c r="F883" s="1"/>
  <c r="G883" s="1"/>
  <c r="H883" s="1"/>
  <c r="I883" s="1"/>
  <c r="J883" s="1"/>
  <c r="K883" s="1"/>
  <c r="L883" s="1"/>
  <c r="M883" s="1"/>
  <c r="N883" s="1"/>
  <c r="O883" s="1"/>
  <c r="P883" s="1"/>
  <c r="Q883" s="1"/>
  <c r="R883" s="1"/>
  <c r="S883" s="1"/>
  <c r="T883" s="1"/>
  <c r="U883" s="1"/>
  <c r="V883" s="1"/>
  <c r="W883" s="1"/>
  <c r="X883" s="1"/>
  <c r="Y883" s="1"/>
  <c r="Z883" s="1"/>
  <c r="AA883" s="1"/>
  <c r="AB883" s="1"/>
  <c r="AC883" s="1"/>
  <c r="AD883" s="1"/>
  <c r="AE883" s="1"/>
  <c r="AF883" s="1"/>
  <c r="AG883" s="1"/>
  <c r="AH883" s="1"/>
  <c r="AI883" s="1"/>
  <c r="AJ883" s="1"/>
  <c r="AK883" s="1"/>
  <c r="AL883" s="1"/>
  <c r="AM883" s="1"/>
  <c r="AN883" s="1"/>
  <c r="AO883" s="1"/>
  <c r="AP883" s="1"/>
  <c r="AQ883" s="1"/>
  <c r="AR883" s="1"/>
  <c r="AS883" s="1"/>
  <c r="AT883" s="1"/>
  <c r="AU883" s="1"/>
  <c r="AV883" s="1"/>
  <c r="AW883" s="1"/>
  <c r="AX883" s="1"/>
  <c r="AY883" s="1"/>
  <c r="AZ883" s="1"/>
  <c r="BA883" s="1"/>
  <c r="BB883" s="1"/>
  <c r="BC883" s="1"/>
  <c r="BD883" s="1"/>
  <c r="BE883" s="1"/>
  <c r="BF883" s="1"/>
  <c r="BG883" s="1"/>
  <c r="BH883" s="1"/>
  <c r="BI883" s="1"/>
  <c r="C884"/>
  <c r="D884" s="1"/>
  <c r="E884" s="1"/>
  <c r="F884" s="1"/>
  <c r="G884" s="1"/>
  <c r="H884" s="1"/>
  <c r="I884" s="1"/>
  <c r="J884" s="1"/>
  <c r="K884" s="1"/>
  <c r="L884" s="1"/>
  <c r="M884" s="1"/>
  <c r="N884" s="1"/>
  <c r="O884" s="1"/>
  <c r="P884" s="1"/>
  <c r="Q884" s="1"/>
  <c r="R884" s="1"/>
  <c r="S884" s="1"/>
  <c r="T884" s="1"/>
  <c r="U884" s="1"/>
  <c r="V884" s="1"/>
  <c r="W884" s="1"/>
  <c r="X884" s="1"/>
  <c r="Y884" s="1"/>
  <c r="Z884" s="1"/>
  <c r="AA884" s="1"/>
  <c r="AB884" s="1"/>
  <c r="AC884" s="1"/>
  <c r="AD884" s="1"/>
  <c r="AE884" s="1"/>
  <c r="AF884" s="1"/>
  <c r="AG884" s="1"/>
  <c r="AH884" s="1"/>
  <c r="AI884" s="1"/>
  <c r="AJ884" s="1"/>
  <c r="AK884" s="1"/>
  <c r="AL884" s="1"/>
  <c r="AM884" s="1"/>
  <c r="AN884" s="1"/>
  <c r="AO884" s="1"/>
  <c r="AP884" s="1"/>
  <c r="AQ884" s="1"/>
  <c r="AR884" s="1"/>
  <c r="AS884" s="1"/>
  <c r="AT884" s="1"/>
  <c r="AU884" s="1"/>
  <c r="AV884" s="1"/>
  <c r="AW884" s="1"/>
  <c r="AX884" s="1"/>
  <c r="AY884" s="1"/>
  <c r="AZ884" s="1"/>
  <c r="BA884" s="1"/>
  <c r="BB884" s="1"/>
  <c r="BC884" s="1"/>
  <c r="BD884" s="1"/>
  <c r="BE884" s="1"/>
  <c r="BF884" s="1"/>
  <c r="BG884" s="1"/>
  <c r="BH884" s="1"/>
  <c r="BI884" s="1"/>
  <c r="C888"/>
  <c r="D888" s="1"/>
  <c r="E888" s="1"/>
  <c r="F888" s="1"/>
  <c r="G888" s="1"/>
  <c r="H888" s="1"/>
  <c r="I888" s="1"/>
  <c r="J888" s="1"/>
  <c r="K888" s="1"/>
  <c r="L888" s="1"/>
  <c r="M888" s="1"/>
  <c r="N888" s="1"/>
  <c r="O888" s="1"/>
  <c r="P888" s="1"/>
  <c r="Q888" s="1"/>
  <c r="R888" s="1"/>
  <c r="S888" s="1"/>
  <c r="T888" s="1"/>
  <c r="U888" s="1"/>
  <c r="V888" s="1"/>
  <c r="W888" s="1"/>
  <c r="X888" s="1"/>
  <c r="Y888" s="1"/>
  <c r="Z888" s="1"/>
  <c r="AA888" s="1"/>
  <c r="AB888" s="1"/>
  <c r="AC888" s="1"/>
  <c r="AD888" s="1"/>
  <c r="AE888" s="1"/>
  <c r="AF888" s="1"/>
  <c r="AG888" s="1"/>
  <c r="AH888" s="1"/>
  <c r="AI888" s="1"/>
  <c r="AJ888" s="1"/>
  <c r="AK888" s="1"/>
  <c r="AL888" s="1"/>
  <c r="AM888" s="1"/>
  <c r="AN888" s="1"/>
  <c r="AO888" s="1"/>
  <c r="AP888" s="1"/>
  <c r="AQ888" s="1"/>
  <c r="AR888" s="1"/>
  <c r="AS888" s="1"/>
  <c r="AT888" s="1"/>
  <c r="AU888" s="1"/>
  <c r="AV888" s="1"/>
  <c r="AW888" s="1"/>
  <c r="AX888" s="1"/>
  <c r="AY888" s="1"/>
  <c r="AZ888" s="1"/>
  <c r="BA888" s="1"/>
  <c r="BB888" s="1"/>
  <c r="BC888" s="1"/>
  <c r="BD888" s="1"/>
  <c r="BE888" s="1"/>
  <c r="BF888" s="1"/>
  <c r="BG888" s="1"/>
  <c r="BH888" s="1"/>
  <c r="BI888" s="1"/>
  <c r="C889"/>
  <c r="D889" s="1"/>
  <c r="E889" s="1"/>
  <c r="F889" s="1"/>
  <c r="G889" s="1"/>
  <c r="H889" s="1"/>
  <c r="I889" s="1"/>
  <c r="J889" s="1"/>
  <c r="K889" s="1"/>
  <c r="L889" s="1"/>
  <c r="M889" s="1"/>
  <c r="N889" s="1"/>
  <c r="O889" s="1"/>
  <c r="P889" s="1"/>
  <c r="Q889" s="1"/>
  <c r="R889" s="1"/>
  <c r="S889" s="1"/>
  <c r="T889" s="1"/>
  <c r="U889" s="1"/>
  <c r="V889" s="1"/>
  <c r="W889" s="1"/>
  <c r="X889" s="1"/>
  <c r="Y889" s="1"/>
  <c r="Z889" s="1"/>
  <c r="AA889" s="1"/>
  <c r="AB889" s="1"/>
  <c r="AC889" s="1"/>
  <c r="AD889" s="1"/>
  <c r="AE889" s="1"/>
  <c r="AF889" s="1"/>
  <c r="AG889" s="1"/>
  <c r="AH889" s="1"/>
  <c r="AI889" s="1"/>
  <c r="AJ889" s="1"/>
  <c r="AK889" s="1"/>
  <c r="AL889" s="1"/>
  <c r="AM889" s="1"/>
  <c r="AN889" s="1"/>
  <c r="AO889" s="1"/>
  <c r="AP889" s="1"/>
  <c r="AQ889" s="1"/>
  <c r="AR889" s="1"/>
  <c r="AS889" s="1"/>
  <c r="AT889" s="1"/>
  <c r="AU889" s="1"/>
  <c r="AV889" s="1"/>
  <c r="AW889" s="1"/>
  <c r="AX889" s="1"/>
  <c r="AY889" s="1"/>
  <c r="AZ889" s="1"/>
  <c r="BA889" s="1"/>
  <c r="BB889" s="1"/>
  <c r="BC889" s="1"/>
  <c r="BD889" s="1"/>
  <c r="BE889" s="1"/>
  <c r="BF889" s="1"/>
  <c r="BG889" s="1"/>
  <c r="BH889" s="1"/>
  <c r="BI889" s="1"/>
  <c r="C890"/>
  <c r="D890" s="1"/>
  <c r="E890" s="1"/>
  <c r="F890" s="1"/>
  <c r="G890" s="1"/>
  <c r="H890" s="1"/>
  <c r="I890" s="1"/>
  <c r="J890" s="1"/>
  <c r="K890" s="1"/>
  <c r="L890" s="1"/>
  <c r="M890" s="1"/>
  <c r="N890" s="1"/>
  <c r="O890" s="1"/>
  <c r="P890" s="1"/>
  <c r="Q890" s="1"/>
  <c r="R890" s="1"/>
  <c r="S890" s="1"/>
  <c r="T890" s="1"/>
  <c r="U890" s="1"/>
  <c r="V890" s="1"/>
  <c r="W890" s="1"/>
  <c r="X890" s="1"/>
  <c r="Y890" s="1"/>
  <c r="Z890" s="1"/>
  <c r="AA890" s="1"/>
  <c r="AB890" s="1"/>
  <c r="AC890" s="1"/>
  <c r="AD890" s="1"/>
  <c r="AE890" s="1"/>
  <c r="AF890" s="1"/>
  <c r="AG890" s="1"/>
  <c r="AH890" s="1"/>
  <c r="AI890" s="1"/>
  <c r="AJ890" s="1"/>
  <c r="AK890" s="1"/>
  <c r="AL890" s="1"/>
  <c r="AM890" s="1"/>
  <c r="AN890" s="1"/>
  <c r="AO890" s="1"/>
  <c r="AP890" s="1"/>
  <c r="AQ890" s="1"/>
  <c r="AR890" s="1"/>
  <c r="AS890" s="1"/>
  <c r="AT890" s="1"/>
  <c r="AU890" s="1"/>
  <c r="AV890" s="1"/>
  <c r="AW890" s="1"/>
  <c r="AX890" s="1"/>
  <c r="AY890" s="1"/>
  <c r="AZ890" s="1"/>
  <c r="BA890" s="1"/>
  <c r="BB890" s="1"/>
  <c r="BC890" s="1"/>
  <c r="BD890" s="1"/>
  <c r="BE890" s="1"/>
  <c r="BF890" s="1"/>
  <c r="BG890" s="1"/>
  <c r="BH890" s="1"/>
  <c r="BI890" s="1"/>
  <c r="C892"/>
  <c r="D892" s="1"/>
  <c r="E892" s="1"/>
  <c r="C893"/>
  <c r="D893" s="1"/>
  <c r="E893" s="1"/>
  <c r="F893" s="1"/>
  <c r="G893" s="1"/>
  <c r="H893" s="1"/>
  <c r="I893" s="1"/>
  <c r="J893" s="1"/>
  <c r="K893" s="1"/>
  <c r="L893" s="1"/>
  <c r="M893" s="1"/>
  <c r="N893" s="1"/>
  <c r="O893" s="1"/>
  <c r="P893" s="1"/>
  <c r="Q893" s="1"/>
  <c r="R893" s="1"/>
  <c r="S893" s="1"/>
  <c r="T893" s="1"/>
  <c r="U893" s="1"/>
  <c r="V893" s="1"/>
  <c r="W893" s="1"/>
  <c r="X893" s="1"/>
  <c r="Y893" s="1"/>
  <c r="Z893" s="1"/>
  <c r="AA893" s="1"/>
  <c r="AB893" s="1"/>
  <c r="AC893" s="1"/>
  <c r="AD893" s="1"/>
  <c r="AE893" s="1"/>
  <c r="AF893" s="1"/>
  <c r="AG893" s="1"/>
  <c r="AH893" s="1"/>
  <c r="AI893" s="1"/>
  <c r="AJ893" s="1"/>
  <c r="AK893" s="1"/>
  <c r="AL893" s="1"/>
  <c r="AM893" s="1"/>
  <c r="AN893" s="1"/>
  <c r="AO893" s="1"/>
  <c r="AP893" s="1"/>
  <c r="AQ893" s="1"/>
  <c r="AR893" s="1"/>
  <c r="AS893" s="1"/>
  <c r="AT893" s="1"/>
  <c r="AU893" s="1"/>
  <c r="AV893" s="1"/>
  <c r="AW893" s="1"/>
  <c r="AX893" s="1"/>
  <c r="AY893" s="1"/>
  <c r="AZ893" s="1"/>
  <c r="BA893" s="1"/>
  <c r="BB893" s="1"/>
  <c r="BC893" s="1"/>
  <c r="BD893" s="1"/>
  <c r="BE893" s="1"/>
  <c r="BF893" s="1"/>
  <c r="BG893" s="1"/>
  <c r="BH893" s="1"/>
  <c r="BI893" s="1"/>
  <c r="C894"/>
  <c r="D894" s="1"/>
  <c r="E894" s="1"/>
  <c r="F894" s="1"/>
  <c r="G894" s="1"/>
  <c r="H894" s="1"/>
  <c r="I894" s="1"/>
  <c r="J894" s="1"/>
  <c r="K894" s="1"/>
  <c r="L894" s="1"/>
  <c r="M894" s="1"/>
  <c r="N894" s="1"/>
  <c r="O894" s="1"/>
  <c r="P894" s="1"/>
  <c r="Q894" s="1"/>
  <c r="R894" s="1"/>
  <c r="S894" s="1"/>
  <c r="T894" s="1"/>
  <c r="U894" s="1"/>
  <c r="V894" s="1"/>
  <c r="W894" s="1"/>
  <c r="X894" s="1"/>
  <c r="Y894" s="1"/>
  <c r="Z894" s="1"/>
  <c r="AA894" s="1"/>
  <c r="AB894" s="1"/>
  <c r="AC894" s="1"/>
  <c r="AD894" s="1"/>
  <c r="AE894" s="1"/>
  <c r="AF894" s="1"/>
  <c r="AG894" s="1"/>
  <c r="AH894" s="1"/>
  <c r="AI894" s="1"/>
  <c r="AJ894" s="1"/>
  <c r="AK894" s="1"/>
  <c r="AL894" s="1"/>
  <c r="AM894" s="1"/>
  <c r="AN894" s="1"/>
  <c r="AO894" s="1"/>
  <c r="AP894" s="1"/>
  <c r="AQ894" s="1"/>
  <c r="AR894" s="1"/>
  <c r="AS894" s="1"/>
  <c r="AT894" s="1"/>
  <c r="AU894" s="1"/>
  <c r="AV894" s="1"/>
  <c r="AW894" s="1"/>
  <c r="AX894" s="1"/>
  <c r="AY894" s="1"/>
  <c r="AZ894" s="1"/>
  <c r="BA894" s="1"/>
  <c r="BB894" s="1"/>
  <c r="BC894" s="1"/>
  <c r="BD894" s="1"/>
  <c r="BE894" s="1"/>
  <c r="BF894" s="1"/>
  <c r="BG894" s="1"/>
  <c r="BH894" s="1"/>
  <c r="BI894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AZ898" s="1"/>
  <c r="BA898" s="1"/>
  <c r="BB898" s="1"/>
  <c r="BC898" s="1"/>
  <c r="BD898" s="1"/>
  <c r="BE898" s="1"/>
  <c r="BF898" s="1"/>
  <c r="BG898" s="1"/>
  <c r="BH898" s="1"/>
  <c r="BI898" s="1"/>
  <c r="C899"/>
  <c r="D899" s="1"/>
  <c r="E899" s="1"/>
  <c r="F899" s="1"/>
  <c r="G899" s="1"/>
  <c r="H899" s="1"/>
  <c r="I899" s="1"/>
  <c r="J899" s="1"/>
  <c r="K899" s="1"/>
  <c r="L899" s="1"/>
  <c r="M899" s="1"/>
  <c r="N899" s="1"/>
  <c r="O899" s="1"/>
  <c r="P899" s="1"/>
  <c r="Q899" s="1"/>
  <c r="R899" s="1"/>
  <c r="S899" s="1"/>
  <c r="T899" s="1"/>
  <c r="U899" s="1"/>
  <c r="V899" s="1"/>
  <c r="W899" s="1"/>
  <c r="X899" s="1"/>
  <c r="Y899" s="1"/>
  <c r="Z899" s="1"/>
  <c r="AA899" s="1"/>
  <c r="AB899" s="1"/>
  <c r="AC899" s="1"/>
  <c r="AD899" s="1"/>
  <c r="AE899" s="1"/>
  <c r="AF899" s="1"/>
  <c r="AG899" s="1"/>
  <c r="AH899" s="1"/>
  <c r="AI899" s="1"/>
  <c r="AJ899" s="1"/>
  <c r="AK899" s="1"/>
  <c r="AL899" s="1"/>
  <c r="AM899" s="1"/>
  <c r="AN899" s="1"/>
  <c r="AO899" s="1"/>
  <c r="AP899" s="1"/>
  <c r="AQ899" s="1"/>
  <c r="AR899" s="1"/>
  <c r="AS899" s="1"/>
  <c r="AT899" s="1"/>
  <c r="AU899" s="1"/>
  <c r="AV899" s="1"/>
  <c r="AW899" s="1"/>
  <c r="AX899" s="1"/>
  <c r="AY899" s="1"/>
  <c r="AZ899" s="1"/>
  <c r="BA899" s="1"/>
  <c r="BB899" s="1"/>
  <c r="BC899" s="1"/>
  <c r="BD899" s="1"/>
  <c r="BE899" s="1"/>
  <c r="BF899" s="1"/>
  <c r="BG899" s="1"/>
  <c r="BH899" s="1"/>
  <c r="BI899" s="1"/>
  <c r="C900"/>
  <c r="D900" s="1"/>
  <c r="E900" s="1"/>
  <c r="F900" s="1"/>
  <c r="G900" s="1"/>
  <c r="H900" s="1"/>
  <c r="I900" s="1"/>
  <c r="J900" s="1"/>
  <c r="K900" s="1"/>
  <c r="L900" s="1"/>
  <c r="M900" s="1"/>
  <c r="N900" s="1"/>
  <c r="O900" s="1"/>
  <c r="P900" s="1"/>
  <c r="Q900" s="1"/>
  <c r="R900" s="1"/>
  <c r="S900" s="1"/>
  <c r="T900" s="1"/>
  <c r="U900" s="1"/>
  <c r="V900" s="1"/>
  <c r="W900" s="1"/>
  <c r="X900" s="1"/>
  <c r="Y900" s="1"/>
  <c r="Z900" s="1"/>
  <c r="AA900" s="1"/>
  <c r="AB900" s="1"/>
  <c r="AC900" s="1"/>
  <c r="AD900" s="1"/>
  <c r="AE900" s="1"/>
  <c r="AF900" s="1"/>
  <c r="AG900" s="1"/>
  <c r="AH900" s="1"/>
  <c r="AI900" s="1"/>
  <c r="AJ900" s="1"/>
  <c r="AK900" s="1"/>
  <c r="AL900" s="1"/>
  <c r="AM900" s="1"/>
  <c r="AN900" s="1"/>
  <c r="AO900" s="1"/>
  <c r="AP900" s="1"/>
  <c r="AQ900" s="1"/>
  <c r="AR900" s="1"/>
  <c r="AS900" s="1"/>
  <c r="AT900" s="1"/>
  <c r="AU900" s="1"/>
  <c r="AV900" s="1"/>
  <c r="AW900" s="1"/>
  <c r="AX900" s="1"/>
  <c r="AY900" s="1"/>
  <c r="AZ900" s="1"/>
  <c r="BA900" s="1"/>
  <c r="BB900" s="1"/>
  <c r="BC900" s="1"/>
  <c r="BD900" s="1"/>
  <c r="BE900" s="1"/>
  <c r="BF900" s="1"/>
  <c r="BG900" s="1"/>
  <c r="BH900" s="1"/>
  <c r="BI900" s="1"/>
  <c r="C903"/>
  <c r="D903" s="1"/>
  <c r="E903" s="1"/>
  <c r="F903" s="1"/>
  <c r="G903" s="1"/>
  <c r="H903" s="1"/>
  <c r="I903" s="1"/>
  <c r="J903" s="1"/>
  <c r="K903" s="1"/>
  <c r="L903" s="1"/>
  <c r="M903" s="1"/>
  <c r="N903" s="1"/>
  <c r="O903" s="1"/>
  <c r="P903" s="1"/>
  <c r="Q903" s="1"/>
  <c r="R903" s="1"/>
  <c r="S903" s="1"/>
  <c r="T903" s="1"/>
  <c r="U903" s="1"/>
  <c r="V903" s="1"/>
  <c r="W903" s="1"/>
  <c r="X903" s="1"/>
  <c r="Y903" s="1"/>
  <c r="Z903" s="1"/>
  <c r="AA903" s="1"/>
  <c r="AB903" s="1"/>
  <c r="AC903" s="1"/>
  <c r="AD903" s="1"/>
  <c r="AE903" s="1"/>
  <c r="AF903" s="1"/>
  <c r="AG903" s="1"/>
  <c r="AH903" s="1"/>
  <c r="AI903" s="1"/>
  <c r="AJ903" s="1"/>
  <c r="AK903" s="1"/>
  <c r="AL903" s="1"/>
  <c r="AM903" s="1"/>
  <c r="AN903" s="1"/>
  <c r="AO903" s="1"/>
  <c r="AP903" s="1"/>
  <c r="AQ903" s="1"/>
  <c r="AR903" s="1"/>
  <c r="AS903" s="1"/>
  <c r="AT903" s="1"/>
  <c r="AU903" s="1"/>
  <c r="AV903" s="1"/>
  <c r="AW903" s="1"/>
  <c r="AX903" s="1"/>
  <c r="AY903" s="1"/>
  <c r="AZ903" s="1"/>
  <c r="BA903" s="1"/>
  <c r="BB903" s="1"/>
  <c r="BC903" s="1"/>
  <c r="BD903" s="1"/>
  <c r="BE903" s="1"/>
  <c r="BF903" s="1"/>
  <c r="BG903" s="1"/>
  <c r="BH903" s="1"/>
  <c r="BI903" s="1"/>
  <c r="C904"/>
  <c r="D904" s="1"/>
  <c r="E904" s="1"/>
  <c r="F904" s="1"/>
  <c r="G904" s="1"/>
  <c r="H904" s="1"/>
  <c r="I904" s="1"/>
  <c r="J904" s="1"/>
  <c r="K904" s="1"/>
  <c r="L904" s="1"/>
  <c r="M904" s="1"/>
  <c r="N904" s="1"/>
  <c r="O904" s="1"/>
  <c r="P904" s="1"/>
  <c r="Q904" s="1"/>
  <c r="R904" s="1"/>
  <c r="S904" s="1"/>
  <c r="T904" s="1"/>
  <c r="U904" s="1"/>
  <c r="V904" s="1"/>
  <c r="W904" s="1"/>
  <c r="X904" s="1"/>
  <c r="Y904" s="1"/>
  <c r="Z904" s="1"/>
  <c r="AA904" s="1"/>
  <c r="AB904" s="1"/>
  <c r="AC904" s="1"/>
  <c r="AD904" s="1"/>
  <c r="AE904" s="1"/>
  <c r="AF904" s="1"/>
  <c r="AG904" s="1"/>
  <c r="AH904" s="1"/>
  <c r="AI904" s="1"/>
  <c r="AJ904" s="1"/>
  <c r="AK904" s="1"/>
  <c r="AL904" s="1"/>
  <c r="AM904" s="1"/>
  <c r="AN904" s="1"/>
  <c r="AO904" s="1"/>
  <c r="AP904" s="1"/>
  <c r="AQ904" s="1"/>
  <c r="AR904" s="1"/>
  <c r="AS904" s="1"/>
  <c r="AT904" s="1"/>
  <c r="AU904" s="1"/>
  <c r="AV904" s="1"/>
  <c r="AW904" s="1"/>
  <c r="AX904" s="1"/>
  <c r="AY904" s="1"/>
  <c r="AZ904" s="1"/>
  <c r="BA904" s="1"/>
  <c r="BB904" s="1"/>
  <c r="BC904" s="1"/>
  <c r="BD904" s="1"/>
  <c r="BE904" s="1"/>
  <c r="BF904" s="1"/>
  <c r="BG904" s="1"/>
  <c r="BH904" s="1"/>
  <c r="BI904" s="1"/>
  <c r="C905"/>
  <c r="D905" s="1"/>
  <c r="E905" s="1"/>
  <c r="F905" s="1"/>
  <c r="G905" s="1"/>
  <c r="H905" s="1"/>
  <c r="I905" s="1"/>
  <c r="J905" s="1"/>
  <c r="K905" s="1"/>
  <c r="L905" s="1"/>
  <c r="M905" s="1"/>
  <c r="N905" s="1"/>
  <c r="O905" s="1"/>
  <c r="P905" s="1"/>
  <c r="Q905" s="1"/>
  <c r="R905" s="1"/>
  <c r="S905" s="1"/>
  <c r="T905" s="1"/>
  <c r="U905" s="1"/>
  <c r="V905" s="1"/>
  <c r="W905" s="1"/>
  <c r="X905" s="1"/>
  <c r="Y905" s="1"/>
  <c r="Z905" s="1"/>
  <c r="AA905" s="1"/>
  <c r="AB905" s="1"/>
  <c r="AC905" s="1"/>
  <c r="AD905" s="1"/>
  <c r="AE905" s="1"/>
  <c r="AF905" s="1"/>
  <c r="AG905" s="1"/>
  <c r="AH905" s="1"/>
  <c r="AI905" s="1"/>
  <c r="AJ905" s="1"/>
  <c r="AK905" s="1"/>
  <c r="AL905" s="1"/>
  <c r="AM905" s="1"/>
  <c r="AN905" s="1"/>
  <c r="AO905" s="1"/>
  <c r="AP905" s="1"/>
  <c r="AQ905" s="1"/>
  <c r="AR905" s="1"/>
  <c r="AS905" s="1"/>
  <c r="AT905" s="1"/>
  <c r="AU905" s="1"/>
  <c r="AV905" s="1"/>
  <c r="AW905" s="1"/>
  <c r="AX905" s="1"/>
  <c r="AY905" s="1"/>
  <c r="AZ905" s="1"/>
  <c r="BA905" s="1"/>
  <c r="BB905" s="1"/>
  <c r="BC905" s="1"/>
  <c r="BD905" s="1"/>
  <c r="BE905" s="1"/>
  <c r="BF905" s="1"/>
  <c r="BG905" s="1"/>
  <c r="BH905" s="1"/>
  <c r="BI905" s="1"/>
  <c r="C906"/>
  <c r="D906" s="1"/>
  <c r="E906" s="1"/>
  <c r="F906" s="1"/>
  <c r="G906" s="1"/>
  <c r="H906" s="1"/>
  <c r="I906" s="1"/>
  <c r="J906" s="1"/>
  <c r="K906" s="1"/>
  <c r="L906" s="1"/>
  <c r="M906" s="1"/>
  <c r="N906" s="1"/>
  <c r="O906" s="1"/>
  <c r="P906" s="1"/>
  <c r="Q906" s="1"/>
  <c r="R906" s="1"/>
  <c r="S906" s="1"/>
  <c r="T906" s="1"/>
  <c r="U906" s="1"/>
  <c r="V906" s="1"/>
  <c r="W906" s="1"/>
  <c r="X906" s="1"/>
  <c r="Y906" s="1"/>
  <c r="Z906" s="1"/>
  <c r="AA906" s="1"/>
  <c r="AB906" s="1"/>
  <c r="AC906" s="1"/>
  <c r="AD906" s="1"/>
  <c r="AE906" s="1"/>
  <c r="AF906" s="1"/>
  <c r="AG906" s="1"/>
  <c r="AH906" s="1"/>
  <c r="AI906" s="1"/>
  <c r="AJ906" s="1"/>
  <c r="AK906" s="1"/>
  <c r="AL906" s="1"/>
  <c r="AM906" s="1"/>
  <c r="AN906" s="1"/>
  <c r="AO906" s="1"/>
  <c r="AP906" s="1"/>
  <c r="AQ906" s="1"/>
  <c r="AR906" s="1"/>
  <c r="AS906" s="1"/>
  <c r="AT906" s="1"/>
  <c r="AU906" s="1"/>
  <c r="AV906" s="1"/>
  <c r="AW906" s="1"/>
  <c r="AX906" s="1"/>
  <c r="AY906" s="1"/>
  <c r="AZ906" s="1"/>
  <c r="BA906" s="1"/>
  <c r="BB906" s="1"/>
  <c r="BC906" s="1"/>
  <c r="BD906" s="1"/>
  <c r="BE906" s="1"/>
  <c r="BF906" s="1"/>
  <c r="BG906" s="1"/>
  <c r="BH906" s="1"/>
  <c r="BI906" s="1"/>
  <c r="C914"/>
  <c r="D914" s="1"/>
  <c r="E914" s="1"/>
  <c r="F914" s="1"/>
  <c r="G914" s="1"/>
  <c r="H914" s="1"/>
  <c r="I914" s="1"/>
  <c r="J914" s="1"/>
  <c r="K914" s="1"/>
  <c r="L914" s="1"/>
  <c r="M914" s="1"/>
  <c r="N914" s="1"/>
  <c r="O914" s="1"/>
  <c r="P914" s="1"/>
  <c r="Q914" s="1"/>
  <c r="R914" s="1"/>
  <c r="S914" s="1"/>
  <c r="T914" s="1"/>
  <c r="U914" s="1"/>
  <c r="V914" s="1"/>
  <c r="W914" s="1"/>
  <c r="X914" s="1"/>
  <c r="Y914" s="1"/>
  <c r="Z914" s="1"/>
  <c r="AA914" s="1"/>
  <c r="AB914" s="1"/>
  <c r="AC914" s="1"/>
  <c r="AD914" s="1"/>
  <c r="AE914" s="1"/>
  <c r="AF914" s="1"/>
  <c r="AG914" s="1"/>
  <c r="AH914" s="1"/>
  <c r="AI914" s="1"/>
  <c r="AJ914" s="1"/>
  <c r="AK914" s="1"/>
  <c r="AL914" s="1"/>
  <c r="AM914" s="1"/>
  <c r="AN914" s="1"/>
  <c r="AO914" s="1"/>
  <c r="AP914" s="1"/>
  <c r="AQ914" s="1"/>
  <c r="AR914" s="1"/>
  <c r="AS914" s="1"/>
  <c r="AT914" s="1"/>
  <c r="AU914" s="1"/>
  <c r="AV914" s="1"/>
  <c r="AW914" s="1"/>
  <c r="AX914" s="1"/>
  <c r="AY914" s="1"/>
  <c r="AZ914" s="1"/>
  <c r="BA914" s="1"/>
  <c r="BB914" s="1"/>
  <c r="BC914" s="1"/>
  <c r="BD914" s="1"/>
  <c r="BE914" s="1"/>
  <c r="BF914" s="1"/>
  <c r="BG914" s="1"/>
  <c r="BH914" s="1"/>
  <c r="BI914" s="1"/>
  <c r="C932"/>
  <c r="D932" s="1"/>
  <c r="E932" s="1"/>
  <c r="F932" s="1"/>
  <c r="G932" s="1"/>
  <c r="H932" s="1"/>
  <c r="I932" s="1"/>
  <c r="J932" s="1"/>
  <c r="K932" s="1"/>
  <c r="L932" s="1"/>
  <c r="M932" s="1"/>
  <c r="N932" s="1"/>
  <c r="O932" s="1"/>
  <c r="P932" s="1"/>
  <c r="Q932" s="1"/>
  <c r="R932" s="1"/>
  <c r="S932" s="1"/>
  <c r="T932" s="1"/>
  <c r="U932" s="1"/>
  <c r="V932" s="1"/>
  <c r="W932" s="1"/>
  <c r="X932" s="1"/>
  <c r="Y932" s="1"/>
  <c r="Z932" s="1"/>
  <c r="AA932" s="1"/>
  <c r="AB932" s="1"/>
  <c r="AC932" s="1"/>
  <c r="AD932" s="1"/>
  <c r="AE932" s="1"/>
  <c r="AF932" s="1"/>
  <c r="AG932" s="1"/>
  <c r="AH932" s="1"/>
  <c r="AI932" s="1"/>
  <c r="AJ932" s="1"/>
  <c r="AK932" s="1"/>
  <c r="AL932" s="1"/>
  <c r="AM932" s="1"/>
  <c r="AN932" s="1"/>
  <c r="AO932" s="1"/>
  <c r="AP932" s="1"/>
  <c r="AQ932" s="1"/>
  <c r="AR932" s="1"/>
  <c r="AS932" s="1"/>
  <c r="AT932" s="1"/>
  <c r="AU932" s="1"/>
  <c r="AV932" s="1"/>
  <c r="AW932" s="1"/>
  <c r="AX932" s="1"/>
  <c r="AY932" s="1"/>
  <c r="AZ932" s="1"/>
  <c r="BA932" s="1"/>
  <c r="BB932" s="1"/>
  <c r="BC932" s="1"/>
  <c r="BD932" s="1"/>
  <c r="BE932" s="1"/>
  <c r="BF932" s="1"/>
  <c r="BG932" s="1"/>
  <c r="BH932" s="1"/>
  <c r="BI932" s="1"/>
  <c r="C941"/>
  <c r="D941" s="1"/>
  <c r="E941" s="1"/>
  <c r="F941" s="1"/>
  <c r="G941" s="1"/>
  <c r="H941" s="1"/>
  <c r="I941" s="1"/>
  <c r="J941" s="1"/>
  <c r="K941" s="1"/>
  <c r="L941" s="1"/>
  <c r="M941" s="1"/>
  <c r="N941" s="1"/>
  <c r="O941" s="1"/>
  <c r="P941" s="1"/>
  <c r="Q941" s="1"/>
  <c r="R941" s="1"/>
  <c r="S941" s="1"/>
  <c r="T941" s="1"/>
  <c r="U941" s="1"/>
  <c r="V941" s="1"/>
  <c r="W941" s="1"/>
  <c r="X941" s="1"/>
  <c r="Y941" s="1"/>
  <c r="Z941" s="1"/>
  <c r="AA941" s="1"/>
  <c r="AB941" s="1"/>
  <c r="AC941" s="1"/>
  <c r="AD941" s="1"/>
  <c r="AE941" s="1"/>
  <c r="AF941" s="1"/>
  <c r="AG941" s="1"/>
  <c r="AH941" s="1"/>
  <c r="AI941" s="1"/>
  <c r="AJ941" s="1"/>
  <c r="AK941" s="1"/>
  <c r="AL941" s="1"/>
  <c r="AM941" s="1"/>
  <c r="AN941" s="1"/>
  <c r="AO941" s="1"/>
  <c r="AP941" s="1"/>
  <c r="AQ941" s="1"/>
  <c r="AR941" s="1"/>
  <c r="AS941" s="1"/>
  <c r="AT941" s="1"/>
  <c r="AU941" s="1"/>
  <c r="AV941" s="1"/>
  <c r="AW941" s="1"/>
  <c r="AX941" s="1"/>
  <c r="AY941" s="1"/>
  <c r="AZ941" s="1"/>
  <c r="BA941" s="1"/>
  <c r="BB941" s="1"/>
  <c r="BC941" s="1"/>
  <c r="BD941" s="1"/>
  <c r="BE941" s="1"/>
  <c r="BF941" s="1"/>
  <c r="BG941" s="1"/>
  <c r="BH941" s="1"/>
  <c r="BI941" s="1"/>
  <c r="C945"/>
  <c r="D945" s="1"/>
  <c r="E945" s="1"/>
  <c r="F945" s="1"/>
  <c r="G945" s="1"/>
  <c r="H945" s="1"/>
  <c r="I945" s="1"/>
  <c r="J945" s="1"/>
  <c r="K945" s="1"/>
  <c r="L945" s="1"/>
  <c r="M945" s="1"/>
  <c r="N945" s="1"/>
  <c r="O945" s="1"/>
  <c r="P945" s="1"/>
  <c r="Q945" s="1"/>
  <c r="R945" s="1"/>
  <c r="S945" s="1"/>
  <c r="T945" s="1"/>
  <c r="U945" s="1"/>
  <c r="V945" s="1"/>
  <c r="W945" s="1"/>
  <c r="X945" s="1"/>
  <c r="Y945" s="1"/>
  <c r="Z945" s="1"/>
  <c r="AA945" s="1"/>
  <c r="AB945" s="1"/>
  <c r="AC945" s="1"/>
  <c r="AD945" s="1"/>
  <c r="AE945" s="1"/>
  <c r="AF945" s="1"/>
  <c r="AG945" s="1"/>
  <c r="AH945" s="1"/>
  <c r="AI945" s="1"/>
  <c r="AJ945" s="1"/>
  <c r="AK945" s="1"/>
  <c r="AL945" s="1"/>
  <c r="AM945" s="1"/>
  <c r="AN945" s="1"/>
  <c r="AO945" s="1"/>
  <c r="AP945" s="1"/>
  <c r="AQ945" s="1"/>
  <c r="AR945" s="1"/>
  <c r="AS945" s="1"/>
  <c r="AT945" s="1"/>
  <c r="AU945" s="1"/>
  <c r="AV945" s="1"/>
  <c r="AW945" s="1"/>
  <c r="AX945" s="1"/>
  <c r="AY945" s="1"/>
  <c r="AZ945" s="1"/>
  <c r="BA945" s="1"/>
  <c r="BB945" s="1"/>
  <c r="BC945" s="1"/>
  <c r="BD945" s="1"/>
  <c r="BE945" s="1"/>
  <c r="BF945" s="1"/>
  <c r="BG945" s="1"/>
  <c r="BH945" s="1"/>
  <c r="BI945" s="1"/>
  <c r="C946"/>
  <c r="D946" s="1"/>
  <c r="E946" s="1"/>
  <c r="F946" s="1"/>
  <c r="G946" s="1"/>
  <c r="H946" s="1"/>
  <c r="I946" s="1"/>
  <c r="J946" s="1"/>
  <c r="K946" s="1"/>
  <c r="L946" s="1"/>
  <c r="M946" s="1"/>
  <c r="N946" s="1"/>
  <c r="O946" s="1"/>
  <c r="P946" s="1"/>
  <c r="Q946" s="1"/>
  <c r="R946" s="1"/>
  <c r="S946" s="1"/>
  <c r="T946" s="1"/>
  <c r="U946" s="1"/>
  <c r="V946" s="1"/>
  <c r="W946" s="1"/>
  <c r="X946" s="1"/>
  <c r="Y946" s="1"/>
  <c r="Z946" s="1"/>
  <c r="AA946" s="1"/>
  <c r="AB946" s="1"/>
  <c r="AC946" s="1"/>
  <c r="AD946" s="1"/>
  <c r="AE946" s="1"/>
  <c r="AF946" s="1"/>
  <c r="AG946" s="1"/>
  <c r="AH946" s="1"/>
  <c r="AI946" s="1"/>
  <c r="AJ946" s="1"/>
  <c r="AK946" s="1"/>
  <c r="AL946" s="1"/>
  <c r="AM946" s="1"/>
  <c r="AN946" s="1"/>
  <c r="AO946" s="1"/>
  <c r="AP946" s="1"/>
  <c r="AQ946" s="1"/>
  <c r="AR946" s="1"/>
  <c r="AS946" s="1"/>
  <c r="AT946" s="1"/>
  <c r="AU946" s="1"/>
  <c r="AV946" s="1"/>
  <c r="AW946" s="1"/>
  <c r="AX946" s="1"/>
  <c r="AY946" s="1"/>
  <c r="AZ946" s="1"/>
  <c r="BA946" s="1"/>
  <c r="BB946" s="1"/>
  <c r="BC946" s="1"/>
  <c r="BD946" s="1"/>
  <c r="BE946" s="1"/>
  <c r="BF946" s="1"/>
  <c r="BG946" s="1"/>
  <c r="BH946" s="1"/>
  <c r="BI946" s="1"/>
  <c r="C952"/>
  <c r="D952" s="1"/>
  <c r="E952" s="1"/>
  <c r="F952" s="1"/>
  <c r="G952" s="1"/>
  <c r="H952" s="1"/>
  <c r="I952" s="1"/>
  <c r="J952" s="1"/>
  <c r="K952" s="1"/>
  <c r="L952" s="1"/>
  <c r="M952" s="1"/>
  <c r="N952" s="1"/>
  <c r="O952" s="1"/>
  <c r="P952" s="1"/>
  <c r="Q952" s="1"/>
  <c r="R952" s="1"/>
  <c r="S952" s="1"/>
  <c r="T952" s="1"/>
  <c r="U952" s="1"/>
  <c r="V952" s="1"/>
  <c r="W952" s="1"/>
  <c r="X952" s="1"/>
  <c r="Y952" s="1"/>
  <c r="Z952" s="1"/>
  <c r="AA952" s="1"/>
  <c r="AB952" s="1"/>
  <c r="AC952" s="1"/>
  <c r="AD952" s="1"/>
  <c r="AE952" s="1"/>
  <c r="AF952" s="1"/>
  <c r="AG952" s="1"/>
  <c r="AH952" s="1"/>
  <c r="AI952" s="1"/>
  <c r="AJ952" s="1"/>
  <c r="AK952" s="1"/>
  <c r="AL952" s="1"/>
  <c r="AM952" s="1"/>
  <c r="AN952" s="1"/>
  <c r="AO952" s="1"/>
  <c r="AP952" s="1"/>
  <c r="AQ952" s="1"/>
  <c r="AR952" s="1"/>
  <c r="AS952" s="1"/>
  <c r="AT952" s="1"/>
  <c r="AU952" s="1"/>
  <c r="AV952" s="1"/>
  <c r="AW952" s="1"/>
  <c r="AX952" s="1"/>
  <c r="AY952" s="1"/>
  <c r="AZ952" s="1"/>
  <c r="BA952" s="1"/>
  <c r="BB952" s="1"/>
  <c r="BC952" s="1"/>
  <c r="BD952" s="1"/>
  <c r="BE952" s="1"/>
  <c r="BF952" s="1"/>
  <c r="BG952" s="1"/>
  <c r="BH952" s="1"/>
  <c r="BI952" s="1"/>
  <c r="C956"/>
  <c r="D956" s="1"/>
  <c r="E956" s="1"/>
  <c r="F956" s="1"/>
  <c r="G956" s="1"/>
  <c r="H956" s="1"/>
  <c r="I956" s="1"/>
  <c r="J956" s="1"/>
  <c r="K956" s="1"/>
  <c r="L956" s="1"/>
  <c r="M956" s="1"/>
  <c r="N956" s="1"/>
  <c r="O956" s="1"/>
  <c r="P956" s="1"/>
  <c r="Q956" s="1"/>
  <c r="R956" s="1"/>
  <c r="S956" s="1"/>
  <c r="T956" s="1"/>
  <c r="U956" s="1"/>
  <c r="V956" s="1"/>
  <c r="W956" s="1"/>
  <c r="X956" s="1"/>
  <c r="Y956" s="1"/>
  <c r="Z956" s="1"/>
  <c r="AA956" s="1"/>
  <c r="AB956" s="1"/>
  <c r="AC956" s="1"/>
  <c r="AD956" s="1"/>
  <c r="AE956" s="1"/>
  <c r="AF956" s="1"/>
  <c r="AG956" s="1"/>
  <c r="AH956" s="1"/>
  <c r="AI956" s="1"/>
  <c r="AJ956" s="1"/>
  <c r="AK956" s="1"/>
  <c r="AL956" s="1"/>
  <c r="AM956" s="1"/>
  <c r="AN956" s="1"/>
  <c r="AO956" s="1"/>
  <c r="AP956" s="1"/>
  <c r="AQ956" s="1"/>
  <c r="AR956" s="1"/>
  <c r="AS956" s="1"/>
  <c r="AT956" s="1"/>
  <c r="AU956" s="1"/>
  <c r="AV956" s="1"/>
  <c r="AW956" s="1"/>
  <c r="AX956" s="1"/>
  <c r="AY956" s="1"/>
  <c r="AZ956" s="1"/>
  <c r="BA956" s="1"/>
  <c r="BB956" s="1"/>
  <c r="BC956" s="1"/>
  <c r="BD956" s="1"/>
  <c r="BE956" s="1"/>
  <c r="BF956" s="1"/>
  <c r="BG956" s="1"/>
  <c r="BH956" s="1"/>
  <c r="BI956" s="1"/>
  <c r="C957"/>
  <c r="D957" s="1"/>
  <c r="E957" s="1"/>
  <c r="F957" s="1"/>
  <c r="G957" s="1"/>
  <c r="H957" s="1"/>
  <c r="I957" s="1"/>
  <c r="J957" s="1"/>
  <c r="K957" s="1"/>
  <c r="L957" s="1"/>
  <c r="M957" s="1"/>
  <c r="N957" s="1"/>
  <c r="O957" s="1"/>
  <c r="P957" s="1"/>
  <c r="Q957" s="1"/>
  <c r="R957" s="1"/>
  <c r="S957" s="1"/>
  <c r="T957" s="1"/>
  <c r="U957" s="1"/>
  <c r="V957" s="1"/>
  <c r="W957" s="1"/>
  <c r="X957" s="1"/>
  <c r="Y957" s="1"/>
  <c r="Z957" s="1"/>
  <c r="AA957" s="1"/>
  <c r="AB957" s="1"/>
  <c r="AC957" s="1"/>
  <c r="AD957" s="1"/>
  <c r="AE957" s="1"/>
  <c r="AF957" s="1"/>
  <c r="AG957" s="1"/>
  <c r="AH957" s="1"/>
  <c r="AI957" s="1"/>
  <c r="AJ957" s="1"/>
  <c r="AK957" s="1"/>
  <c r="AL957" s="1"/>
  <c r="AM957" s="1"/>
  <c r="AN957" s="1"/>
  <c r="AO957" s="1"/>
  <c r="AP957" s="1"/>
  <c r="AQ957" s="1"/>
  <c r="AR957" s="1"/>
  <c r="AS957" s="1"/>
  <c r="AT957" s="1"/>
  <c r="AU957" s="1"/>
  <c r="AV957" s="1"/>
  <c r="AW957" s="1"/>
  <c r="AX957" s="1"/>
  <c r="AY957" s="1"/>
  <c r="AZ957" s="1"/>
  <c r="BA957" s="1"/>
  <c r="BB957" s="1"/>
  <c r="BC957" s="1"/>
  <c r="BD957" s="1"/>
  <c r="BE957" s="1"/>
  <c r="BF957" s="1"/>
  <c r="BG957" s="1"/>
  <c r="BH957" s="1"/>
  <c r="BI957" s="1"/>
  <c r="C961"/>
  <c r="D961" s="1"/>
  <c r="E961" s="1"/>
  <c r="F961" s="1"/>
  <c r="G961" s="1"/>
  <c r="H961" s="1"/>
  <c r="I961" s="1"/>
  <c r="J961" s="1"/>
  <c r="K961" s="1"/>
  <c r="L961" s="1"/>
  <c r="M961" s="1"/>
  <c r="N961" s="1"/>
  <c r="O961" s="1"/>
  <c r="P961" s="1"/>
  <c r="Q961" s="1"/>
  <c r="R961" s="1"/>
  <c r="S961" s="1"/>
  <c r="T961" s="1"/>
  <c r="U961" s="1"/>
  <c r="V961" s="1"/>
  <c r="W961" s="1"/>
  <c r="X961" s="1"/>
  <c r="Y961" s="1"/>
  <c r="Z961" s="1"/>
  <c r="AA961" s="1"/>
  <c r="AB961" s="1"/>
  <c r="AC961" s="1"/>
  <c r="AD961" s="1"/>
  <c r="AE961" s="1"/>
  <c r="AF961" s="1"/>
  <c r="AG961" s="1"/>
  <c r="AH961" s="1"/>
  <c r="AI961" s="1"/>
  <c r="AJ961" s="1"/>
  <c r="AK961" s="1"/>
  <c r="AL961" s="1"/>
  <c r="AM961" s="1"/>
  <c r="AN961" s="1"/>
  <c r="AO961" s="1"/>
  <c r="AP961" s="1"/>
  <c r="AQ961" s="1"/>
  <c r="AR961" s="1"/>
  <c r="AS961" s="1"/>
  <c r="AT961" s="1"/>
  <c r="AU961" s="1"/>
  <c r="AV961" s="1"/>
  <c r="AW961" s="1"/>
  <c r="AX961" s="1"/>
  <c r="AY961" s="1"/>
  <c r="AZ961" s="1"/>
  <c r="BA961" s="1"/>
  <c r="BB961" s="1"/>
  <c r="BC961" s="1"/>
  <c r="BD961" s="1"/>
  <c r="BE961" s="1"/>
  <c r="BF961" s="1"/>
  <c r="BG961" s="1"/>
  <c r="BH961" s="1"/>
  <c r="BI961" s="1"/>
  <c r="C962"/>
  <c r="D962" s="1"/>
  <c r="E962" s="1"/>
  <c r="F962" s="1"/>
  <c r="G962" s="1"/>
  <c r="H962" s="1"/>
  <c r="I962" s="1"/>
  <c r="J962" s="1"/>
  <c r="K962" s="1"/>
  <c r="L962" s="1"/>
  <c r="M962" s="1"/>
  <c r="N962" s="1"/>
  <c r="O962" s="1"/>
  <c r="P962" s="1"/>
  <c r="Q962" s="1"/>
  <c r="R962" s="1"/>
  <c r="S962" s="1"/>
  <c r="T962" s="1"/>
  <c r="U962" s="1"/>
  <c r="V962" s="1"/>
  <c r="W962" s="1"/>
  <c r="X962" s="1"/>
  <c r="Y962" s="1"/>
  <c r="Z962" s="1"/>
  <c r="AA962" s="1"/>
  <c r="AB962" s="1"/>
  <c r="AC962" s="1"/>
  <c r="AD962" s="1"/>
  <c r="AE962" s="1"/>
  <c r="AF962" s="1"/>
  <c r="AG962" s="1"/>
  <c r="AH962" s="1"/>
  <c r="AI962" s="1"/>
  <c r="AJ962" s="1"/>
  <c r="AK962" s="1"/>
  <c r="AL962" s="1"/>
  <c r="AM962" s="1"/>
  <c r="AN962" s="1"/>
  <c r="AO962" s="1"/>
  <c r="AP962" s="1"/>
  <c r="AQ962" s="1"/>
  <c r="AR962" s="1"/>
  <c r="AS962" s="1"/>
  <c r="AT962" s="1"/>
  <c r="AU962" s="1"/>
  <c r="AV962" s="1"/>
  <c r="AW962" s="1"/>
  <c r="AX962" s="1"/>
  <c r="AY962" s="1"/>
  <c r="AZ962" s="1"/>
  <c r="BA962" s="1"/>
  <c r="BB962" s="1"/>
  <c r="BC962" s="1"/>
  <c r="BD962" s="1"/>
  <c r="BE962" s="1"/>
  <c r="BF962" s="1"/>
  <c r="BG962" s="1"/>
  <c r="BH962" s="1"/>
  <c r="BI962" s="1"/>
  <c r="C971"/>
  <c r="D971" s="1"/>
  <c r="E971" s="1"/>
  <c r="F971" s="1"/>
  <c r="G971" s="1"/>
  <c r="H971" s="1"/>
  <c r="I971" s="1"/>
  <c r="J971" s="1"/>
  <c r="K971" s="1"/>
  <c r="L971" s="1"/>
  <c r="M971" s="1"/>
  <c r="N971" s="1"/>
  <c r="O971" s="1"/>
  <c r="P971" s="1"/>
  <c r="Q971" s="1"/>
  <c r="R971" s="1"/>
  <c r="S971" s="1"/>
  <c r="T971" s="1"/>
  <c r="U971" s="1"/>
  <c r="V971" s="1"/>
  <c r="W971" s="1"/>
  <c r="X971" s="1"/>
  <c r="Y971" s="1"/>
  <c r="Z971" s="1"/>
  <c r="AA971" s="1"/>
  <c r="AB971" s="1"/>
  <c r="AC971" s="1"/>
  <c r="AD971" s="1"/>
  <c r="AE971" s="1"/>
  <c r="AF971" s="1"/>
  <c r="AG971" s="1"/>
  <c r="AH971" s="1"/>
  <c r="AI971" s="1"/>
  <c r="AJ971" s="1"/>
  <c r="AK971" s="1"/>
  <c r="AL971" s="1"/>
  <c r="AM971" s="1"/>
  <c r="AN971" s="1"/>
  <c r="AO971" s="1"/>
  <c r="AP971" s="1"/>
  <c r="AQ971" s="1"/>
  <c r="AR971" s="1"/>
  <c r="AS971" s="1"/>
  <c r="AT971" s="1"/>
  <c r="AU971" s="1"/>
  <c r="AV971" s="1"/>
  <c r="AW971" s="1"/>
  <c r="AX971" s="1"/>
  <c r="AY971" s="1"/>
  <c r="AZ971" s="1"/>
  <c r="BA971" s="1"/>
  <c r="BB971" s="1"/>
  <c r="BC971" s="1"/>
  <c r="BD971" s="1"/>
  <c r="BE971" s="1"/>
  <c r="BF971" s="1"/>
  <c r="BG971" s="1"/>
  <c r="BH971" s="1"/>
  <c r="BI971" s="1"/>
  <c r="C972"/>
  <c r="D972" s="1"/>
  <c r="E972" s="1"/>
  <c r="F972" s="1"/>
  <c r="G972" s="1"/>
  <c r="H972" s="1"/>
  <c r="I972" s="1"/>
  <c r="J972" s="1"/>
  <c r="K972" s="1"/>
  <c r="L972" s="1"/>
  <c r="M972" s="1"/>
  <c r="N972" s="1"/>
  <c r="O972" s="1"/>
  <c r="P972" s="1"/>
  <c r="Q972" s="1"/>
  <c r="R972" s="1"/>
  <c r="S972" s="1"/>
  <c r="T972" s="1"/>
  <c r="U972" s="1"/>
  <c r="V972" s="1"/>
  <c r="W972" s="1"/>
  <c r="X972" s="1"/>
  <c r="Y972" s="1"/>
  <c r="Z972" s="1"/>
  <c r="AA972" s="1"/>
  <c r="AB972" s="1"/>
  <c r="AC972" s="1"/>
  <c r="AD972" s="1"/>
  <c r="AE972" s="1"/>
  <c r="AF972" s="1"/>
  <c r="AG972" s="1"/>
  <c r="AH972" s="1"/>
  <c r="AI972" s="1"/>
  <c r="AJ972" s="1"/>
  <c r="AK972" s="1"/>
  <c r="AL972" s="1"/>
  <c r="AM972" s="1"/>
  <c r="AN972" s="1"/>
  <c r="AO972" s="1"/>
  <c r="AP972" s="1"/>
  <c r="AQ972" s="1"/>
  <c r="AR972" s="1"/>
  <c r="AS972" s="1"/>
  <c r="AT972" s="1"/>
  <c r="AU972" s="1"/>
  <c r="AV972" s="1"/>
  <c r="AW972" s="1"/>
  <c r="AX972" s="1"/>
  <c r="AY972" s="1"/>
  <c r="AZ972" s="1"/>
  <c r="BA972" s="1"/>
  <c r="BB972" s="1"/>
  <c r="BC972" s="1"/>
  <c r="BD972" s="1"/>
  <c r="BE972" s="1"/>
  <c r="BF972" s="1"/>
  <c r="BG972" s="1"/>
  <c r="BH972" s="1"/>
  <c r="BI972" s="1"/>
  <c r="C994"/>
  <c r="D994" s="1"/>
  <c r="E994" s="1"/>
  <c r="F994" s="1"/>
  <c r="G994" s="1"/>
  <c r="H994" s="1"/>
  <c r="I994" s="1"/>
  <c r="J994" s="1"/>
  <c r="K994" s="1"/>
  <c r="L994" s="1"/>
  <c r="M994" s="1"/>
  <c r="N994" s="1"/>
  <c r="O994" s="1"/>
  <c r="P994" s="1"/>
  <c r="Q994" s="1"/>
  <c r="R994" s="1"/>
  <c r="S994" s="1"/>
  <c r="T994" s="1"/>
  <c r="U994" s="1"/>
  <c r="V994" s="1"/>
  <c r="W994" s="1"/>
  <c r="X994" s="1"/>
  <c r="Y994" s="1"/>
  <c r="Z994" s="1"/>
  <c r="AA994" s="1"/>
  <c r="AB994" s="1"/>
  <c r="AC994" s="1"/>
  <c r="AD994" s="1"/>
  <c r="AE994" s="1"/>
  <c r="AF994" s="1"/>
  <c r="AG994" s="1"/>
  <c r="AH994" s="1"/>
  <c r="AI994" s="1"/>
  <c r="AJ994" s="1"/>
  <c r="AK994" s="1"/>
  <c r="AL994" s="1"/>
  <c r="AM994" s="1"/>
  <c r="AN994" s="1"/>
  <c r="AO994" s="1"/>
  <c r="AP994" s="1"/>
  <c r="AQ994" s="1"/>
  <c r="AR994" s="1"/>
  <c r="AS994" s="1"/>
  <c r="AT994" s="1"/>
  <c r="AU994" s="1"/>
  <c r="AV994" s="1"/>
  <c r="AW994" s="1"/>
  <c r="AX994" s="1"/>
  <c r="AY994" s="1"/>
  <c r="AZ994" s="1"/>
  <c r="BA994" s="1"/>
  <c r="BB994" s="1"/>
  <c r="BC994" s="1"/>
  <c r="BD994" s="1"/>
  <c r="BE994" s="1"/>
  <c r="BF994" s="1"/>
  <c r="BG994" s="1"/>
  <c r="BH994" s="1"/>
  <c r="BI994" s="1"/>
  <c r="C1005"/>
  <c r="D1005" s="1"/>
  <c r="E1005" s="1"/>
  <c r="F1005" s="1"/>
  <c r="G1005" s="1"/>
  <c r="H1005" s="1"/>
  <c r="I1005" s="1"/>
  <c r="J1005" s="1"/>
  <c r="K1005" s="1"/>
  <c r="L1005" s="1"/>
  <c r="M1005" s="1"/>
  <c r="N1005" s="1"/>
  <c r="O1005" s="1"/>
  <c r="P1005" s="1"/>
  <c r="Q1005" s="1"/>
  <c r="R1005" s="1"/>
  <c r="S1005" s="1"/>
  <c r="T1005" s="1"/>
  <c r="U1005" s="1"/>
  <c r="V1005" s="1"/>
  <c r="W1005" s="1"/>
  <c r="X1005" s="1"/>
  <c r="Y1005" s="1"/>
  <c r="Z1005" s="1"/>
  <c r="AA1005" s="1"/>
  <c r="AB1005" s="1"/>
  <c r="AC1005" s="1"/>
  <c r="AD1005" s="1"/>
  <c r="AE1005" s="1"/>
  <c r="AF1005" s="1"/>
  <c r="AG1005" s="1"/>
  <c r="AH1005" s="1"/>
  <c r="AI1005" s="1"/>
  <c r="AJ1005" s="1"/>
  <c r="AK1005" s="1"/>
  <c r="AL1005" s="1"/>
  <c r="AM1005" s="1"/>
  <c r="AN1005" s="1"/>
  <c r="AO1005" s="1"/>
  <c r="AP1005" s="1"/>
  <c r="AQ1005" s="1"/>
  <c r="AR1005" s="1"/>
  <c r="AS1005" s="1"/>
  <c r="AT1005" s="1"/>
  <c r="AU1005" s="1"/>
  <c r="AV1005" s="1"/>
  <c r="AW1005" s="1"/>
  <c r="AX1005" s="1"/>
  <c r="AY1005" s="1"/>
  <c r="AZ1005" s="1"/>
  <c r="BA1005" s="1"/>
  <c r="BB1005" s="1"/>
  <c r="BC1005" s="1"/>
  <c r="BD1005" s="1"/>
  <c r="BE1005" s="1"/>
  <c r="BF1005" s="1"/>
  <c r="BG1005" s="1"/>
  <c r="BH1005" s="1"/>
  <c r="BI1005" s="1"/>
  <c r="C1009"/>
  <c r="D1009" s="1"/>
  <c r="E1009" s="1"/>
  <c r="F1009" s="1"/>
  <c r="G1009" s="1"/>
  <c r="H1009" s="1"/>
  <c r="I1009" s="1"/>
  <c r="J1009" s="1"/>
  <c r="K1009" s="1"/>
  <c r="L1009" s="1"/>
  <c r="M1009" s="1"/>
  <c r="N1009" s="1"/>
  <c r="O1009" s="1"/>
  <c r="P1009" s="1"/>
  <c r="Q1009" s="1"/>
  <c r="R1009" s="1"/>
  <c r="S1009" s="1"/>
  <c r="T1009" s="1"/>
  <c r="U1009" s="1"/>
  <c r="V1009" s="1"/>
  <c r="W1009" s="1"/>
  <c r="X1009" s="1"/>
  <c r="Y1009" s="1"/>
  <c r="Z1009" s="1"/>
  <c r="AA1009" s="1"/>
  <c r="AB1009" s="1"/>
  <c r="AC1009" s="1"/>
  <c r="AD1009" s="1"/>
  <c r="AE1009" s="1"/>
  <c r="AF1009" s="1"/>
  <c r="AG1009" s="1"/>
  <c r="AH1009" s="1"/>
  <c r="AI1009" s="1"/>
  <c r="AJ1009" s="1"/>
  <c r="AK1009" s="1"/>
  <c r="AL1009" s="1"/>
  <c r="AM1009" s="1"/>
  <c r="AN1009" s="1"/>
  <c r="AO1009" s="1"/>
  <c r="AP1009" s="1"/>
  <c r="AQ1009" s="1"/>
  <c r="AR1009" s="1"/>
  <c r="AS1009" s="1"/>
  <c r="AT1009" s="1"/>
  <c r="AU1009" s="1"/>
  <c r="AV1009" s="1"/>
  <c r="AW1009" s="1"/>
  <c r="AX1009" s="1"/>
  <c r="AY1009" s="1"/>
  <c r="AZ1009" s="1"/>
  <c r="BA1009" s="1"/>
  <c r="BB1009" s="1"/>
  <c r="BC1009" s="1"/>
  <c r="BD1009" s="1"/>
  <c r="BE1009" s="1"/>
  <c r="BF1009" s="1"/>
  <c r="BG1009" s="1"/>
  <c r="BH1009" s="1"/>
  <c r="BI1009" s="1"/>
  <c r="C1021"/>
  <c r="D1021" s="1"/>
  <c r="E1021" s="1"/>
  <c r="F1021" s="1"/>
  <c r="G1021" s="1"/>
  <c r="H1021" s="1"/>
  <c r="I1021" s="1"/>
  <c r="J1021" s="1"/>
  <c r="K1021" s="1"/>
  <c r="L1021" s="1"/>
  <c r="M1021" s="1"/>
  <c r="N1021" s="1"/>
  <c r="O1021" s="1"/>
  <c r="P1021" s="1"/>
  <c r="Q1021" s="1"/>
  <c r="R1021" s="1"/>
  <c r="S1021" s="1"/>
  <c r="T1021" s="1"/>
  <c r="U1021" s="1"/>
  <c r="C1028"/>
  <c r="D1028" s="1"/>
  <c r="E1028" s="1"/>
  <c r="F1028" s="1"/>
  <c r="G1028" s="1"/>
  <c r="H1028" s="1"/>
  <c r="I1028" s="1"/>
  <c r="J1028" s="1"/>
  <c r="K1028" s="1"/>
  <c r="L1028" s="1"/>
  <c r="M1028" s="1"/>
  <c r="N1028" s="1"/>
  <c r="O1028" s="1"/>
  <c r="P1028" s="1"/>
  <c r="Q1028" s="1"/>
  <c r="R1028" s="1"/>
  <c r="S1028" s="1"/>
  <c r="T1028" s="1"/>
  <c r="U1028" s="1"/>
  <c r="V1028" s="1"/>
  <c r="W1028" s="1"/>
  <c r="X1028" s="1"/>
  <c r="Y1028" s="1"/>
  <c r="Z1028" s="1"/>
  <c r="AA1028" s="1"/>
  <c r="AB1028" s="1"/>
  <c r="AC1028" s="1"/>
  <c r="AD1028" s="1"/>
  <c r="AE1028" s="1"/>
  <c r="AF1028" s="1"/>
  <c r="AG1028" s="1"/>
  <c r="AH1028" s="1"/>
  <c r="AI1028" s="1"/>
  <c r="AJ1028" s="1"/>
  <c r="AK1028" s="1"/>
  <c r="AL1028" s="1"/>
  <c r="AM1028" s="1"/>
  <c r="AN1028" s="1"/>
  <c r="AO1028" s="1"/>
  <c r="AP1028" s="1"/>
  <c r="AQ1028" s="1"/>
  <c r="AR1028" s="1"/>
  <c r="AS1028" s="1"/>
  <c r="AT1028" s="1"/>
  <c r="AU1028" s="1"/>
  <c r="AV1028" s="1"/>
  <c r="AW1028" s="1"/>
  <c r="AX1028" s="1"/>
  <c r="AY1028" s="1"/>
  <c r="AZ1028" s="1"/>
  <c r="BA1028" s="1"/>
  <c r="BB1028" s="1"/>
  <c r="BC1028" s="1"/>
  <c r="BD1028" s="1"/>
  <c r="BE1028" s="1"/>
  <c r="BF1028" s="1"/>
  <c r="BG1028" s="1"/>
  <c r="BH1028" s="1"/>
  <c r="BI1028" s="1"/>
  <c r="C1038"/>
  <c r="D1038" s="1"/>
  <c r="E1038" s="1"/>
  <c r="F1038" s="1"/>
  <c r="G1038" s="1"/>
  <c r="H1038" s="1"/>
  <c r="I1038" s="1"/>
  <c r="J1038" s="1"/>
  <c r="K1038" s="1"/>
  <c r="L1038" s="1"/>
  <c r="M1038" s="1"/>
  <c r="N1038" s="1"/>
  <c r="O1038" s="1"/>
  <c r="P1038" s="1"/>
  <c r="Q1038" s="1"/>
  <c r="R1038" s="1"/>
  <c r="S1038" s="1"/>
  <c r="T1038" s="1"/>
  <c r="U1038" s="1"/>
  <c r="V1038" s="1"/>
  <c r="W1038" s="1"/>
  <c r="X1038" s="1"/>
  <c r="Y1038" s="1"/>
  <c r="Z1038" s="1"/>
  <c r="AA1038" s="1"/>
  <c r="AB1038" s="1"/>
  <c r="AC1038" s="1"/>
  <c r="AD1038" s="1"/>
  <c r="AE1038" s="1"/>
  <c r="AF1038" s="1"/>
  <c r="AG1038" s="1"/>
  <c r="AH1038" s="1"/>
  <c r="AI1038" s="1"/>
  <c r="AJ1038" s="1"/>
  <c r="AK1038" s="1"/>
  <c r="AL1038" s="1"/>
  <c r="AM1038" s="1"/>
  <c r="AN1038" s="1"/>
  <c r="AO1038" s="1"/>
  <c r="AP1038" s="1"/>
  <c r="AQ1038" s="1"/>
  <c r="AR1038" s="1"/>
  <c r="AS1038" s="1"/>
  <c r="AT1038" s="1"/>
  <c r="AU1038" s="1"/>
  <c r="AV1038" s="1"/>
  <c r="AW1038" s="1"/>
  <c r="AX1038" s="1"/>
  <c r="AY1038" s="1"/>
  <c r="AZ1038" s="1"/>
  <c r="BA1038" s="1"/>
  <c r="BB1038" s="1"/>
  <c r="BC1038" s="1"/>
  <c r="BD1038" s="1"/>
  <c r="BE1038" s="1"/>
  <c r="BF1038" s="1"/>
  <c r="BG1038" s="1"/>
  <c r="BH1038" s="1"/>
  <c r="BI1038" s="1"/>
  <c r="C1050"/>
  <c r="D1050" s="1"/>
  <c r="E1050" s="1"/>
  <c r="F1050" s="1"/>
  <c r="G1050" s="1"/>
  <c r="H1050" s="1"/>
  <c r="I1050" s="1"/>
  <c r="J1050" s="1"/>
  <c r="K1050" s="1"/>
  <c r="L1050" s="1"/>
  <c r="M1050" s="1"/>
  <c r="N1050" s="1"/>
  <c r="O1050" s="1"/>
  <c r="P1050" s="1"/>
  <c r="Q1050" s="1"/>
  <c r="R1050" s="1"/>
  <c r="S1050" s="1"/>
  <c r="T1050" s="1"/>
  <c r="U1050" s="1"/>
  <c r="V1050" s="1"/>
  <c r="W1050" s="1"/>
  <c r="X1050" s="1"/>
  <c r="Y1050" s="1"/>
  <c r="Z1050" s="1"/>
  <c r="AA1050" s="1"/>
  <c r="AB1050" s="1"/>
  <c r="AC1050" s="1"/>
  <c r="AD1050" s="1"/>
  <c r="AE1050" s="1"/>
  <c r="AF1050" s="1"/>
  <c r="AG1050" s="1"/>
  <c r="AH1050" s="1"/>
  <c r="AI1050" s="1"/>
  <c r="AJ1050" s="1"/>
  <c r="AK1050" s="1"/>
  <c r="AL1050" s="1"/>
  <c r="AM1050" s="1"/>
  <c r="AN1050" s="1"/>
  <c r="AO1050" s="1"/>
  <c r="AP1050" s="1"/>
  <c r="AQ1050" s="1"/>
  <c r="AR1050" s="1"/>
  <c r="AS1050" s="1"/>
  <c r="AT1050" s="1"/>
  <c r="AU1050" s="1"/>
  <c r="AV1050" s="1"/>
  <c r="AW1050" s="1"/>
  <c r="AX1050" s="1"/>
  <c r="AY1050" s="1"/>
  <c r="AZ1050" s="1"/>
  <c r="BA1050" s="1"/>
  <c r="BB1050" s="1"/>
  <c r="BC1050" s="1"/>
  <c r="BD1050" s="1"/>
  <c r="BE1050" s="1"/>
  <c r="BF1050" s="1"/>
  <c r="BG1050" s="1"/>
  <c r="BH1050" s="1"/>
  <c r="BI1050" s="1"/>
  <c r="C1051"/>
  <c r="D1051" s="1"/>
  <c r="E1051" s="1"/>
  <c r="F1051" s="1"/>
  <c r="G1051" s="1"/>
  <c r="H1051" s="1"/>
  <c r="I1051" s="1"/>
  <c r="J1051" s="1"/>
  <c r="K1051" s="1"/>
  <c r="L1051" s="1"/>
  <c r="M1051" s="1"/>
  <c r="N1051" s="1"/>
  <c r="O1051" s="1"/>
  <c r="P1051" s="1"/>
  <c r="Q1051" s="1"/>
  <c r="R1051" s="1"/>
  <c r="S1051" s="1"/>
  <c r="T1051" s="1"/>
  <c r="U1051" s="1"/>
  <c r="V1051" s="1"/>
  <c r="W1051" s="1"/>
  <c r="X1051" s="1"/>
  <c r="Y1051" s="1"/>
  <c r="Z1051" s="1"/>
  <c r="AA1051" s="1"/>
  <c r="AB1051" s="1"/>
  <c r="AC1051" s="1"/>
  <c r="AD1051" s="1"/>
  <c r="AE1051" s="1"/>
  <c r="AF1051" s="1"/>
  <c r="AG1051" s="1"/>
  <c r="AH1051" s="1"/>
  <c r="AI1051" s="1"/>
  <c r="AJ1051" s="1"/>
  <c r="AK1051" s="1"/>
  <c r="AL1051" s="1"/>
  <c r="AM1051" s="1"/>
  <c r="AN1051" s="1"/>
  <c r="AO1051" s="1"/>
  <c r="AP1051" s="1"/>
  <c r="AQ1051" s="1"/>
  <c r="AR1051" s="1"/>
  <c r="AS1051" s="1"/>
  <c r="AT1051" s="1"/>
  <c r="AU1051" s="1"/>
  <c r="AV1051" s="1"/>
  <c r="AW1051" s="1"/>
  <c r="AX1051" s="1"/>
  <c r="AY1051" s="1"/>
  <c r="AZ1051" s="1"/>
  <c r="BA1051" s="1"/>
  <c r="BB1051" s="1"/>
  <c r="BC1051" s="1"/>
  <c r="BD1051" s="1"/>
  <c r="BE1051" s="1"/>
  <c r="BF1051" s="1"/>
  <c r="BG1051" s="1"/>
  <c r="BH1051" s="1"/>
  <c r="BI1051" s="1"/>
  <c r="C1059"/>
  <c r="D1059" s="1"/>
  <c r="E1059" s="1"/>
  <c r="F1059" s="1"/>
  <c r="G1059" s="1"/>
  <c r="H1059" s="1"/>
  <c r="I1059" s="1"/>
  <c r="J1059" s="1"/>
  <c r="K1059" s="1"/>
  <c r="L1059" s="1"/>
  <c r="M1059" s="1"/>
  <c r="N1059" s="1"/>
  <c r="O1059" s="1"/>
  <c r="P1059" s="1"/>
  <c r="Q1059" s="1"/>
  <c r="R1059" s="1"/>
  <c r="S1059" s="1"/>
  <c r="T1059" s="1"/>
  <c r="U1059" s="1"/>
  <c r="V1059" s="1"/>
  <c r="W1059" s="1"/>
  <c r="X1059" s="1"/>
  <c r="Y1059" s="1"/>
  <c r="Z1059" s="1"/>
  <c r="AA1059" s="1"/>
  <c r="AB1059" s="1"/>
  <c r="AC1059" s="1"/>
  <c r="AD1059" s="1"/>
  <c r="AE1059" s="1"/>
  <c r="AF1059" s="1"/>
  <c r="AG1059" s="1"/>
  <c r="AH1059" s="1"/>
  <c r="AI1059" s="1"/>
  <c r="AJ1059" s="1"/>
  <c r="AK1059" s="1"/>
  <c r="AL1059" s="1"/>
  <c r="AM1059" s="1"/>
  <c r="AN1059" s="1"/>
  <c r="AO1059" s="1"/>
  <c r="AP1059" s="1"/>
  <c r="AQ1059" s="1"/>
  <c r="AR1059" s="1"/>
  <c r="AS1059" s="1"/>
  <c r="AT1059" s="1"/>
  <c r="AU1059" s="1"/>
  <c r="AV1059" s="1"/>
  <c r="AW1059" s="1"/>
  <c r="AX1059" s="1"/>
  <c r="AY1059" s="1"/>
  <c r="AZ1059" s="1"/>
  <c r="BA1059" s="1"/>
  <c r="BB1059" s="1"/>
  <c r="BC1059" s="1"/>
  <c r="BD1059" s="1"/>
  <c r="BE1059" s="1"/>
  <c r="BF1059" s="1"/>
  <c r="BG1059" s="1"/>
  <c r="BH1059" s="1"/>
  <c r="BI1059" s="1"/>
  <c r="C1060"/>
  <c r="D1060" s="1"/>
  <c r="E1060" s="1"/>
  <c r="F1060" s="1"/>
  <c r="G1060" s="1"/>
  <c r="H1060" s="1"/>
  <c r="I1060" s="1"/>
  <c r="J1060" s="1"/>
  <c r="K1060" s="1"/>
  <c r="L1060" s="1"/>
  <c r="M1060" s="1"/>
  <c r="N1060" s="1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C1061"/>
  <c r="D1061" s="1"/>
  <c r="E1061" s="1"/>
  <c r="F1061" s="1"/>
  <c r="G1061" s="1"/>
  <c r="H1061" s="1"/>
  <c r="I1061" s="1"/>
  <c r="J1061" s="1"/>
  <c r="K1061" s="1"/>
  <c r="L1061" s="1"/>
  <c r="M1061" s="1"/>
  <c r="N1061" s="1"/>
  <c r="O1061" s="1"/>
  <c r="P1061" s="1"/>
  <c r="Q1061" s="1"/>
  <c r="R1061" s="1"/>
  <c r="S1061" s="1"/>
  <c r="T1061" s="1"/>
  <c r="U1061" s="1"/>
  <c r="V1061" s="1"/>
  <c r="W1061" s="1"/>
  <c r="X1061" s="1"/>
  <c r="Y1061" s="1"/>
  <c r="Z1061" s="1"/>
  <c r="AA1061" s="1"/>
  <c r="AB1061" s="1"/>
  <c r="AC1061" s="1"/>
  <c r="AD1061" s="1"/>
  <c r="AE1061" s="1"/>
  <c r="AF1061" s="1"/>
  <c r="AG1061" s="1"/>
  <c r="AH1061" s="1"/>
  <c r="AI1061" s="1"/>
  <c r="AJ1061" s="1"/>
  <c r="AK1061" s="1"/>
  <c r="AL1061" s="1"/>
  <c r="AM1061" s="1"/>
  <c r="AN1061" s="1"/>
  <c r="AO1061" s="1"/>
  <c r="AP1061" s="1"/>
  <c r="AQ1061" s="1"/>
  <c r="AR1061" s="1"/>
  <c r="AS1061" s="1"/>
  <c r="AT1061" s="1"/>
  <c r="AU1061" s="1"/>
  <c r="AV1061" s="1"/>
  <c r="AW1061" s="1"/>
  <c r="AX1061" s="1"/>
  <c r="AY1061" s="1"/>
  <c r="AZ1061" s="1"/>
  <c r="BA1061" s="1"/>
  <c r="BB1061" s="1"/>
  <c r="BC1061" s="1"/>
  <c r="BD1061" s="1"/>
  <c r="BE1061" s="1"/>
  <c r="BF1061" s="1"/>
  <c r="BG1061" s="1"/>
  <c r="BH1061" s="1"/>
  <c r="BI1061" s="1"/>
  <c r="C1066"/>
  <c r="D1066" s="1"/>
  <c r="E1066" s="1"/>
  <c r="F1066" s="1"/>
  <c r="G1066" s="1"/>
  <c r="H1066" s="1"/>
  <c r="I1066" s="1"/>
  <c r="J1066" s="1"/>
  <c r="K1066" s="1"/>
  <c r="L1066" s="1"/>
  <c r="M1066" s="1"/>
  <c r="N1066" s="1"/>
  <c r="O1066" s="1"/>
  <c r="P1066" s="1"/>
  <c r="Q1066" s="1"/>
  <c r="R1066" s="1"/>
  <c r="S1066" s="1"/>
  <c r="T1066" s="1"/>
  <c r="U1066" s="1"/>
  <c r="V1066" s="1"/>
  <c r="W1066" s="1"/>
  <c r="X1066" s="1"/>
  <c r="Y1066" s="1"/>
  <c r="Z1066" s="1"/>
  <c r="AA1066" s="1"/>
  <c r="AB1066" s="1"/>
  <c r="AC1066" s="1"/>
  <c r="AD1066" s="1"/>
  <c r="AE1066" s="1"/>
  <c r="AF1066" s="1"/>
  <c r="AG1066" s="1"/>
  <c r="AH1066" s="1"/>
  <c r="AI1066" s="1"/>
  <c r="AJ1066" s="1"/>
  <c r="AK1066" s="1"/>
  <c r="AL1066" s="1"/>
  <c r="AM1066" s="1"/>
  <c r="AN1066" s="1"/>
  <c r="AO1066" s="1"/>
  <c r="AP1066" s="1"/>
  <c r="AQ1066" s="1"/>
  <c r="AR1066" s="1"/>
  <c r="AS1066" s="1"/>
  <c r="AT1066" s="1"/>
  <c r="AU1066" s="1"/>
  <c r="AV1066" s="1"/>
  <c r="AW1066" s="1"/>
  <c r="AX1066" s="1"/>
  <c r="AY1066" s="1"/>
  <c r="AZ1066" s="1"/>
  <c r="BA1066" s="1"/>
  <c r="BB1066" s="1"/>
  <c r="BC1066" s="1"/>
  <c r="BD1066" s="1"/>
  <c r="BE1066" s="1"/>
  <c r="BF1066" s="1"/>
  <c r="BG1066" s="1"/>
  <c r="BH1066" s="1"/>
  <c r="BI1066" s="1"/>
  <c r="C1078"/>
  <c r="D1078" s="1"/>
  <c r="E1078" s="1"/>
  <c r="F1078" s="1"/>
  <c r="G1078" s="1"/>
  <c r="H1078" s="1"/>
  <c r="I1078" s="1"/>
  <c r="J1078" s="1"/>
  <c r="K1078" s="1"/>
  <c r="L1078" s="1"/>
  <c r="M1078" s="1"/>
  <c r="N1078" s="1"/>
  <c r="O1078" s="1"/>
  <c r="P1078" s="1"/>
  <c r="Q1078" s="1"/>
  <c r="R1078" s="1"/>
  <c r="S1078" s="1"/>
  <c r="T1078" s="1"/>
  <c r="U1078" s="1"/>
  <c r="V1078" s="1"/>
  <c r="W1078" s="1"/>
  <c r="X1078" s="1"/>
  <c r="Y1078" s="1"/>
  <c r="Z1078" s="1"/>
  <c r="AA1078" s="1"/>
  <c r="AB1078" s="1"/>
  <c r="AC1078" s="1"/>
  <c r="AD1078" s="1"/>
  <c r="AE1078" s="1"/>
  <c r="AF1078" s="1"/>
  <c r="AG1078" s="1"/>
  <c r="AH1078" s="1"/>
  <c r="AI1078" s="1"/>
  <c r="AJ1078" s="1"/>
  <c r="AK1078" s="1"/>
  <c r="AL1078" s="1"/>
  <c r="AM1078" s="1"/>
  <c r="AN1078" s="1"/>
  <c r="AO1078" s="1"/>
  <c r="AP1078" s="1"/>
  <c r="AQ1078" s="1"/>
  <c r="AR1078" s="1"/>
  <c r="AS1078" s="1"/>
  <c r="AT1078" s="1"/>
  <c r="AU1078" s="1"/>
  <c r="AV1078" s="1"/>
  <c r="AW1078" s="1"/>
  <c r="AX1078" s="1"/>
  <c r="AY1078" s="1"/>
  <c r="AZ1078" s="1"/>
  <c r="BA1078" s="1"/>
  <c r="BB1078" s="1"/>
  <c r="BC1078" s="1"/>
  <c r="BD1078" s="1"/>
  <c r="BE1078" s="1"/>
  <c r="BF1078" s="1"/>
  <c r="BG1078" s="1"/>
  <c r="BH1078" s="1"/>
  <c r="BI1078" s="1"/>
  <c r="V1085"/>
  <c r="W1085" s="1"/>
  <c r="X1085" s="1"/>
  <c r="Y1085" s="1"/>
  <c r="Z1085" s="1"/>
  <c r="AA1085" s="1"/>
  <c r="AB1085" s="1"/>
  <c r="AC1085" s="1"/>
  <c r="AD1085" s="1"/>
  <c r="AE1085" s="1"/>
  <c r="AF1085" s="1"/>
  <c r="AG1085" s="1"/>
  <c r="AH1085" s="1"/>
  <c r="AI1085" s="1"/>
  <c r="AJ1085" s="1"/>
  <c r="AK1085" s="1"/>
  <c r="AL1085" s="1"/>
  <c r="AM1085" s="1"/>
  <c r="AN1085" s="1"/>
  <c r="AO1085" s="1"/>
  <c r="AP1085" s="1"/>
  <c r="AQ1085" s="1"/>
  <c r="AR1085" s="1"/>
  <c r="AS1085" s="1"/>
  <c r="AT1085" s="1"/>
  <c r="AU1085" s="1"/>
  <c r="AV1085" s="1"/>
  <c r="AW1085" s="1"/>
  <c r="AX1085" s="1"/>
  <c r="AY1085" s="1"/>
  <c r="AZ1085" s="1"/>
  <c r="BA1085" s="1"/>
  <c r="BB1085" s="1"/>
  <c r="BC1085" s="1"/>
  <c r="BD1085" s="1"/>
  <c r="BE1085" s="1"/>
  <c r="BF1085" s="1"/>
  <c r="BG1085" s="1"/>
  <c r="BH1085" s="1"/>
  <c r="BI1085" s="1"/>
  <c r="V1086"/>
  <c r="W1086" s="1"/>
  <c r="X1086" s="1"/>
  <c r="Y1086" s="1"/>
  <c r="Z1086" s="1"/>
  <c r="AA1086" s="1"/>
  <c r="AB1086" s="1"/>
  <c r="AC1086" s="1"/>
  <c r="AD1086" s="1"/>
  <c r="AE1086" s="1"/>
  <c r="AF1086" s="1"/>
  <c r="AG1086" s="1"/>
  <c r="V1088"/>
  <c r="W1088" s="1"/>
  <c r="X1088" s="1"/>
  <c r="Y1088" s="1"/>
  <c r="Z1088" s="1"/>
  <c r="AA1088" s="1"/>
  <c r="AB1088" s="1"/>
  <c r="AC1088" s="1"/>
  <c r="AD1088" s="1"/>
  <c r="AE1088" s="1"/>
  <c r="AF1088" s="1"/>
  <c r="AG1088" s="1"/>
  <c r="AH1088" s="1"/>
  <c r="AI1088" s="1"/>
  <c r="AJ1088" s="1"/>
  <c r="AK1088" s="1"/>
  <c r="AL1088" s="1"/>
  <c r="AM1088" s="1"/>
  <c r="AN1088" s="1"/>
  <c r="AO1088" s="1"/>
  <c r="AP1088" s="1"/>
  <c r="AQ1088" s="1"/>
  <c r="AR1088" s="1"/>
  <c r="AS1088" s="1"/>
  <c r="AT1088" s="1"/>
  <c r="AU1088" s="1"/>
  <c r="AV1088" s="1"/>
  <c r="AW1088" s="1"/>
  <c r="AX1088" s="1"/>
  <c r="AY1088" s="1"/>
  <c r="AZ1088" s="1"/>
  <c r="BA1088" s="1"/>
  <c r="BB1088" s="1"/>
  <c r="BC1088" s="1"/>
  <c r="BD1088" s="1"/>
  <c r="BE1088" s="1"/>
  <c r="BF1088" s="1"/>
  <c r="BG1088" s="1"/>
  <c r="BH1088" s="1"/>
  <c r="BI1088" s="1"/>
  <c r="V1089"/>
  <c r="W1089" s="1"/>
  <c r="X1089" s="1"/>
  <c r="Y1089" s="1"/>
  <c r="Z1089" s="1"/>
  <c r="AA1089" s="1"/>
  <c r="AB1089" s="1"/>
  <c r="AC1089" s="1"/>
  <c r="AD1089" s="1"/>
  <c r="AE1089" s="1"/>
  <c r="AF1089" s="1"/>
  <c r="AG1089" s="1"/>
  <c r="AH1089" s="1"/>
  <c r="AI1089" s="1"/>
  <c r="AJ1089" s="1"/>
  <c r="AK1089" s="1"/>
  <c r="AL1089" s="1"/>
  <c r="AM1089" s="1"/>
  <c r="AN1089" s="1"/>
  <c r="AO1089" s="1"/>
  <c r="AP1089" s="1"/>
  <c r="AQ1089" s="1"/>
  <c r="AR1089" s="1"/>
  <c r="AS1089" s="1"/>
  <c r="AT1089" s="1"/>
  <c r="AU1089" s="1"/>
  <c r="AV1089" s="1"/>
  <c r="AW1089" s="1"/>
  <c r="AX1089" s="1"/>
  <c r="AY1089" s="1"/>
  <c r="AZ1089" s="1"/>
  <c r="BA1089" s="1"/>
  <c r="BB1089" s="1"/>
  <c r="BC1089" s="1"/>
  <c r="BD1089" s="1"/>
  <c r="BE1089" s="1"/>
  <c r="BF1089" s="1"/>
  <c r="BG1089" s="1"/>
  <c r="BH1089" s="1"/>
  <c r="BI1089" s="1"/>
  <c r="C1095"/>
  <c r="D1095" s="1"/>
  <c r="E1095" s="1"/>
  <c r="F1095" s="1"/>
  <c r="G1095" s="1"/>
  <c r="H1095" s="1"/>
  <c r="I1095" s="1"/>
  <c r="J1095" s="1"/>
  <c r="K1095" s="1"/>
  <c r="L1095" s="1"/>
  <c r="M1095" s="1"/>
  <c r="N1095" s="1"/>
  <c r="O1095" s="1"/>
  <c r="P1095" s="1"/>
  <c r="Q1095" s="1"/>
  <c r="R1095" s="1"/>
  <c r="S1095" s="1"/>
  <c r="T1095" s="1"/>
  <c r="U1095" s="1"/>
  <c r="V1095" s="1"/>
  <c r="W1095" s="1"/>
  <c r="X1095" s="1"/>
  <c r="Y1095" s="1"/>
  <c r="Z1095" s="1"/>
  <c r="AA1095" s="1"/>
  <c r="AB1095" s="1"/>
  <c r="AC1095" s="1"/>
  <c r="AD1095" s="1"/>
  <c r="AE1095" s="1"/>
  <c r="AF1095" s="1"/>
  <c r="AG1095" s="1"/>
  <c r="AH1095" s="1"/>
  <c r="AI1095" s="1"/>
  <c r="AJ1095" s="1"/>
  <c r="AK1095" s="1"/>
  <c r="AL1095" s="1"/>
  <c r="AM1095" s="1"/>
  <c r="AN1095" s="1"/>
  <c r="AO1095" s="1"/>
  <c r="AP1095" s="1"/>
  <c r="AQ1095" s="1"/>
  <c r="AR1095" s="1"/>
  <c r="AS1095" s="1"/>
  <c r="AT1095" s="1"/>
  <c r="AU1095" s="1"/>
  <c r="AV1095" s="1"/>
  <c r="AW1095" s="1"/>
  <c r="AX1095" s="1"/>
  <c r="AY1095" s="1"/>
  <c r="AZ1095" s="1"/>
  <c r="BA1095" s="1"/>
  <c r="BB1095" s="1"/>
  <c r="BC1095" s="1"/>
  <c r="BD1095" s="1"/>
  <c r="BE1095" s="1"/>
  <c r="BF1095" s="1"/>
  <c r="BG1095" s="1"/>
  <c r="BH1095" s="1"/>
  <c r="BI1095" s="1"/>
  <c r="C1096"/>
  <c r="D1096" s="1"/>
  <c r="E1096" s="1"/>
  <c r="F1096" s="1"/>
  <c r="G1096" s="1"/>
  <c r="H1096" s="1"/>
  <c r="I1096" s="1"/>
  <c r="J1096" s="1"/>
  <c r="K1096" s="1"/>
  <c r="L1096" s="1"/>
  <c r="M1096" s="1"/>
  <c r="N1096" s="1"/>
  <c r="O1096" s="1"/>
  <c r="P1096" s="1"/>
  <c r="Q1096" s="1"/>
  <c r="R1096" s="1"/>
  <c r="S1096" s="1"/>
  <c r="T1096" s="1"/>
  <c r="U1096" s="1"/>
  <c r="V1096" s="1"/>
  <c r="W1096" s="1"/>
  <c r="X1096" s="1"/>
  <c r="Y1096" s="1"/>
  <c r="Z1096" s="1"/>
  <c r="AA1096" s="1"/>
  <c r="AB1096" s="1"/>
  <c r="AC1096" s="1"/>
  <c r="AD1096" s="1"/>
  <c r="AE1096" s="1"/>
  <c r="AF1096" s="1"/>
  <c r="AG1096" s="1"/>
  <c r="AH1096" s="1"/>
  <c r="AI1096" s="1"/>
  <c r="AJ1096" s="1"/>
  <c r="AK1096" s="1"/>
  <c r="AL1096" s="1"/>
  <c r="AM1096" s="1"/>
  <c r="AN1096" s="1"/>
  <c r="AO1096" s="1"/>
  <c r="AP1096" s="1"/>
  <c r="AQ1096" s="1"/>
  <c r="AR1096" s="1"/>
  <c r="AS1096" s="1"/>
  <c r="AT1096" s="1"/>
  <c r="AU1096" s="1"/>
  <c r="AV1096" s="1"/>
  <c r="AW1096" s="1"/>
  <c r="AX1096" s="1"/>
  <c r="AY1096" s="1"/>
  <c r="AZ1096" s="1"/>
  <c r="BA1096" s="1"/>
  <c r="BB1096" s="1"/>
  <c r="BC1096" s="1"/>
  <c r="BD1096" s="1"/>
  <c r="BE1096" s="1"/>
  <c r="BF1096" s="1"/>
  <c r="BG1096" s="1"/>
  <c r="BH1096" s="1"/>
  <c r="BI1096" s="1"/>
  <c r="C1097"/>
  <c r="D1097" s="1"/>
  <c r="E1097" s="1"/>
  <c r="F1097" s="1"/>
  <c r="G1097" s="1"/>
  <c r="H1097" s="1"/>
  <c r="I1097" s="1"/>
  <c r="J1097" s="1"/>
  <c r="K1097" s="1"/>
  <c r="L1097" s="1"/>
  <c r="M1097" s="1"/>
  <c r="N1097" s="1"/>
  <c r="O1097" s="1"/>
  <c r="P1097" s="1"/>
  <c r="Q1097" s="1"/>
  <c r="R1097" s="1"/>
  <c r="S1097" s="1"/>
  <c r="T1097" s="1"/>
  <c r="U1097" s="1"/>
  <c r="V1097" s="1"/>
  <c r="W1097" s="1"/>
  <c r="X1097" s="1"/>
  <c r="Y1097" s="1"/>
  <c r="Z1097" s="1"/>
  <c r="AA1097" s="1"/>
  <c r="AB1097" s="1"/>
  <c r="AC1097" s="1"/>
  <c r="AD1097" s="1"/>
  <c r="AE1097" s="1"/>
  <c r="AF1097" s="1"/>
  <c r="AG1097" s="1"/>
  <c r="AH1097" s="1"/>
  <c r="AI1097" s="1"/>
  <c r="AJ1097" s="1"/>
  <c r="AK1097" s="1"/>
  <c r="AL1097" s="1"/>
  <c r="AM1097" s="1"/>
  <c r="AN1097" s="1"/>
  <c r="AO1097" s="1"/>
  <c r="AP1097" s="1"/>
  <c r="AQ1097" s="1"/>
  <c r="AR1097" s="1"/>
  <c r="AS1097" s="1"/>
  <c r="AT1097" s="1"/>
  <c r="AU1097" s="1"/>
  <c r="AV1097" s="1"/>
  <c r="AW1097" s="1"/>
  <c r="AX1097" s="1"/>
  <c r="AY1097" s="1"/>
  <c r="AZ1097" s="1"/>
  <c r="BA1097" s="1"/>
  <c r="BB1097" s="1"/>
  <c r="BC1097" s="1"/>
  <c r="BD1097" s="1"/>
  <c r="BE1097" s="1"/>
  <c r="BF1097" s="1"/>
  <c r="BG1097" s="1"/>
  <c r="BH1097" s="1"/>
  <c r="BI1097" s="1"/>
  <c r="C1102"/>
  <c r="D1102" s="1"/>
  <c r="E1102" s="1"/>
  <c r="F1102" s="1"/>
  <c r="G1102" s="1"/>
  <c r="H1102" s="1"/>
  <c r="I1102" s="1"/>
  <c r="J1102" s="1"/>
  <c r="K1102" s="1"/>
  <c r="L1102" s="1"/>
  <c r="M1102" s="1"/>
  <c r="N1102" s="1"/>
  <c r="O1102" s="1"/>
  <c r="P1102" s="1"/>
  <c r="Q1102" s="1"/>
  <c r="R1102" s="1"/>
  <c r="S1102" s="1"/>
  <c r="T1102" s="1"/>
  <c r="U1102" s="1"/>
  <c r="V1102" s="1"/>
  <c r="W1102" s="1"/>
  <c r="X1102" s="1"/>
  <c r="Y1102" s="1"/>
  <c r="Z1102" s="1"/>
  <c r="AA1102" s="1"/>
  <c r="AB1102" s="1"/>
  <c r="AC1102" s="1"/>
  <c r="AD1102" s="1"/>
  <c r="AE1102" s="1"/>
  <c r="AF1102" s="1"/>
  <c r="AG1102" s="1"/>
  <c r="AH1102" s="1"/>
  <c r="AI1102" s="1"/>
  <c r="AJ1102" s="1"/>
  <c r="AK1102" s="1"/>
  <c r="AL1102" s="1"/>
  <c r="AM1102" s="1"/>
  <c r="AN1102" s="1"/>
  <c r="AO1102" s="1"/>
  <c r="AP1102" s="1"/>
  <c r="AQ1102" s="1"/>
  <c r="AR1102" s="1"/>
  <c r="AS1102" s="1"/>
  <c r="AT1102" s="1"/>
  <c r="AU1102" s="1"/>
  <c r="AV1102" s="1"/>
  <c r="AW1102" s="1"/>
  <c r="AX1102" s="1"/>
  <c r="AY1102" s="1"/>
  <c r="AZ1102" s="1"/>
  <c r="BA1102" s="1"/>
  <c r="BB1102" s="1"/>
  <c r="BC1102" s="1"/>
  <c r="BD1102" s="1"/>
  <c r="BE1102" s="1"/>
  <c r="BF1102" s="1"/>
  <c r="BG1102" s="1"/>
  <c r="BH1102" s="1"/>
  <c r="BI1102" s="1"/>
  <c r="C1116"/>
  <c r="D1116" s="1"/>
  <c r="E1116" s="1"/>
  <c r="F1116" s="1"/>
  <c r="G1116" s="1"/>
  <c r="H1116" s="1"/>
  <c r="I1116" s="1"/>
  <c r="J1116" s="1"/>
  <c r="K1116" s="1"/>
  <c r="L1116" s="1"/>
  <c r="M1116" s="1"/>
  <c r="N1116" s="1"/>
  <c r="O1116" s="1"/>
  <c r="P1116" s="1"/>
  <c r="Q1116" s="1"/>
  <c r="R1116" s="1"/>
  <c r="S1116" s="1"/>
  <c r="T1116" s="1"/>
  <c r="U1116" s="1"/>
  <c r="V1116" s="1"/>
  <c r="W1116" s="1"/>
  <c r="X1116" s="1"/>
  <c r="Y1116" s="1"/>
  <c r="Z1116" s="1"/>
  <c r="AA1116" s="1"/>
  <c r="AB1116" s="1"/>
  <c r="AC1116" s="1"/>
  <c r="AD1116" s="1"/>
  <c r="AE1116" s="1"/>
  <c r="AF1116" s="1"/>
  <c r="AG1116" s="1"/>
  <c r="AH1116" s="1"/>
  <c r="AI1116" s="1"/>
  <c r="AJ1116" s="1"/>
  <c r="AK1116" s="1"/>
  <c r="AL1116" s="1"/>
  <c r="AM1116" s="1"/>
  <c r="AN1116" s="1"/>
  <c r="AO1116" s="1"/>
  <c r="AP1116" s="1"/>
  <c r="AQ1116" s="1"/>
  <c r="AR1116" s="1"/>
  <c r="AS1116" s="1"/>
  <c r="AT1116" s="1"/>
  <c r="AU1116" s="1"/>
  <c r="AV1116" s="1"/>
  <c r="AW1116" s="1"/>
  <c r="AX1116" s="1"/>
  <c r="AY1116" s="1"/>
  <c r="AZ1116" s="1"/>
  <c r="BA1116" s="1"/>
  <c r="BB1116" s="1"/>
  <c r="BC1116" s="1"/>
  <c r="BD1116" s="1"/>
  <c r="BE1116" s="1"/>
  <c r="BF1116" s="1"/>
  <c r="BG1116" s="1"/>
  <c r="BH1116" s="1"/>
  <c r="BI1116" s="1"/>
  <c r="C1117"/>
  <c r="D1117" s="1"/>
  <c r="E1117" s="1"/>
  <c r="F1117" s="1"/>
  <c r="G1117" s="1"/>
  <c r="H1117" s="1"/>
  <c r="I1117" s="1"/>
  <c r="J1117" s="1"/>
  <c r="K1117" s="1"/>
  <c r="L1117" s="1"/>
  <c r="M1117" s="1"/>
  <c r="N1117" s="1"/>
  <c r="O1117" s="1"/>
  <c r="P1117" s="1"/>
  <c r="Q1117" s="1"/>
  <c r="R1117" s="1"/>
  <c r="S1117" s="1"/>
  <c r="T1117" s="1"/>
  <c r="U1117" s="1"/>
  <c r="V1117" s="1"/>
  <c r="W1117" s="1"/>
  <c r="X1117" s="1"/>
  <c r="Y1117" s="1"/>
  <c r="Z1117" s="1"/>
  <c r="AA1117" s="1"/>
  <c r="AB1117" s="1"/>
  <c r="AC1117" s="1"/>
  <c r="AD1117" s="1"/>
  <c r="AE1117" s="1"/>
  <c r="AF1117" s="1"/>
  <c r="AG1117" s="1"/>
  <c r="AH1117" s="1"/>
  <c r="AI1117" s="1"/>
  <c r="AJ1117" s="1"/>
  <c r="AK1117" s="1"/>
  <c r="AL1117" s="1"/>
  <c r="AM1117" s="1"/>
  <c r="AN1117" s="1"/>
  <c r="AO1117" s="1"/>
  <c r="AP1117" s="1"/>
  <c r="AQ1117" s="1"/>
  <c r="AR1117" s="1"/>
  <c r="AS1117" s="1"/>
  <c r="AT1117" s="1"/>
  <c r="AU1117" s="1"/>
  <c r="AV1117" s="1"/>
  <c r="AW1117" s="1"/>
  <c r="AX1117" s="1"/>
  <c r="AY1117" s="1"/>
  <c r="AZ1117" s="1"/>
  <c r="BA1117" s="1"/>
  <c r="BB1117" s="1"/>
  <c r="BC1117" s="1"/>
  <c r="BD1117" s="1"/>
  <c r="BE1117" s="1"/>
  <c r="BF1117" s="1"/>
  <c r="BG1117" s="1"/>
  <c r="BH1117" s="1"/>
  <c r="BI1117" s="1"/>
  <c r="C1118"/>
  <c r="D1118" s="1"/>
  <c r="E1118" s="1"/>
  <c r="F1118" s="1"/>
  <c r="G1118" s="1"/>
  <c r="H1118" s="1"/>
  <c r="I1118" s="1"/>
  <c r="J1118" s="1"/>
  <c r="K1118" s="1"/>
  <c r="L1118" s="1"/>
  <c r="M1118" s="1"/>
  <c r="N1118" s="1"/>
  <c r="O1118" s="1"/>
  <c r="C1122"/>
  <c r="D1122" s="1"/>
  <c r="E1122" s="1"/>
  <c r="F1122" s="1"/>
  <c r="G1122" s="1"/>
  <c r="H1122" s="1"/>
  <c r="I1122" s="1"/>
  <c r="J1122" s="1"/>
  <c r="K1122" s="1"/>
  <c r="L1122" s="1"/>
  <c r="M1122" s="1"/>
  <c r="N1122" s="1"/>
  <c r="O1122" s="1"/>
  <c r="P1122" s="1"/>
  <c r="Q1122" s="1"/>
  <c r="R1122" s="1"/>
  <c r="S1122" s="1"/>
  <c r="T1122" s="1"/>
  <c r="U1122" s="1"/>
  <c r="V1122" s="1"/>
  <c r="W1122" s="1"/>
  <c r="X1122" s="1"/>
  <c r="Y1122" s="1"/>
  <c r="Z1122" s="1"/>
  <c r="AA1122" s="1"/>
  <c r="AB1122" s="1"/>
  <c r="AC1122" s="1"/>
  <c r="AD1122" s="1"/>
  <c r="AE1122" s="1"/>
  <c r="AF1122" s="1"/>
  <c r="AG1122" s="1"/>
  <c r="AH1122" s="1"/>
  <c r="AI1122" s="1"/>
  <c r="AJ1122" s="1"/>
  <c r="AK1122" s="1"/>
  <c r="AL1122" s="1"/>
  <c r="AM1122" s="1"/>
  <c r="AN1122" s="1"/>
  <c r="AO1122" s="1"/>
  <c r="AP1122" s="1"/>
  <c r="AQ1122" s="1"/>
  <c r="AR1122" s="1"/>
  <c r="AS1122" s="1"/>
  <c r="AT1122" s="1"/>
  <c r="AU1122" s="1"/>
  <c r="AV1122" s="1"/>
  <c r="AW1122" s="1"/>
  <c r="AX1122" s="1"/>
  <c r="AY1122" s="1"/>
  <c r="AZ1122" s="1"/>
  <c r="BA1122" s="1"/>
  <c r="BB1122" s="1"/>
  <c r="BC1122" s="1"/>
  <c r="BD1122" s="1"/>
  <c r="BE1122" s="1"/>
  <c r="BF1122" s="1"/>
  <c r="BG1122" s="1"/>
  <c r="BH1122" s="1"/>
  <c r="BI1122" s="1"/>
  <c r="C1123"/>
  <c r="D1123" s="1"/>
  <c r="E1123" s="1"/>
  <c r="F1123" s="1"/>
  <c r="G1123" s="1"/>
  <c r="H1123" s="1"/>
  <c r="I1123" s="1"/>
  <c r="J1123" s="1"/>
  <c r="K1123" s="1"/>
  <c r="L1123" s="1"/>
  <c r="M1123" s="1"/>
  <c r="N1123" s="1"/>
  <c r="O1123" s="1"/>
  <c r="P1123" s="1"/>
  <c r="Q1123" s="1"/>
  <c r="R1123" s="1"/>
  <c r="S1123" s="1"/>
  <c r="T1123" s="1"/>
  <c r="U1123" s="1"/>
  <c r="V1123" s="1"/>
  <c r="W1123" s="1"/>
  <c r="X1123" s="1"/>
  <c r="Y1123" s="1"/>
  <c r="Z1123" s="1"/>
  <c r="AA1123" s="1"/>
  <c r="AB1123" s="1"/>
  <c r="AC1123" s="1"/>
  <c r="AD1123" s="1"/>
  <c r="AE1123" s="1"/>
  <c r="AF1123" s="1"/>
  <c r="AG1123" s="1"/>
  <c r="AH1123" s="1"/>
  <c r="AI1123" s="1"/>
  <c r="AJ1123" s="1"/>
  <c r="AK1123" s="1"/>
  <c r="AL1123" s="1"/>
  <c r="AM1123" s="1"/>
  <c r="AN1123" s="1"/>
  <c r="AO1123" s="1"/>
  <c r="AP1123" s="1"/>
  <c r="AQ1123" s="1"/>
  <c r="AR1123" s="1"/>
  <c r="AS1123" s="1"/>
  <c r="AT1123" s="1"/>
  <c r="AU1123" s="1"/>
  <c r="AV1123" s="1"/>
  <c r="AW1123" s="1"/>
  <c r="AX1123" s="1"/>
  <c r="AY1123" s="1"/>
  <c r="AZ1123" s="1"/>
  <c r="BA1123" s="1"/>
  <c r="BB1123" s="1"/>
  <c r="BC1123" s="1"/>
  <c r="BD1123" s="1"/>
  <c r="BE1123" s="1"/>
  <c r="BF1123" s="1"/>
  <c r="BG1123" s="1"/>
  <c r="BH1123" s="1"/>
  <c r="BI1123" s="1"/>
  <c r="C1149"/>
  <c r="D1149" s="1"/>
  <c r="E1149" s="1"/>
  <c r="F1149" s="1"/>
  <c r="G1149" s="1"/>
  <c r="H1149" s="1"/>
  <c r="I1149" s="1"/>
  <c r="J1149" s="1"/>
  <c r="K1149" s="1"/>
  <c r="L1149" s="1"/>
  <c r="M1149" s="1"/>
  <c r="N1149" s="1"/>
  <c r="O1149" s="1"/>
  <c r="P1149" s="1"/>
  <c r="Q1149" s="1"/>
  <c r="R1149" s="1"/>
  <c r="S1149" s="1"/>
  <c r="T1149" s="1"/>
  <c r="U1149" s="1"/>
  <c r="V1149" s="1"/>
  <c r="W1149" s="1"/>
  <c r="X1149" s="1"/>
  <c r="Y1149" s="1"/>
  <c r="Z1149" s="1"/>
  <c r="AA1149" s="1"/>
  <c r="AB1149" s="1"/>
  <c r="AC1149" s="1"/>
  <c r="AD1149" s="1"/>
  <c r="AE1149" s="1"/>
  <c r="AF1149" s="1"/>
  <c r="AG1149" s="1"/>
  <c r="AH1149" s="1"/>
  <c r="AI1149" s="1"/>
  <c r="AJ1149" s="1"/>
  <c r="AK1149" s="1"/>
  <c r="AL1149" s="1"/>
  <c r="AM1149" s="1"/>
  <c r="AN1149" s="1"/>
  <c r="AO1149" s="1"/>
  <c r="AP1149" s="1"/>
  <c r="AQ1149" s="1"/>
  <c r="AR1149" s="1"/>
  <c r="AS1149" s="1"/>
  <c r="AT1149" s="1"/>
  <c r="AU1149" s="1"/>
  <c r="AV1149" s="1"/>
  <c r="AW1149" s="1"/>
  <c r="AX1149" s="1"/>
  <c r="AY1149" s="1"/>
  <c r="AZ1149" s="1"/>
  <c r="BA1149" s="1"/>
  <c r="BB1149" s="1"/>
  <c r="BC1149" s="1"/>
  <c r="BD1149" s="1"/>
  <c r="BE1149" s="1"/>
  <c r="BF1149" s="1"/>
  <c r="BG1149" s="1"/>
  <c r="BH1149" s="1"/>
  <c r="BI1149" s="1"/>
  <c r="C1169"/>
  <c r="D1169" s="1"/>
  <c r="E1169" s="1"/>
  <c r="F1169" s="1"/>
  <c r="G1169" s="1"/>
  <c r="H1169" s="1"/>
  <c r="I1169" s="1"/>
  <c r="J1169" s="1"/>
  <c r="K1169" s="1"/>
  <c r="L1169" s="1"/>
  <c r="M1169" s="1"/>
  <c r="N1169" s="1"/>
  <c r="O1169" s="1"/>
  <c r="P1169" s="1"/>
  <c r="Q1169" s="1"/>
  <c r="R1169" s="1"/>
  <c r="S1169" s="1"/>
  <c r="T1169" s="1"/>
  <c r="U1169" s="1"/>
  <c r="C1178"/>
  <c r="D1178" s="1"/>
  <c r="E1178" s="1"/>
  <c r="F1178" s="1"/>
  <c r="G1178" s="1"/>
  <c r="H1178" s="1"/>
  <c r="I1178" s="1"/>
  <c r="J1178" s="1"/>
  <c r="K1178" s="1"/>
  <c r="L1178" s="1"/>
  <c r="M1178" s="1"/>
  <c r="N1178" s="1"/>
  <c r="O1178" s="1"/>
  <c r="P1178" s="1"/>
  <c r="Q1178" s="1"/>
  <c r="R1178" s="1"/>
  <c r="S1178" s="1"/>
  <c r="T1178" s="1"/>
  <c r="U1178" s="1"/>
  <c r="V1178" s="1"/>
  <c r="W1178" s="1"/>
  <c r="X1178" s="1"/>
  <c r="Y1178" s="1"/>
  <c r="Z1178" s="1"/>
  <c r="AA1178" s="1"/>
  <c r="AB1178" s="1"/>
  <c r="AC1178" s="1"/>
  <c r="AD1178" s="1"/>
  <c r="AE1178" s="1"/>
  <c r="AF1178" s="1"/>
  <c r="AG1178" s="1"/>
  <c r="AH1178" s="1"/>
  <c r="AI1178" s="1"/>
  <c r="AJ1178" s="1"/>
  <c r="AK1178" s="1"/>
  <c r="AL1178" s="1"/>
  <c r="AM1178" s="1"/>
  <c r="AN1178" s="1"/>
  <c r="AO1178" s="1"/>
  <c r="AP1178" s="1"/>
  <c r="AQ1178" s="1"/>
  <c r="AR1178" s="1"/>
  <c r="AS1178" s="1"/>
  <c r="AT1178" s="1"/>
  <c r="AU1178" s="1"/>
  <c r="AV1178" s="1"/>
  <c r="AW1178" s="1"/>
  <c r="AX1178" s="1"/>
  <c r="AY1178" s="1"/>
  <c r="AZ1178" s="1"/>
  <c r="BA1178" s="1"/>
  <c r="BB1178" s="1"/>
  <c r="BC1178" s="1"/>
  <c r="BD1178" s="1"/>
  <c r="BE1178" s="1"/>
  <c r="BF1178" s="1"/>
  <c r="BG1178" s="1"/>
  <c r="BH1178" s="1"/>
  <c r="BI1178" s="1"/>
  <c r="X1203"/>
  <c r="Y1203" s="1"/>
  <c r="Z1203" s="1"/>
  <c r="AA1203" s="1"/>
  <c r="AB1203" s="1"/>
  <c r="AC1203" s="1"/>
  <c r="AD1203" s="1"/>
  <c r="AE1203" s="1"/>
  <c r="AF1203" s="1"/>
  <c r="AG1203" s="1"/>
  <c r="AH1203" s="1"/>
  <c r="AI1203" s="1"/>
  <c r="AJ1203" s="1"/>
  <c r="AK1203" s="1"/>
  <c r="AL1203" s="1"/>
  <c r="AM1203" s="1"/>
  <c r="AN1203" s="1"/>
  <c r="AO1203" s="1"/>
  <c r="AP1203" s="1"/>
  <c r="AQ1203" s="1"/>
  <c r="AR1203" s="1"/>
  <c r="AS1203" s="1"/>
  <c r="AT1203" s="1"/>
  <c r="AU1203" s="1"/>
  <c r="AV1203" s="1"/>
  <c r="AW1203" s="1"/>
  <c r="AX1203" s="1"/>
  <c r="AY1203" s="1"/>
  <c r="AZ1203" s="1"/>
  <c r="BA1203" s="1"/>
  <c r="BB1203" s="1"/>
  <c r="BC1203" s="1"/>
  <c r="BD1203" s="1"/>
  <c r="BE1203" s="1"/>
  <c r="BF1203" s="1"/>
  <c r="BG1203" s="1"/>
  <c r="BH1203" s="1"/>
  <c r="BI1203" s="1"/>
  <c r="X1204"/>
  <c r="Y1204" s="1"/>
  <c r="Z1204" s="1"/>
  <c r="AA1204" s="1"/>
  <c r="AB1204" s="1"/>
  <c r="AC1204" s="1"/>
  <c r="AD1204" s="1"/>
  <c r="AE1204" s="1"/>
  <c r="AF1204" s="1"/>
  <c r="AG1204" s="1"/>
  <c r="AH1204" s="1"/>
  <c r="AI1204" s="1"/>
  <c r="AJ1204" s="1"/>
  <c r="AK1204" s="1"/>
  <c r="AL1204" s="1"/>
  <c r="AM1204" s="1"/>
  <c r="AN1204" s="1"/>
  <c r="AO1204" s="1"/>
  <c r="AP1204" s="1"/>
  <c r="AQ1204" s="1"/>
  <c r="AR1204" s="1"/>
  <c r="AS1204" s="1"/>
  <c r="AT1204" s="1"/>
  <c r="AU1204" s="1"/>
  <c r="AV1204" s="1"/>
  <c r="AW1204" s="1"/>
  <c r="AX1204" s="1"/>
  <c r="AY1204" s="1"/>
  <c r="AZ1204" s="1"/>
  <c r="BA1204" s="1"/>
  <c r="BB1204" s="1"/>
  <c r="BC1204" s="1"/>
  <c r="BD1204" s="1"/>
  <c r="BE1204" s="1"/>
  <c r="BF1204" s="1"/>
  <c r="BG1204" s="1"/>
  <c r="BH1204" s="1"/>
  <c r="BI1204" s="1"/>
  <c r="C1219"/>
  <c r="D1219" s="1"/>
  <c r="E1219" s="1"/>
  <c r="F1219" s="1"/>
  <c r="G1219" s="1"/>
  <c r="H1219" s="1"/>
  <c r="I1219" s="1"/>
  <c r="J1219" s="1"/>
  <c r="K1219" s="1"/>
  <c r="L1219" s="1"/>
  <c r="M1219" s="1"/>
  <c r="N1219" s="1"/>
  <c r="O1219" s="1"/>
  <c r="P1219" s="1"/>
  <c r="Q1219" s="1"/>
  <c r="R1219" s="1"/>
  <c r="S1219" s="1"/>
  <c r="T1219" s="1"/>
  <c r="U1219" s="1"/>
  <c r="V1219" s="1"/>
  <c r="W1219" s="1"/>
  <c r="X1219" s="1"/>
  <c r="Y1219" s="1"/>
  <c r="Z1219" s="1"/>
  <c r="AA1219" s="1"/>
  <c r="AB1219" s="1"/>
  <c r="AC1219" s="1"/>
  <c r="AD1219" s="1"/>
  <c r="AE1219" s="1"/>
  <c r="AF1219" s="1"/>
  <c r="AG1219" s="1"/>
  <c r="AH1219" s="1"/>
  <c r="AI1219" s="1"/>
  <c r="AJ1219" s="1"/>
  <c r="AK1219" s="1"/>
  <c r="AL1219" s="1"/>
  <c r="AM1219" s="1"/>
  <c r="AN1219" s="1"/>
  <c r="AO1219" s="1"/>
  <c r="AP1219" s="1"/>
  <c r="AQ1219" s="1"/>
  <c r="AR1219" s="1"/>
  <c r="AS1219" s="1"/>
  <c r="AT1219" s="1"/>
  <c r="AU1219" s="1"/>
  <c r="AV1219" s="1"/>
  <c r="AW1219" s="1"/>
  <c r="AX1219" s="1"/>
  <c r="AY1219" s="1"/>
  <c r="AZ1219" s="1"/>
  <c r="BA1219" s="1"/>
  <c r="BB1219" s="1"/>
  <c r="BC1219" s="1"/>
  <c r="BD1219" s="1"/>
  <c r="BE1219" s="1"/>
  <c r="BF1219" s="1"/>
  <c r="BG1219" s="1"/>
  <c r="BH1219" s="1"/>
  <c r="BI1219" s="1"/>
  <c r="J1221"/>
  <c r="K1221" s="1"/>
  <c r="L1221" s="1"/>
  <c r="M1221" s="1"/>
  <c r="N1221" s="1"/>
  <c r="O1221" s="1"/>
  <c r="P1221" s="1"/>
  <c r="Q1221" s="1"/>
  <c r="R1221" s="1"/>
  <c r="S1221" s="1"/>
  <c r="T1221" s="1"/>
  <c r="U1221" s="1"/>
  <c r="V1221" s="1"/>
  <c r="W1221" s="1"/>
  <c r="X1221" s="1"/>
  <c r="Y1221" s="1"/>
  <c r="Z1221" s="1"/>
  <c r="AA1221" s="1"/>
  <c r="AB1221" s="1"/>
  <c r="AC1221" s="1"/>
  <c r="AD1221" s="1"/>
  <c r="AE1221" s="1"/>
  <c r="AF1221" s="1"/>
  <c r="AG1221" s="1"/>
  <c r="AH1221" s="1"/>
  <c r="AI1221" s="1"/>
  <c r="AJ1221" s="1"/>
  <c r="AK1221" s="1"/>
  <c r="AL1221" s="1"/>
  <c r="AM1221" s="1"/>
  <c r="AN1221" s="1"/>
  <c r="AO1221" s="1"/>
  <c r="AP1221" s="1"/>
  <c r="AQ1221" s="1"/>
  <c r="AR1221" s="1"/>
  <c r="AS1221" s="1"/>
  <c r="AT1221" s="1"/>
  <c r="AU1221" s="1"/>
  <c r="AV1221" s="1"/>
  <c r="AW1221" s="1"/>
  <c r="AX1221" s="1"/>
  <c r="AY1221" s="1"/>
  <c r="AZ1221" s="1"/>
  <c r="BA1221" s="1"/>
  <c r="BB1221" s="1"/>
  <c r="BC1221" s="1"/>
  <c r="BD1221" s="1"/>
  <c r="BE1221" s="1"/>
  <c r="BF1221" s="1"/>
  <c r="BG1221" s="1"/>
  <c r="BH1221" s="1"/>
  <c r="BI1221" s="1"/>
  <c r="B1239"/>
  <c r="B1240"/>
  <c r="J1244"/>
  <c r="K1244" s="1"/>
  <c r="L1244" s="1"/>
  <c r="M1244" s="1"/>
  <c r="N1244" s="1"/>
  <c r="O1244" s="1"/>
  <c r="P1244" s="1"/>
  <c r="Q1244" s="1"/>
  <c r="R1244" s="1"/>
  <c r="S1244" s="1"/>
  <c r="T1244" s="1"/>
  <c r="U1244" s="1"/>
  <c r="V1244" s="1"/>
  <c r="W1244" s="1"/>
  <c r="X1244" s="1"/>
  <c r="Y1244" s="1"/>
  <c r="Z1244" s="1"/>
  <c r="AA1244" s="1"/>
  <c r="AB1244" s="1"/>
  <c r="AC1244" s="1"/>
  <c r="AD1244" s="1"/>
  <c r="AE1244" s="1"/>
  <c r="AF1244" s="1"/>
  <c r="AG1244" s="1"/>
  <c r="AH1244" s="1"/>
  <c r="AI1244" s="1"/>
  <c r="AJ1244" s="1"/>
  <c r="AK1244" s="1"/>
  <c r="AL1244" s="1"/>
  <c r="AM1244" s="1"/>
  <c r="AN1244" s="1"/>
  <c r="AO1244" s="1"/>
  <c r="AP1244" s="1"/>
  <c r="AQ1244" s="1"/>
  <c r="AR1244" s="1"/>
  <c r="AS1244" s="1"/>
  <c r="AT1244" s="1"/>
  <c r="AU1244" s="1"/>
  <c r="AV1244" s="1"/>
  <c r="AW1244" s="1"/>
  <c r="AX1244" s="1"/>
  <c r="AY1244" s="1"/>
  <c r="AZ1244" s="1"/>
  <c r="BA1244" s="1"/>
  <c r="BB1244" s="1"/>
  <c r="BC1244" s="1"/>
  <c r="BD1244" s="1"/>
  <c r="BE1244" s="1"/>
  <c r="BF1244" s="1"/>
  <c r="BG1244" s="1"/>
  <c r="BH1244" s="1"/>
  <c r="BI1244" s="1"/>
  <c r="J1245"/>
  <c r="K1245" s="1"/>
  <c r="L1245" s="1"/>
  <c r="M1245" s="1"/>
  <c r="N1245" s="1"/>
  <c r="O1245" s="1"/>
  <c r="P1245" s="1"/>
  <c r="Q1245" s="1"/>
  <c r="R1245" s="1"/>
  <c r="S1245" s="1"/>
  <c r="T1245" s="1"/>
  <c r="U1245" s="1"/>
  <c r="V1245" s="1"/>
  <c r="W1245" s="1"/>
  <c r="X1245" s="1"/>
  <c r="Y1245" s="1"/>
  <c r="Z1245" s="1"/>
  <c r="AA1245" s="1"/>
  <c r="AB1245" s="1"/>
  <c r="AC1245" s="1"/>
  <c r="AD1245" s="1"/>
  <c r="AE1245" s="1"/>
  <c r="AF1245" s="1"/>
  <c r="AG1245" s="1"/>
  <c r="AH1245" s="1"/>
  <c r="AI1245" s="1"/>
  <c r="AJ1245" s="1"/>
  <c r="AK1245" s="1"/>
  <c r="AL1245" s="1"/>
  <c r="AM1245" s="1"/>
  <c r="AN1245" s="1"/>
  <c r="AO1245" s="1"/>
  <c r="AP1245" s="1"/>
  <c r="AQ1245" s="1"/>
  <c r="AR1245" s="1"/>
  <c r="AS1245" s="1"/>
  <c r="AT1245" s="1"/>
  <c r="AU1245" s="1"/>
  <c r="AV1245" s="1"/>
  <c r="AW1245" s="1"/>
  <c r="AX1245" s="1"/>
  <c r="AY1245" s="1"/>
  <c r="AZ1245" s="1"/>
  <c r="BA1245" s="1"/>
  <c r="BB1245" s="1"/>
  <c r="BC1245" s="1"/>
  <c r="BD1245" s="1"/>
  <c r="BE1245" s="1"/>
  <c r="BF1245" s="1"/>
  <c r="BG1245" s="1"/>
  <c r="BH1245" s="1"/>
  <c r="BI1245" s="1"/>
  <c r="C1260"/>
  <c r="D1260" s="1"/>
  <c r="E1260" s="1"/>
  <c r="F1260" s="1"/>
  <c r="G1260" s="1"/>
  <c r="H1260" s="1"/>
  <c r="I1260" s="1"/>
  <c r="J1260" s="1"/>
  <c r="K1260" s="1"/>
  <c r="L1260" s="1"/>
  <c r="M1260" s="1"/>
  <c r="N1260" s="1"/>
  <c r="O1260" s="1"/>
  <c r="P1260" s="1"/>
  <c r="Q1260" s="1"/>
  <c r="R1260" s="1"/>
  <c r="S1260" s="1"/>
  <c r="T1260" s="1"/>
  <c r="U1260" s="1"/>
  <c r="V1260" s="1"/>
  <c r="W1260" s="1"/>
  <c r="X1260" s="1"/>
  <c r="Y1260" s="1"/>
  <c r="Z1260" s="1"/>
  <c r="AA1260" s="1"/>
  <c r="AB1260" s="1"/>
  <c r="AC1260" s="1"/>
  <c r="AD1260" s="1"/>
  <c r="AE1260" s="1"/>
  <c r="AF1260" s="1"/>
  <c r="AG1260" s="1"/>
  <c r="AH1260" s="1"/>
  <c r="AI1260" s="1"/>
  <c r="AJ1260" s="1"/>
  <c r="AK1260" s="1"/>
  <c r="AL1260" s="1"/>
  <c r="AM1260" s="1"/>
  <c r="AN1260" s="1"/>
  <c r="AO1260" s="1"/>
  <c r="AP1260" s="1"/>
  <c r="AQ1260" s="1"/>
  <c r="AR1260" s="1"/>
  <c r="AS1260" s="1"/>
  <c r="AT1260" s="1"/>
  <c r="AU1260" s="1"/>
  <c r="AV1260" s="1"/>
  <c r="AW1260" s="1"/>
  <c r="AX1260" s="1"/>
  <c r="AY1260" s="1"/>
  <c r="AZ1260" s="1"/>
  <c r="BA1260" s="1"/>
  <c r="BB1260" s="1"/>
  <c r="BC1260" s="1"/>
  <c r="BD1260" s="1"/>
  <c r="BE1260" s="1"/>
  <c r="BF1260" s="1"/>
  <c r="BG1260" s="1"/>
  <c r="BH1260" s="1"/>
  <c r="BI1260" s="1"/>
  <c r="V1268"/>
  <c r="W1268" s="1"/>
  <c r="X1268" s="1"/>
  <c r="Y1268" s="1"/>
  <c r="Z1268" s="1"/>
  <c r="AA1268" s="1"/>
  <c r="AB1268" s="1"/>
  <c r="AC1268" s="1"/>
  <c r="AD1268" s="1"/>
  <c r="AE1268" s="1"/>
  <c r="AF1268" s="1"/>
  <c r="AG1268" s="1"/>
  <c r="AH1268" s="1"/>
  <c r="AI1268" s="1"/>
  <c r="AJ1268" s="1"/>
  <c r="AK1268" s="1"/>
  <c r="AL1268" s="1"/>
  <c r="AM1268" s="1"/>
  <c r="AN1268" s="1"/>
  <c r="AO1268" s="1"/>
  <c r="AP1268" s="1"/>
  <c r="AQ1268" s="1"/>
  <c r="AR1268" s="1"/>
  <c r="AS1268" s="1"/>
  <c r="AT1268" s="1"/>
  <c r="AU1268" s="1"/>
  <c r="AV1268" s="1"/>
  <c r="AW1268" s="1"/>
  <c r="AX1268" s="1"/>
  <c r="AY1268" s="1"/>
  <c r="AZ1268" s="1"/>
  <c r="BA1268" s="1"/>
  <c r="BB1268" s="1"/>
  <c r="BC1268" s="1"/>
  <c r="BD1268" s="1"/>
  <c r="BE1268" s="1"/>
  <c r="BF1268" s="1"/>
  <c r="BG1268" s="1"/>
  <c r="BH1268" s="1"/>
  <c r="BI1268" s="1"/>
  <c r="E1269"/>
  <c r="F1269" s="1"/>
  <c r="G1269" s="1"/>
  <c r="H1269" s="1"/>
  <c r="I1269" s="1"/>
  <c r="J1269" s="1"/>
  <c r="K1269" s="1"/>
  <c r="L1269" s="1"/>
  <c r="M1269" s="1"/>
  <c r="N1269" s="1"/>
  <c r="O1269" s="1"/>
  <c r="P1269" s="1"/>
  <c r="Q1269" s="1"/>
  <c r="R1269" s="1"/>
  <c r="S1269" s="1"/>
  <c r="T1269" s="1"/>
  <c r="U1269" s="1"/>
  <c r="V1269" s="1"/>
  <c r="W1269" s="1"/>
  <c r="X1269" s="1"/>
  <c r="Y1269" s="1"/>
  <c r="Z1269" s="1"/>
  <c r="AA1269" s="1"/>
  <c r="AB1269" s="1"/>
  <c r="AC1269" s="1"/>
  <c r="AD1269" s="1"/>
  <c r="AE1269" s="1"/>
  <c r="AF1269" s="1"/>
  <c r="AG1269" s="1"/>
  <c r="AH1269" s="1"/>
  <c r="AI1269" s="1"/>
  <c r="AJ1269" s="1"/>
  <c r="AK1269" s="1"/>
  <c r="AL1269" s="1"/>
  <c r="AM1269" s="1"/>
  <c r="AN1269" s="1"/>
  <c r="AO1269" s="1"/>
  <c r="AP1269" s="1"/>
  <c r="AQ1269" s="1"/>
  <c r="AR1269" s="1"/>
  <c r="AS1269" s="1"/>
  <c r="AT1269" s="1"/>
  <c r="AU1269" s="1"/>
  <c r="AV1269" s="1"/>
  <c r="AW1269" s="1"/>
  <c r="AX1269" s="1"/>
  <c r="AY1269" s="1"/>
  <c r="AZ1269" s="1"/>
  <c r="BA1269" s="1"/>
  <c r="BB1269" s="1"/>
  <c r="BC1269" s="1"/>
  <c r="BD1269" s="1"/>
  <c r="BE1269" s="1"/>
  <c r="BF1269" s="1"/>
  <c r="BG1269" s="1"/>
  <c r="BH1269" s="1"/>
  <c r="BI1269" s="1"/>
  <c r="C1283"/>
  <c r="D1283" s="1"/>
  <c r="E1283" s="1"/>
  <c r="F1283" s="1"/>
  <c r="G1283" s="1"/>
  <c r="H1283" s="1"/>
  <c r="I1283" s="1"/>
  <c r="J1283" s="1"/>
  <c r="K1283" s="1"/>
  <c r="L1283" s="1"/>
  <c r="M1283" s="1"/>
  <c r="N1283" s="1"/>
  <c r="O1283" s="1"/>
  <c r="P1283" s="1"/>
  <c r="Q1283" s="1"/>
  <c r="R1283" s="1"/>
  <c r="S1283" s="1"/>
  <c r="T1283" s="1"/>
  <c r="U1283" s="1"/>
  <c r="V1283" s="1"/>
  <c r="W1283" s="1"/>
  <c r="X1283" s="1"/>
  <c r="Y1283" s="1"/>
  <c r="Z1283" s="1"/>
  <c r="AA1283" s="1"/>
  <c r="AB1283" s="1"/>
  <c r="AC1283" s="1"/>
  <c r="AD1283" s="1"/>
  <c r="AE1283" s="1"/>
  <c r="AF1283" s="1"/>
  <c r="AG1283" s="1"/>
  <c r="AH1283" s="1"/>
  <c r="AI1283" s="1"/>
  <c r="AJ1283" s="1"/>
  <c r="AK1283" s="1"/>
  <c r="AL1283" s="1"/>
  <c r="AM1283" s="1"/>
  <c r="AN1283" s="1"/>
  <c r="AO1283" s="1"/>
  <c r="AP1283" s="1"/>
  <c r="AQ1283" s="1"/>
  <c r="AR1283" s="1"/>
  <c r="AS1283" s="1"/>
  <c r="AT1283" s="1"/>
  <c r="AU1283" s="1"/>
  <c r="AV1283" s="1"/>
  <c r="AW1283" s="1"/>
  <c r="AX1283" s="1"/>
  <c r="AY1283" s="1"/>
  <c r="AZ1283" s="1"/>
  <c r="BA1283" s="1"/>
  <c r="BB1283" s="1"/>
  <c r="BC1283" s="1"/>
  <c r="BD1283" s="1"/>
  <c r="BE1283" s="1"/>
  <c r="BF1283" s="1"/>
  <c r="BG1283" s="1"/>
  <c r="BH1283" s="1"/>
  <c r="BI1283" s="1"/>
  <c r="C1289"/>
  <c r="D1289" s="1"/>
  <c r="E1289" s="1"/>
  <c r="F1289" s="1"/>
  <c r="G1289" s="1"/>
  <c r="H1289" s="1"/>
  <c r="I1289" s="1"/>
  <c r="J1289" s="1"/>
  <c r="K1289" s="1"/>
  <c r="L1289" s="1"/>
  <c r="M1289" s="1"/>
  <c r="N1289" s="1"/>
  <c r="O1289" s="1"/>
  <c r="P1289" s="1"/>
  <c r="Q1289" s="1"/>
  <c r="R1289" s="1"/>
  <c r="S1289" s="1"/>
  <c r="T1289" s="1"/>
  <c r="U1289" s="1"/>
  <c r="V1289" s="1"/>
  <c r="W1289" s="1"/>
  <c r="X1289" s="1"/>
  <c r="Y1289" s="1"/>
  <c r="Z1289" s="1"/>
  <c r="AA1289" s="1"/>
  <c r="AB1289" s="1"/>
  <c r="AC1289" s="1"/>
  <c r="AD1289" s="1"/>
  <c r="AE1289" s="1"/>
  <c r="AF1289" s="1"/>
  <c r="AG1289" s="1"/>
  <c r="AH1289" s="1"/>
  <c r="AI1289" s="1"/>
  <c r="AJ1289" s="1"/>
  <c r="AK1289" s="1"/>
  <c r="AL1289" s="1"/>
  <c r="AM1289" s="1"/>
  <c r="AN1289" s="1"/>
  <c r="AO1289" s="1"/>
  <c r="AP1289" s="1"/>
  <c r="AQ1289" s="1"/>
  <c r="AR1289" s="1"/>
  <c r="AS1289" s="1"/>
  <c r="AT1289" s="1"/>
  <c r="AU1289" s="1"/>
  <c r="AV1289" s="1"/>
  <c r="AW1289" s="1"/>
  <c r="AX1289" s="1"/>
  <c r="AY1289" s="1"/>
  <c r="AZ1289" s="1"/>
  <c r="BA1289" s="1"/>
  <c r="BB1289" s="1"/>
  <c r="BC1289" s="1"/>
  <c r="BD1289" s="1"/>
  <c r="BE1289" s="1"/>
  <c r="BF1289" s="1"/>
  <c r="BG1289" s="1"/>
  <c r="BH1289" s="1"/>
  <c r="BI1289" s="1"/>
  <c r="C1294"/>
  <c r="D1294" s="1"/>
  <c r="E1294" s="1"/>
  <c r="F1294" s="1"/>
  <c r="G1294" s="1"/>
  <c r="H1294" s="1"/>
  <c r="I1294" s="1"/>
  <c r="J1294" s="1"/>
  <c r="K1294" s="1"/>
  <c r="L1294" s="1"/>
  <c r="M1294" s="1"/>
  <c r="N1294" s="1"/>
  <c r="O1294" s="1"/>
  <c r="P1294" s="1"/>
  <c r="Q1294" s="1"/>
  <c r="R1294" s="1"/>
  <c r="S1294" s="1"/>
  <c r="T1294" s="1"/>
  <c r="U1294" s="1"/>
  <c r="V1294" s="1"/>
  <c r="W1294" s="1"/>
  <c r="X1294" s="1"/>
  <c r="Y1294" s="1"/>
  <c r="Z1294" s="1"/>
  <c r="AA1294" s="1"/>
  <c r="AB1294" s="1"/>
  <c r="AC1294" s="1"/>
  <c r="AD1294" s="1"/>
  <c r="AE1294" s="1"/>
  <c r="AF1294" s="1"/>
  <c r="AG1294" s="1"/>
  <c r="AH1294" s="1"/>
  <c r="AI1294" s="1"/>
  <c r="AJ1294" s="1"/>
  <c r="AK1294" s="1"/>
  <c r="AL1294" s="1"/>
  <c r="AM1294" s="1"/>
  <c r="AN1294" s="1"/>
  <c r="AO1294" s="1"/>
  <c r="AP1294" s="1"/>
  <c r="AQ1294" s="1"/>
  <c r="AR1294" s="1"/>
  <c r="AS1294" s="1"/>
  <c r="AT1294" s="1"/>
  <c r="AU1294" s="1"/>
  <c r="AV1294" s="1"/>
  <c r="AW1294" s="1"/>
  <c r="AX1294" s="1"/>
  <c r="AY1294" s="1"/>
  <c r="AZ1294" s="1"/>
  <c r="BA1294" s="1"/>
  <c r="BB1294" s="1"/>
  <c r="BC1294" s="1"/>
  <c r="BD1294" s="1"/>
  <c r="BE1294" s="1"/>
  <c r="BF1294" s="1"/>
  <c r="BG1294" s="1"/>
  <c r="BH1294" s="1"/>
  <c r="BI1294" s="1"/>
  <c r="C1295"/>
  <c r="D1295" s="1"/>
  <c r="E1295" s="1"/>
  <c r="F1295" s="1"/>
  <c r="G1295" s="1"/>
  <c r="H1295" s="1"/>
  <c r="I1295" s="1"/>
  <c r="J1295" s="1"/>
  <c r="K1295" s="1"/>
  <c r="L1295" s="1"/>
  <c r="M1295" s="1"/>
  <c r="N1295" s="1"/>
  <c r="O1295" s="1"/>
  <c r="P1295" s="1"/>
  <c r="Q1295" s="1"/>
  <c r="R1295" s="1"/>
  <c r="S1295" s="1"/>
  <c r="T1295" s="1"/>
  <c r="U1295" s="1"/>
  <c r="V1295" s="1"/>
  <c r="W1295" s="1"/>
  <c r="X1295" s="1"/>
  <c r="Y1295" s="1"/>
  <c r="Z1295" s="1"/>
  <c r="AA1295" s="1"/>
  <c r="AB1295" s="1"/>
  <c r="AC1295" s="1"/>
  <c r="AD1295" s="1"/>
  <c r="AE1295" s="1"/>
  <c r="AF1295" s="1"/>
  <c r="AG1295" s="1"/>
  <c r="AH1295" s="1"/>
  <c r="AI1295" s="1"/>
  <c r="AJ1295" s="1"/>
  <c r="AK1295" s="1"/>
  <c r="AL1295" s="1"/>
  <c r="AM1295" s="1"/>
  <c r="AN1295" s="1"/>
  <c r="AO1295" s="1"/>
  <c r="AP1295" s="1"/>
  <c r="AQ1295" s="1"/>
  <c r="AR1295" s="1"/>
  <c r="AS1295" s="1"/>
  <c r="AT1295" s="1"/>
  <c r="AU1295" s="1"/>
  <c r="AV1295" s="1"/>
  <c r="AW1295" s="1"/>
  <c r="AX1295" s="1"/>
  <c r="AY1295" s="1"/>
  <c r="AZ1295" s="1"/>
  <c r="BA1295" s="1"/>
  <c r="BB1295" s="1"/>
  <c r="BC1295" s="1"/>
  <c r="BD1295" s="1"/>
  <c r="BE1295" s="1"/>
  <c r="BF1295" s="1"/>
  <c r="BG1295" s="1"/>
  <c r="BH1295" s="1"/>
  <c r="BI1295" s="1"/>
  <c r="C1299"/>
  <c r="D1299" s="1"/>
  <c r="E1299" s="1"/>
  <c r="F1299" s="1"/>
  <c r="G1299" s="1"/>
  <c r="H1299" s="1"/>
  <c r="I1299" s="1"/>
  <c r="J1299" s="1"/>
  <c r="K1299" s="1"/>
  <c r="L1299" s="1"/>
  <c r="M1299" s="1"/>
  <c r="N1299" s="1"/>
  <c r="O1299" s="1"/>
  <c r="P1299" s="1"/>
  <c r="Q1299" s="1"/>
  <c r="R1299" s="1"/>
  <c r="S1299" s="1"/>
  <c r="T1299" s="1"/>
  <c r="U1299" s="1"/>
  <c r="V1299" s="1"/>
  <c r="W1299" s="1"/>
  <c r="X1299" s="1"/>
  <c r="Y1299" s="1"/>
  <c r="Z1299" s="1"/>
  <c r="AA1299" s="1"/>
  <c r="AB1299" s="1"/>
  <c r="AC1299" s="1"/>
  <c r="AD1299" s="1"/>
  <c r="AE1299" s="1"/>
  <c r="AF1299" s="1"/>
  <c r="AG1299" s="1"/>
  <c r="AH1299" s="1"/>
  <c r="AI1299" s="1"/>
  <c r="AJ1299" s="1"/>
  <c r="AK1299" s="1"/>
  <c r="AL1299" s="1"/>
  <c r="AM1299" s="1"/>
  <c r="AN1299" s="1"/>
  <c r="AO1299" s="1"/>
  <c r="AP1299" s="1"/>
  <c r="AQ1299" s="1"/>
  <c r="AR1299" s="1"/>
  <c r="AS1299" s="1"/>
  <c r="AT1299" s="1"/>
  <c r="AU1299" s="1"/>
  <c r="AV1299" s="1"/>
  <c r="AW1299" s="1"/>
  <c r="AX1299" s="1"/>
  <c r="AY1299" s="1"/>
  <c r="AZ1299" s="1"/>
  <c r="BA1299" s="1"/>
  <c r="BB1299" s="1"/>
  <c r="BC1299" s="1"/>
  <c r="BD1299" s="1"/>
  <c r="BE1299" s="1"/>
  <c r="BF1299" s="1"/>
  <c r="BG1299" s="1"/>
  <c r="BH1299" s="1"/>
  <c r="BI1299" s="1"/>
  <c r="C1305"/>
  <c r="D1305" s="1"/>
  <c r="E1305" s="1"/>
  <c r="F1305" s="1"/>
  <c r="G1305" s="1"/>
  <c r="H1305" s="1"/>
  <c r="I1305" s="1"/>
  <c r="J1305" s="1"/>
  <c r="K1305" s="1"/>
  <c r="L1305" s="1"/>
  <c r="M1305" s="1"/>
  <c r="N1305" s="1"/>
  <c r="O1305" s="1"/>
  <c r="P1305" s="1"/>
  <c r="Q1305" s="1"/>
  <c r="R1305" s="1"/>
  <c r="S1305" s="1"/>
  <c r="T1305" s="1"/>
  <c r="U1305" s="1"/>
  <c r="V1305" s="1"/>
  <c r="W1305" s="1"/>
  <c r="X1305" s="1"/>
  <c r="Y1305" s="1"/>
  <c r="Z1305" s="1"/>
  <c r="AA1305" s="1"/>
  <c r="AB1305" s="1"/>
  <c r="AC1305" s="1"/>
  <c r="AD1305" s="1"/>
  <c r="AE1305" s="1"/>
  <c r="AF1305" s="1"/>
  <c r="AG1305" s="1"/>
  <c r="AH1305" s="1"/>
  <c r="AI1305" s="1"/>
  <c r="AJ1305" s="1"/>
  <c r="AK1305" s="1"/>
  <c r="AL1305" s="1"/>
  <c r="AM1305" s="1"/>
  <c r="AN1305" s="1"/>
  <c r="AO1305" s="1"/>
  <c r="AP1305" s="1"/>
  <c r="AQ1305" s="1"/>
  <c r="AR1305" s="1"/>
  <c r="AS1305" s="1"/>
  <c r="AT1305" s="1"/>
  <c r="AU1305" s="1"/>
  <c r="AV1305" s="1"/>
  <c r="AW1305" s="1"/>
  <c r="AX1305" s="1"/>
  <c r="AY1305" s="1"/>
  <c r="AZ1305" s="1"/>
  <c r="BA1305" s="1"/>
  <c r="BB1305" s="1"/>
  <c r="BC1305" s="1"/>
  <c r="BD1305" s="1"/>
  <c r="BE1305" s="1"/>
  <c r="BF1305" s="1"/>
  <c r="BG1305" s="1"/>
  <c r="BH1305" s="1"/>
  <c r="BI1305" s="1"/>
  <c r="C1312"/>
  <c r="D1312" s="1"/>
  <c r="E1312" s="1"/>
  <c r="F1312" s="1"/>
  <c r="G1312" s="1"/>
  <c r="H1312" s="1"/>
  <c r="I1312" s="1"/>
  <c r="J1312" s="1"/>
  <c r="K1312" s="1"/>
  <c r="L1312" s="1"/>
  <c r="M1312" s="1"/>
  <c r="N1312" s="1"/>
  <c r="O1312" s="1"/>
  <c r="P1312" s="1"/>
  <c r="Q1312" s="1"/>
  <c r="R1312" s="1"/>
  <c r="S1312" s="1"/>
  <c r="T1312" s="1"/>
  <c r="U1312" s="1"/>
  <c r="V1312" s="1"/>
  <c r="W1312" s="1"/>
  <c r="X1312" s="1"/>
  <c r="Y1312" s="1"/>
  <c r="Z1312" s="1"/>
  <c r="AA1312" s="1"/>
  <c r="AB1312" s="1"/>
  <c r="AC1312" s="1"/>
  <c r="AD1312" s="1"/>
  <c r="AE1312" s="1"/>
  <c r="AF1312" s="1"/>
  <c r="AG1312" s="1"/>
  <c r="AH1312" s="1"/>
  <c r="AI1312" s="1"/>
  <c r="AJ1312" s="1"/>
  <c r="AK1312" s="1"/>
  <c r="AL1312" s="1"/>
  <c r="AM1312" s="1"/>
  <c r="AN1312" s="1"/>
  <c r="AO1312" s="1"/>
  <c r="AP1312" s="1"/>
  <c r="AQ1312" s="1"/>
  <c r="AR1312" s="1"/>
  <c r="AS1312" s="1"/>
  <c r="AT1312" s="1"/>
  <c r="AU1312" s="1"/>
  <c r="AV1312" s="1"/>
  <c r="AW1312" s="1"/>
  <c r="AX1312" s="1"/>
  <c r="AY1312" s="1"/>
  <c r="AZ1312" s="1"/>
  <c r="BA1312" s="1"/>
  <c r="BB1312" s="1"/>
  <c r="BC1312" s="1"/>
  <c r="BD1312" s="1"/>
  <c r="BE1312" s="1"/>
  <c r="BF1312" s="1"/>
  <c r="BG1312" s="1"/>
  <c r="BH1312" s="1"/>
  <c r="BI1312" s="1"/>
  <c r="C1352"/>
  <c r="D1352" s="1"/>
  <c r="E1352" s="1"/>
  <c r="F1352" s="1"/>
  <c r="G1352" s="1"/>
  <c r="H1352" s="1"/>
  <c r="I1352" s="1"/>
  <c r="J1352" s="1"/>
  <c r="K1352" s="1"/>
  <c r="L1352" s="1"/>
  <c r="M1352" s="1"/>
  <c r="N1352" s="1"/>
  <c r="O1352" s="1"/>
  <c r="P1352" s="1"/>
  <c r="Q1352" s="1"/>
  <c r="R1352" s="1"/>
  <c r="S1352" s="1"/>
  <c r="T1352" s="1"/>
  <c r="U1352" s="1"/>
  <c r="V1352" s="1"/>
  <c r="W1352" s="1"/>
  <c r="X1352" s="1"/>
  <c r="Y1352" s="1"/>
  <c r="Z1352" s="1"/>
  <c r="AA1352" s="1"/>
  <c r="AB1352" s="1"/>
  <c r="AC1352" s="1"/>
  <c r="AD1352" s="1"/>
  <c r="AE1352" s="1"/>
  <c r="AF1352" s="1"/>
  <c r="AG1352" s="1"/>
  <c r="AH1352" s="1"/>
  <c r="AI1352" s="1"/>
  <c r="AJ1352" s="1"/>
  <c r="AK1352" s="1"/>
  <c r="AL1352" s="1"/>
  <c r="AM1352" s="1"/>
  <c r="AN1352" s="1"/>
  <c r="AO1352" s="1"/>
  <c r="AP1352" s="1"/>
  <c r="AQ1352" s="1"/>
  <c r="AR1352" s="1"/>
  <c r="AS1352" s="1"/>
  <c r="AT1352" s="1"/>
  <c r="AU1352" s="1"/>
  <c r="AV1352" s="1"/>
  <c r="AW1352" s="1"/>
  <c r="AX1352" s="1"/>
  <c r="AY1352" s="1"/>
  <c r="AZ1352" s="1"/>
  <c r="BA1352" s="1"/>
  <c r="BB1352" s="1"/>
  <c r="BC1352" s="1"/>
  <c r="BD1352" s="1"/>
  <c r="BE1352" s="1"/>
  <c r="BF1352" s="1"/>
  <c r="BG1352" s="1"/>
  <c r="BH1352" s="1"/>
  <c r="BI1352" s="1"/>
  <c r="C1353"/>
  <c r="D1353" s="1"/>
  <c r="E1353" s="1"/>
  <c r="F1353" s="1"/>
  <c r="G1353" s="1"/>
  <c r="H1353" s="1"/>
  <c r="I1353" s="1"/>
  <c r="J1353" s="1"/>
  <c r="K1353" s="1"/>
  <c r="L1353" s="1"/>
  <c r="M1353" s="1"/>
  <c r="N1353" s="1"/>
  <c r="O1353" s="1"/>
  <c r="P1353" s="1"/>
  <c r="Q1353" s="1"/>
  <c r="R1353" s="1"/>
  <c r="S1353" s="1"/>
  <c r="T1353" s="1"/>
  <c r="U1353" s="1"/>
  <c r="V1353" s="1"/>
  <c r="W1353" s="1"/>
  <c r="X1353" s="1"/>
  <c r="Y1353" s="1"/>
  <c r="Z1353" s="1"/>
  <c r="AA1353" s="1"/>
  <c r="AB1353" s="1"/>
  <c r="AC1353" s="1"/>
  <c r="AD1353" s="1"/>
  <c r="AE1353" s="1"/>
  <c r="AF1353" s="1"/>
  <c r="AG1353" s="1"/>
  <c r="AH1353" s="1"/>
  <c r="AI1353" s="1"/>
  <c r="AJ1353" s="1"/>
  <c r="AK1353" s="1"/>
  <c r="AL1353" s="1"/>
  <c r="AM1353" s="1"/>
  <c r="AN1353" s="1"/>
  <c r="AO1353" s="1"/>
  <c r="AP1353" s="1"/>
  <c r="AQ1353" s="1"/>
  <c r="AR1353" s="1"/>
  <c r="AS1353" s="1"/>
  <c r="AT1353" s="1"/>
  <c r="AU1353" s="1"/>
  <c r="AV1353" s="1"/>
  <c r="AW1353" s="1"/>
  <c r="AX1353" s="1"/>
  <c r="AY1353" s="1"/>
  <c r="AZ1353" s="1"/>
  <c r="BA1353" s="1"/>
  <c r="BB1353" s="1"/>
  <c r="BC1353" s="1"/>
  <c r="BD1353" s="1"/>
  <c r="BE1353" s="1"/>
  <c r="BF1353" s="1"/>
  <c r="BG1353" s="1"/>
  <c r="BH1353" s="1"/>
  <c r="BI1353" s="1"/>
  <c r="C1369"/>
  <c r="D1369" s="1"/>
  <c r="E1369" s="1"/>
  <c r="F1369" s="1"/>
  <c r="G1369" s="1"/>
  <c r="H1369" s="1"/>
  <c r="I1369" s="1"/>
  <c r="J1369" s="1"/>
  <c r="K1369" s="1"/>
  <c r="L1369" s="1"/>
  <c r="M1369" s="1"/>
  <c r="N1369" s="1"/>
  <c r="O1369" s="1"/>
  <c r="P1369" s="1"/>
  <c r="Q1369" s="1"/>
  <c r="R1369" s="1"/>
  <c r="S1369" s="1"/>
  <c r="T1369" s="1"/>
  <c r="U1369" s="1"/>
  <c r="V1369" s="1"/>
  <c r="W1369" s="1"/>
  <c r="X1369" s="1"/>
  <c r="Y1369" s="1"/>
  <c r="Z1369" s="1"/>
  <c r="AA1369" s="1"/>
  <c r="AB1369" s="1"/>
  <c r="AC1369" s="1"/>
  <c r="AD1369" s="1"/>
  <c r="AE1369" s="1"/>
  <c r="AF1369" s="1"/>
  <c r="AG1369" s="1"/>
  <c r="AH1369" s="1"/>
  <c r="AI1369" s="1"/>
  <c r="AJ1369" s="1"/>
  <c r="AK1369" s="1"/>
  <c r="AL1369" s="1"/>
  <c r="AM1369" s="1"/>
  <c r="AN1369" s="1"/>
  <c r="AO1369" s="1"/>
  <c r="AP1369" s="1"/>
  <c r="AQ1369" s="1"/>
  <c r="AR1369" s="1"/>
  <c r="AS1369" s="1"/>
  <c r="AT1369" s="1"/>
  <c r="AU1369" s="1"/>
  <c r="AV1369" s="1"/>
  <c r="AW1369" s="1"/>
  <c r="AX1369" s="1"/>
  <c r="AY1369" s="1"/>
  <c r="AZ1369" s="1"/>
  <c r="BA1369" s="1"/>
  <c r="BB1369" s="1"/>
  <c r="BC1369" s="1"/>
  <c r="BD1369" s="1"/>
  <c r="BE1369" s="1"/>
  <c r="BF1369" s="1"/>
  <c r="BG1369" s="1"/>
  <c r="BH1369" s="1"/>
  <c r="BI1369" s="1"/>
  <c r="C1370"/>
  <c r="D1370" s="1"/>
  <c r="E1370" s="1"/>
  <c r="F1370" s="1"/>
  <c r="G1370" s="1"/>
  <c r="H1370" s="1"/>
  <c r="I1370" s="1"/>
  <c r="J1370" s="1"/>
  <c r="K1370" s="1"/>
  <c r="L1370" s="1"/>
  <c r="M1370" s="1"/>
  <c r="N1370" s="1"/>
  <c r="O1370" s="1"/>
  <c r="P1370" s="1"/>
  <c r="Q1370" s="1"/>
  <c r="R1370" s="1"/>
  <c r="S1370" s="1"/>
  <c r="T1370" s="1"/>
  <c r="U1370" s="1"/>
  <c r="V1370" s="1"/>
  <c r="W1370" s="1"/>
  <c r="X1370" s="1"/>
  <c r="Y1370" s="1"/>
  <c r="Z1370" s="1"/>
  <c r="AA1370" s="1"/>
  <c r="AB1370" s="1"/>
  <c r="AC1370" s="1"/>
  <c r="AD1370" s="1"/>
  <c r="AE1370" s="1"/>
  <c r="AF1370" s="1"/>
  <c r="AG1370" s="1"/>
  <c r="AH1370" s="1"/>
  <c r="AI1370" s="1"/>
  <c r="AJ1370" s="1"/>
  <c r="AK1370" s="1"/>
  <c r="AL1370" s="1"/>
  <c r="AM1370" s="1"/>
  <c r="AN1370" s="1"/>
  <c r="AO1370" s="1"/>
  <c r="AP1370" s="1"/>
  <c r="AQ1370" s="1"/>
  <c r="AR1370" s="1"/>
  <c r="AS1370" s="1"/>
  <c r="AT1370" s="1"/>
  <c r="AU1370" s="1"/>
  <c r="AV1370" s="1"/>
  <c r="AW1370" s="1"/>
  <c r="AX1370" s="1"/>
  <c r="AY1370" s="1"/>
  <c r="AZ1370" s="1"/>
  <c r="BA1370" s="1"/>
  <c r="BB1370" s="1"/>
  <c r="BC1370" s="1"/>
  <c r="BD1370" s="1"/>
  <c r="BE1370" s="1"/>
  <c r="BF1370" s="1"/>
  <c r="BG1370" s="1"/>
  <c r="BH1370" s="1"/>
  <c r="BI1370" s="1"/>
  <c r="C1375"/>
  <c r="D1375" s="1"/>
  <c r="E1375" s="1"/>
  <c r="F1375" s="1"/>
  <c r="G1375" s="1"/>
  <c r="H1375" s="1"/>
  <c r="I1375" s="1"/>
  <c r="J1375" s="1"/>
  <c r="K1375" s="1"/>
  <c r="L1375" s="1"/>
  <c r="M1375" s="1"/>
  <c r="N1375" s="1"/>
  <c r="O1375" s="1"/>
  <c r="P1375" s="1"/>
  <c r="Q1375" s="1"/>
  <c r="R1375" s="1"/>
  <c r="S1375" s="1"/>
  <c r="T1375" s="1"/>
  <c r="U1375" s="1"/>
  <c r="V1375" s="1"/>
  <c r="W1375" s="1"/>
  <c r="X1375" s="1"/>
  <c r="Y1375" s="1"/>
  <c r="Z1375" s="1"/>
  <c r="AA1375" s="1"/>
  <c r="AB1375" s="1"/>
  <c r="AC1375" s="1"/>
  <c r="AD1375" s="1"/>
  <c r="AE1375" s="1"/>
  <c r="AF1375" s="1"/>
  <c r="AG1375" s="1"/>
  <c r="AH1375" s="1"/>
  <c r="AI1375" s="1"/>
  <c r="AJ1375" s="1"/>
  <c r="AK1375" s="1"/>
  <c r="AL1375" s="1"/>
  <c r="AM1375" s="1"/>
  <c r="AN1375" s="1"/>
  <c r="AO1375" s="1"/>
  <c r="AP1375" s="1"/>
  <c r="AQ1375" s="1"/>
  <c r="AR1375" s="1"/>
  <c r="AS1375" s="1"/>
  <c r="AT1375" s="1"/>
  <c r="AU1375" s="1"/>
  <c r="AV1375" s="1"/>
  <c r="AW1375" s="1"/>
  <c r="AX1375" s="1"/>
  <c r="AY1375" s="1"/>
  <c r="AZ1375" s="1"/>
  <c r="BA1375" s="1"/>
  <c r="BB1375" s="1"/>
  <c r="BC1375" s="1"/>
  <c r="BD1375" s="1"/>
  <c r="BE1375" s="1"/>
  <c r="BF1375" s="1"/>
  <c r="BG1375" s="1"/>
  <c r="BH1375" s="1"/>
  <c r="BI1375" s="1"/>
  <c r="D1376"/>
  <c r="E1376" s="1"/>
  <c r="F1376" s="1"/>
  <c r="G1376" s="1"/>
  <c r="H1376" s="1"/>
  <c r="I1376" s="1"/>
  <c r="J1376" s="1"/>
  <c r="K1376" s="1"/>
  <c r="L1376" s="1"/>
  <c r="M1376" s="1"/>
  <c r="N1376" s="1"/>
  <c r="O1376" s="1"/>
  <c r="P1376" s="1"/>
  <c r="Q1376" s="1"/>
  <c r="R1376" s="1"/>
  <c r="S1376" s="1"/>
  <c r="T1376" s="1"/>
  <c r="U1376" s="1"/>
  <c r="V1376" s="1"/>
  <c r="W1376" s="1"/>
  <c r="X1376" s="1"/>
  <c r="Y1376" s="1"/>
  <c r="Z1376" s="1"/>
  <c r="AA1376" s="1"/>
  <c r="AB1376" s="1"/>
  <c r="AC1376" s="1"/>
  <c r="AD1376" s="1"/>
  <c r="AE1376" s="1"/>
  <c r="AF1376" s="1"/>
  <c r="AG1376" s="1"/>
  <c r="AH1376" s="1"/>
  <c r="AI1376" s="1"/>
  <c r="AJ1376" s="1"/>
  <c r="AK1376" s="1"/>
  <c r="AL1376" s="1"/>
  <c r="AM1376" s="1"/>
  <c r="AN1376" s="1"/>
  <c r="AO1376" s="1"/>
  <c r="AP1376" s="1"/>
  <c r="AQ1376" s="1"/>
  <c r="AR1376" s="1"/>
  <c r="AS1376" s="1"/>
  <c r="AT1376" s="1"/>
  <c r="AU1376" s="1"/>
  <c r="AV1376" s="1"/>
  <c r="AW1376" s="1"/>
  <c r="AX1376" s="1"/>
  <c r="AY1376" s="1"/>
  <c r="AZ1376" s="1"/>
  <c r="BA1376" s="1"/>
  <c r="BB1376" s="1"/>
  <c r="BC1376" s="1"/>
  <c r="BD1376" s="1"/>
  <c r="BE1376" s="1"/>
  <c r="BF1376" s="1"/>
  <c r="BG1376" s="1"/>
  <c r="BH1376" s="1"/>
  <c r="BI1376" s="1"/>
  <c r="C1377"/>
  <c r="D1377" s="1"/>
  <c r="E1377" s="1"/>
  <c r="F1377" s="1"/>
  <c r="G1377" s="1"/>
  <c r="H1377" s="1"/>
  <c r="I1377" s="1"/>
  <c r="J1377" s="1"/>
  <c r="K1377" s="1"/>
  <c r="L1377" s="1"/>
  <c r="M1377" s="1"/>
  <c r="N1377" s="1"/>
  <c r="O1377" s="1"/>
  <c r="P1377" s="1"/>
  <c r="Q1377" s="1"/>
  <c r="R1377" s="1"/>
  <c r="S1377" s="1"/>
  <c r="T1377" s="1"/>
  <c r="U1377" s="1"/>
  <c r="V1377" s="1"/>
  <c r="W1377" s="1"/>
  <c r="X1377" s="1"/>
  <c r="Y1377" s="1"/>
  <c r="Z1377" s="1"/>
  <c r="AA1377" s="1"/>
  <c r="AB1377" s="1"/>
  <c r="AC1377" s="1"/>
  <c r="AD1377" s="1"/>
  <c r="AE1377" s="1"/>
  <c r="AF1377" s="1"/>
  <c r="AG1377" s="1"/>
  <c r="AH1377" s="1"/>
  <c r="AI1377" s="1"/>
  <c r="AJ1377" s="1"/>
  <c r="AK1377" s="1"/>
  <c r="AL1377" s="1"/>
  <c r="AM1377" s="1"/>
  <c r="AN1377" s="1"/>
  <c r="AO1377" s="1"/>
  <c r="AP1377" s="1"/>
  <c r="AQ1377" s="1"/>
  <c r="AR1377" s="1"/>
  <c r="AS1377" s="1"/>
  <c r="AT1377" s="1"/>
  <c r="AU1377" s="1"/>
  <c r="AV1377" s="1"/>
  <c r="AW1377" s="1"/>
  <c r="AX1377" s="1"/>
  <c r="AY1377" s="1"/>
  <c r="AZ1377" s="1"/>
  <c r="BA1377" s="1"/>
  <c r="BB1377" s="1"/>
  <c r="BC1377" s="1"/>
  <c r="BD1377" s="1"/>
  <c r="BE1377" s="1"/>
  <c r="BF1377" s="1"/>
  <c r="BG1377" s="1"/>
  <c r="BH1377" s="1"/>
  <c r="BI1377" s="1"/>
  <c r="C1381"/>
  <c r="D1381" s="1"/>
  <c r="E1381" s="1"/>
  <c r="F1381" s="1"/>
  <c r="G1381" s="1"/>
  <c r="H1381" s="1"/>
  <c r="I1381" s="1"/>
  <c r="J1381" s="1"/>
  <c r="K1381" s="1"/>
  <c r="L1381" s="1"/>
  <c r="M1381" s="1"/>
  <c r="N1381" s="1"/>
  <c r="O1381" s="1"/>
  <c r="P1381" s="1"/>
  <c r="Q1381" s="1"/>
  <c r="R1381" s="1"/>
  <c r="S1381" s="1"/>
  <c r="T1381" s="1"/>
  <c r="U1381" s="1"/>
  <c r="V1381" s="1"/>
  <c r="W1381" s="1"/>
  <c r="X1381" s="1"/>
  <c r="Y1381" s="1"/>
  <c r="Z1381" s="1"/>
  <c r="AA1381" s="1"/>
  <c r="AB1381" s="1"/>
  <c r="AC1381" s="1"/>
  <c r="AD1381" s="1"/>
  <c r="AE1381" s="1"/>
  <c r="AF1381" s="1"/>
  <c r="AG1381" s="1"/>
  <c r="AH1381" s="1"/>
  <c r="AI1381" s="1"/>
  <c r="AJ1381" s="1"/>
  <c r="AK1381" s="1"/>
  <c r="AL1381" s="1"/>
  <c r="AM1381" s="1"/>
  <c r="AN1381" s="1"/>
  <c r="AO1381" s="1"/>
  <c r="AP1381" s="1"/>
  <c r="AQ1381" s="1"/>
  <c r="AR1381" s="1"/>
  <c r="AS1381" s="1"/>
  <c r="AT1381" s="1"/>
  <c r="AU1381" s="1"/>
  <c r="AV1381" s="1"/>
  <c r="AW1381" s="1"/>
  <c r="AX1381" s="1"/>
  <c r="AY1381" s="1"/>
  <c r="AZ1381" s="1"/>
  <c r="BA1381" s="1"/>
  <c r="BB1381" s="1"/>
  <c r="BC1381" s="1"/>
  <c r="BD1381" s="1"/>
  <c r="BE1381" s="1"/>
  <c r="BF1381" s="1"/>
  <c r="BG1381" s="1"/>
  <c r="BH1381" s="1"/>
  <c r="BI1381" s="1"/>
  <c r="C1390"/>
  <c r="D1390" s="1"/>
  <c r="E1390" s="1"/>
  <c r="F1390" s="1"/>
  <c r="G1390" s="1"/>
  <c r="H1390" s="1"/>
  <c r="I1390" s="1"/>
  <c r="J1390" s="1"/>
  <c r="C1391"/>
  <c r="D1391" s="1"/>
  <c r="E1391" s="1"/>
  <c r="F1391" s="1"/>
  <c r="G1391" s="1"/>
  <c r="H1391" s="1"/>
  <c r="I1391" s="1"/>
  <c r="J1391" s="1"/>
  <c r="K1391" s="1"/>
  <c r="L1391" s="1"/>
  <c r="M1391" s="1"/>
  <c r="N1391" s="1"/>
  <c r="O1391" s="1"/>
  <c r="P1391" s="1"/>
  <c r="Q1391" s="1"/>
  <c r="R1391" s="1"/>
  <c r="S1391" s="1"/>
  <c r="T1391" s="1"/>
  <c r="U1391" s="1"/>
  <c r="V1391" s="1"/>
  <c r="W1391" s="1"/>
  <c r="C1396"/>
  <c r="D1396" s="1"/>
  <c r="E1396" s="1"/>
  <c r="F1396" s="1"/>
  <c r="G1396" s="1"/>
  <c r="H1396" s="1"/>
  <c r="I1396" s="1"/>
  <c r="J1396" s="1"/>
  <c r="K1396" s="1"/>
  <c r="L1396" s="1"/>
  <c r="M1396" s="1"/>
  <c r="N1396" s="1"/>
  <c r="O1396" s="1"/>
  <c r="P1396" s="1"/>
  <c r="Q1396" s="1"/>
  <c r="R1396" s="1"/>
  <c r="S1396" s="1"/>
  <c r="T1396" s="1"/>
  <c r="U1396" s="1"/>
  <c r="V1396" s="1"/>
  <c r="W1396" s="1"/>
  <c r="X1396" s="1"/>
  <c r="Y1396" s="1"/>
  <c r="Z1396" s="1"/>
  <c r="AA1396" s="1"/>
  <c r="AB1396" s="1"/>
  <c r="AC1396" s="1"/>
  <c r="AD1396" s="1"/>
  <c r="AE1396" s="1"/>
  <c r="AF1396" s="1"/>
  <c r="AG1396" s="1"/>
  <c r="AH1396" s="1"/>
  <c r="AI1396" s="1"/>
  <c r="AJ1396" s="1"/>
  <c r="AK1396" s="1"/>
  <c r="AL1396" s="1"/>
  <c r="AM1396" s="1"/>
  <c r="AN1396" s="1"/>
  <c r="AO1396" s="1"/>
  <c r="AP1396" s="1"/>
  <c r="AQ1396" s="1"/>
  <c r="AR1396" s="1"/>
  <c r="AS1396" s="1"/>
  <c r="AT1396" s="1"/>
  <c r="AU1396" s="1"/>
  <c r="AV1396" s="1"/>
  <c r="AW1396" s="1"/>
  <c r="AX1396" s="1"/>
  <c r="AY1396" s="1"/>
  <c r="AZ1396" s="1"/>
  <c r="BA1396" s="1"/>
  <c r="BB1396" s="1"/>
  <c r="BC1396" s="1"/>
  <c r="BD1396" s="1"/>
  <c r="BE1396" s="1"/>
  <c r="BF1396" s="1"/>
  <c r="BG1396" s="1"/>
  <c r="BH1396" s="1"/>
  <c r="BI1396" s="1"/>
  <c r="C1397"/>
  <c r="D1397" s="1"/>
  <c r="E1397" s="1"/>
  <c r="F1397" s="1"/>
  <c r="G1397" s="1"/>
  <c r="H1397" s="1"/>
  <c r="I1397" s="1"/>
  <c r="J1397" s="1"/>
  <c r="K1397" s="1"/>
  <c r="L1397" s="1"/>
  <c r="M1397" s="1"/>
  <c r="N1397" s="1"/>
  <c r="O1397" s="1"/>
  <c r="P1397" s="1"/>
  <c r="Q1397" s="1"/>
  <c r="R1397" s="1"/>
  <c r="S1397" s="1"/>
  <c r="T1397" s="1"/>
  <c r="U1397" s="1"/>
  <c r="V1397" s="1"/>
  <c r="W1397" s="1"/>
  <c r="X1397" s="1"/>
  <c r="Y1397" s="1"/>
  <c r="Z1397" s="1"/>
  <c r="AA1397" s="1"/>
  <c r="AB1397" s="1"/>
  <c r="AC1397" s="1"/>
  <c r="AD1397" s="1"/>
  <c r="AE1397" s="1"/>
  <c r="AF1397" s="1"/>
  <c r="AG1397" s="1"/>
  <c r="AH1397" s="1"/>
  <c r="AI1397" s="1"/>
  <c r="AJ1397" s="1"/>
  <c r="AK1397" s="1"/>
  <c r="AL1397" s="1"/>
  <c r="AM1397" s="1"/>
  <c r="AN1397" s="1"/>
  <c r="AO1397" s="1"/>
  <c r="AP1397" s="1"/>
  <c r="AQ1397" s="1"/>
  <c r="AR1397" s="1"/>
  <c r="AS1397" s="1"/>
  <c r="AT1397" s="1"/>
  <c r="AU1397" s="1"/>
  <c r="AV1397" s="1"/>
  <c r="AW1397" s="1"/>
  <c r="AX1397" s="1"/>
  <c r="AY1397" s="1"/>
  <c r="AZ1397" s="1"/>
  <c r="BA1397" s="1"/>
  <c r="BB1397" s="1"/>
  <c r="BC1397" s="1"/>
  <c r="BD1397" s="1"/>
  <c r="BE1397" s="1"/>
  <c r="BF1397" s="1"/>
  <c r="BG1397" s="1"/>
  <c r="BH1397" s="1"/>
  <c r="BI1397" s="1"/>
  <c r="C1402"/>
  <c r="D1402" s="1"/>
  <c r="E1402" s="1"/>
  <c r="F1402" s="1"/>
  <c r="G1402" s="1"/>
  <c r="H1402" s="1"/>
  <c r="I1402" s="1"/>
  <c r="J1402" s="1"/>
  <c r="K1402" s="1"/>
  <c r="L1402" s="1"/>
  <c r="M1402" s="1"/>
  <c r="N1402" s="1"/>
  <c r="O1402" s="1"/>
  <c r="P1402" s="1"/>
  <c r="Q1402" s="1"/>
  <c r="R1402" s="1"/>
  <c r="S1402" s="1"/>
  <c r="T1402" s="1"/>
  <c r="U1402" s="1"/>
  <c r="V1402" s="1"/>
  <c r="W1402" s="1"/>
  <c r="X1402" s="1"/>
  <c r="Y1402" s="1"/>
  <c r="Z1402" s="1"/>
  <c r="AA1402" s="1"/>
  <c r="AB1402" s="1"/>
  <c r="AC1402" s="1"/>
  <c r="AD1402" s="1"/>
  <c r="AE1402" s="1"/>
  <c r="AF1402" s="1"/>
  <c r="AG1402" s="1"/>
  <c r="AH1402" s="1"/>
  <c r="AI1402" s="1"/>
  <c r="AJ1402" s="1"/>
  <c r="AK1402" s="1"/>
  <c r="AL1402" s="1"/>
  <c r="AM1402" s="1"/>
  <c r="AN1402" s="1"/>
  <c r="AO1402" s="1"/>
  <c r="AP1402" s="1"/>
  <c r="AQ1402" s="1"/>
  <c r="AR1402" s="1"/>
  <c r="AS1402" s="1"/>
  <c r="AT1402" s="1"/>
  <c r="AU1402" s="1"/>
  <c r="AV1402" s="1"/>
  <c r="AW1402" s="1"/>
  <c r="AX1402" s="1"/>
  <c r="AY1402" s="1"/>
  <c r="AZ1402" s="1"/>
  <c r="BA1402" s="1"/>
  <c r="BB1402" s="1"/>
  <c r="BC1402" s="1"/>
  <c r="BD1402" s="1"/>
  <c r="BE1402" s="1"/>
  <c r="BF1402" s="1"/>
  <c r="BG1402" s="1"/>
  <c r="BH1402" s="1"/>
  <c r="BI1402" s="1"/>
  <c r="C1408"/>
  <c r="D1408" s="1"/>
  <c r="E1408" s="1"/>
  <c r="F1408" s="1"/>
  <c r="G1408" s="1"/>
  <c r="H1408" s="1"/>
  <c r="I1408" s="1"/>
  <c r="J1408" s="1"/>
  <c r="K1408" s="1"/>
  <c r="L1408" s="1"/>
  <c r="M1408" s="1"/>
  <c r="N1408" s="1"/>
  <c r="O1408" s="1"/>
  <c r="P1408" s="1"/>
  <c r="Q1408" s="1"/>
  <c r="R1408" s="1"/>
  <c r="S1408" s="1"/>
  <c r="T1408" s="1"/>
  <c r="U1408" s="1"/>
  <c r="V1408" s="1"/>
  <c r="W1408" s="1"/>
  <c r="X1408" s="1"/>
  <c r="Y1408" s="1"/>
  <c r="Z1408" s="1"/>
  <c r="AA1408" s="1"/>
  <c r="AB1408" s="1"/>
  <c r="AC1408" s="1"/>
  <c r="AD1408" s="1"/>
  <c r="AE1408" s="1"/>
  <c r="AF1408" s="1"/>
  <c r="AG1408" s="1"/>
  <c r="AH1408" s="1"/>
  <c r="AI1408" s="1"/>
  <c r="AJ1408" s="1"/>
  <c r="AK1408" s="1"/>
  <c r="AL1408" s="1"/>
  <c r="AM1408" s="1"/>
  <c r="AN1408" s="1"/>
  <c r="AO1408" s="1"/>
  <c r="AP1408" s="1"/>
  <c r="AQ1408" s="1"/>
  <c r="AR1408" s="1"/>
  <c r="AS1408" s="1"/>
  <c r="AT1408" s="1"/>
  <c r="AU1408" s="1"/>
  <c r="AV1408" s="1"/>
  <c r="AW1408" s="1"/>
  <c r="AX1408" s="1"/>
  <c r="AY1408" s="1"/>
  <c r="AZ1408" s="1"/>
  <c r="BA1408" s="1"/>
  <c r="BB1408" s="1"/>
  <c r="BC1408" s="1"/>
  <c r="BD1408" s="1"/>
  <c r="BE1408" s="1"/>
  <c r="BF1408" s="1"/>
  <c r="BG1408" s="1"/>
  <c r="BH1408" s="1"/>
  <c r="BI1408" s="1"/>
  <c r="C1409"/>
  <c r="D1409" s="1"/>
  <c r="E1409" s="1"/>
  <c r="F1409" s="1"/>
  <c r="G1409" s="1"/>
  <c r="H1409" s="1"/>
  <c r="I1409" s="1"/>
  <c r="J1409" s="1"/>
  <c r="K1409" s="1"/>
  <c r="L1409" s="1"/>
  <c r="M1409" s="1"/>
  <c r="N1409" s="1"/>
  <c r="O1409" s="1"/>
  <c r="P1409" s="1"/>
  <c r="Q1409" s="1"/>
  <c r="R1409" s="1"/>
  <c r="S1409" s="1"/>
  <c r="T1409" s="1"/>
  <c r="U1409" s="1"/>
  <c r="V1409" s="1"/>
  <c r="W1409" s="1"/>
  <c r="X1409" s="1"/>
  <c r="Y1409" s="1"/>
  <c r="Z1409" s="1"/>
  <c r="AA1409" s="1"/>
  <c r="AB1409" s="1"/>
  <c r="AC1409" s="1"/>
  <c r="AD1409" s="1"/>
  <c r="AE1409" s="1"/>
  <c r="AF1409" s="1"/>
  <c r="AG1409" s="1"/>
  <c r="AH1409" s="1"/>
  <c r="AI1409" s="1"/>
  <c r="AJ1409" s="1"/>
  <c r="AK1409" s="1"/>
  <c r="AL1409" s="1"/>
  <c r="AM1409" s="1"/>
  <c r="AN1409" s="1"/>
  <c r="AO1409" s="1"/>
  <c r="AP1409" s="1"/>
  <c r="AQ1409" s="1"/>
  <c r="AR1409" s="1"/>
  <c r="AS1409" s="1"/>
  <c r="AT1409" s="1"/>
  <c r="AU1409" s="1"/>
  <c r="AV1409" s="1"/>
  <c r="AW1409" s="1"/>
  <c r="AX1409" s="1"/>
  <c r="AY1409" s="1"/>
  <c r="AZ1409" s="1"/>
  <c r="BA1409" s="1"/>
  <c r="BB1409" s="1"/>
  <c r="BC1409" s="1"/>
  <c r="BD1409" s="1"/>
  <c r="BE1409" s="1"/>
  <c r="BF1409" s="1"/>
  <c r="BG1409" s="1"/>
  <c r="BH1409" s="1"/>
  <c r="BI1409" s="1"/>
  <c r="C1413"/>
  <c r="D1413" s="1"/>
  <c r="E1413" s="1"/>
  <c r="F1413" s="1"/>
  <c r="G1413" s="1"/>
  <c r="H1413" s="1"/>
  <c r="I1413" s="1"/>
  <c r="J1413" s="1"/>
  <c r="K1413" s="1"/>
  <c r="L1413" s="1"/>
  <c r="M1413" s="1"/>
  <c r="N1413" s="1"/>
  <c r="O1413" s="1"/>
  <c r="P1413" s="1"/>
  <c r="Q1413" s="1"/>
  <c r="R1413" s="1"/>
  <c r="S1413" s="1"/>
  <c r="T1413" s="1"/>
  <c r="U1413" s="1"/>
  <c r="V1413" s="1"/>
  <c r="W1413" s="1"/>
  <c r="X1413" s="1"/>
  <c r="Y1413" s="1"/>
  <c r="Z1413" s="1"/>
  <c r="AA1413" s="1"/>
  <c r="AB1413" s="1"/>
  <c r="AC1413" s="1"/>
  <c r="AD1413" s="1"/>
  <c r="AE1413" s="1"/>
  <c r="AF1413" s="1"/>
  <c r="AG1413" s="1"/>
  <c r="AH1413" s="1"/>
  <c r="AI1413" s="1"/>
  <c r="AJ1413" s="1"/>
  <c r="AK1413" s="1"/>
  <c r="AL1413" s="1"/>
  <c r="AM1413" s="1"/>
  <c r="AN1413" s="1"/>
  <c r="AO1413" s="1"/>
  <c r="AP1413" s="1"/>
  <c r="AQ1413" s="1"/>
  <c r="AR1413" s="1"/>
  <c r="AS1413" s="1"/>
  <c r="AT1413" s="1"/>
  <c r="AU1413" s="1"/>
  <c r="AV1413" s="1"/>
  <c r="AW1413" s="1"/>
  <c r="AX1413" s="1"/>
  <c r="AY1413" s="1"/>
  <c r="AZ1413" s="1"/>
  <c r="BA1413" s="1"/>
  <c r="BB1413" s="1"/>
  <c r="BC1413" s="1"/>
  <c r="BD1413" s="1"/>
  <c r="BE1413" s="1"/>
  <c r="BF1413" s="1"/>
  <c r="BG1413" s="1"/>
  <c r="BH1413" s="1"/>
  <c r="BI1413" s="1"/>
  <c r="C1419"/>
  <c r="D1419" s="1"/>
  <c r="E1419" s="1"/>
  <c r="F1419" s="1"/>
  <c r="G1419" s="1"/>
  <c r="H1419" s="1"/>
  <c r="I1419" s="1"/>
  <c r="J1419" s="1"/>
  <c r="K1419" s="1"/>
  <c r="L1419" s="1"/>
  <c r="M1419" s="1"/>
  <c r="N1419" s="1"/>
  <c r="O1419" s="1"/>
  <c r="P1419" s="1"/>
  <c r="Q1419" s="1"/>
  <c r="R1419" s="1"/>
  <c r="S1419" s="1"/>
  <c r="T1419" s="1"/>
  <c r="U1419" s="1"/>
  <c r="V1419" s="1"/>
  <c r="W1419" s="1"/>
  <c r="X1419" s="1"/>
  <c r="Y1419" s="1"/>
  <c r="Z1419" s="1"/>
  <c r="AA1419" s="1"/>
  <c r="AB1419" s="1"/>
  <c r="AC1419" s="1"/>
  <c r="AD1419" s="1"/>
  <c r="AE1419" s="1"/>
  <c r="AF1419" s="1"/>
  <c r="AG1419" s="1"/>
  <c r="AH1419" s="1"/>
  <c r="AI1419" s="1"/>
  <c r="AJ1419" s="1"/>
  <c r="AK1419" s="1"/>
  <c r="AL1419" s="1"/>
  <c r="AM1419" s="1"/>
  <c r="AN1419" s="1"/>
  <c r="AO1419" s="1"/>
  <c r="AP1419" s="1"/>
  <c r="AQ1419" s="1"/>
  <c r="AR1419" s="1"/>
  <c r="AS1419" s="1"/>
  <c r="AT1419" s="1"/>
  <c r="AU1419" s="1"/>
  <c r="AV1419" s="1"/>
  <c r="AW1419" s="1"/>
  <c r="AX1419" s="1"/>
  <c r="AY1419" s="1"/>
  <c r="AZ1419" s="1"/>
  <c r="BA1419" s="1"/>
  <c r="BB1419" s="1"/>
  <c r="BC1419" s="1"/>
  <c r="BD1419" s="1"/>
  <c r="BE1419" s="1"/>
  <c r="BF1419" s="1"/>
  <c r="BG1419" s="1"/>
  <c r="BH1419" s="1"/>
  <c r="BI1419" s="1"/>
  <c r="C1420"/>
  <c r="D1420" s="1"/>
  <c r="E1420" s="1"/>
  <c r="F1420" s="1"/>
  <c r="G1420" s="1"/>
  <c r="H1420" s="1"/>
  <c r="I1420" s="1"/>
  <c r="J1420" s="1"/>
  <c r="K1420" s="1"/>
  <c r="L1420" s="1"/>
  <c r="M1420" s="1"/>
  <c r="N1420" s="1"/>
  <c r="O1420" s="1"/>
  <c r="P1420" s="1"/>
  <c r="Q1420" s="1"/>
  <c r="R1420" s="1"/>
  <c r="S1420" s="1"/>
  <c r="T1420" s="1"/>
  <c r="U1420" s="1"/>
  <c r="V1420" s="1"/>
  <c r="W1420" s="1"/>
  <c r="X1420" s="1"/>
  <c r="Y1420" s="1"/>
  <c r="Z1420" s="1"/>
  <c r="AA1420" s="1"/>
  <c r="AB1420" s="1"/>
  <c r="AC1420" s="1"/>
  <c r="AD1420" s="1"/>
  <c r="AE1420" s="1"/>
  <c r="AF1420" s="1"/>
  <c r="AG1420" s="1"/>
  <c r="AH1420" s="1"/>
  <c r="AI1420" s="1"/>
  <c r="AJ1420" s="1"/>
  <c r="AK1420" s="1"/>
  <c r="AL1420" s="1"/>
  <c r="AM1420" s="1"/>
  <c r="AN1420" s="1"/>
  <c r="AO1420" s="1"/>
  <c r="AP1420" s="1"/>
  <c r="AQ1420" s="1"/>
  <c r="AR1420" s="1"/>
  <c r="AS1420" s="1"/>
  <c r="AT1420" s="1"/>
  <c r="AU1420" s="1"/>
  <c r="AV1420" s="1"/>
  <c r="AW1420" s="1"/>
  <c r="AX1420" s="1"/>
  <c r="AY1420" s="1"/>
  <c r="AZ1420" s="1"/>
  <c r="BA1420" s="1"/>
  <c r="BB1420" s="1"/>
  <c r="BC1420" s="1"/>
  <c r="BD1420" s="1"/>
  <c r="BE1420" s="1"/>
  <c r="BF1420" s="1"/>
  <c r="BG1420" s="1"/>
  <c r="BH1420" s="1"/>
  <c r="BI1420" s="1"/>
  <c r="C1421"/>
  <c r="D1421" s="1"/>
  <c r="E1421" s="1"/>
  <c r="F1421" s="1"/>
  <c r="G1421" s="1"/>
  <c r="H1421" s="1"/>
  <c r="I1421" s="1"/>
  <c r="J1421" s="1"/>
  <c r="K1421" s="1"/>
  <c r="L1421" s="1"/>
  <c r="M1421" s="1"/>
  <c r="N1421" s="1"/>
  <c r="O1421" s="1"/>
  <c r="P1421" s="1"/>
  <c r="Q1421" s="1"/>
  <c r="R1421" s="1"/>
  <c r="S1421" s="1"/>
  <c r="T1421" s="1"/>
  <c r="U1421" s="1"/>
  <c r="V1421" s="1"/>
  <c r="W1421" s="1"/>
  <c r="X1421" s="1"/>
  <c r="Y1421" s="1"/>
  <c r="Z1421" s="1"/>
  <c r="AA1421" s="1"/>
  <c r="AB1421" s="1"/>
  <c r="AC1421" s="1"/>
  <c r="AD1421" s="1"/>
  <c r="AE1421" s="1"/>
  <c r="AF1421" s="1"/>
  <c r="AG1421" s="1"/>
  <c r="AH1421" s="1"/>
  <c r="AI1421" s="1"/>
  <c r="AJ1421" s="1"/>
  <c r="AK1421" s="1"/>
  <c r="AL1421" s="1"/>
  <c r="AM1421" s="1"/>
  <c r="AN1421" s="1"/>
  <c r="AO1421" s="1"/>
  <c r="AP1421" s="1"/>
  <c r="AQ1421" s="1"/>
  <c r="AR1421" s="1"/>
  <c r="AS1421" s="1"/>
  <c r="AT1421" s="1"/>
  <c r="AU1421" s="1"/>
  <c r="AV1421" s="1"/>
  <c r="AW1421" s="1"/>
  <c r="AX1421" s="1"/>
  <c r="AY1421" s="1"/>
  <c r="AZ1421" s="1"/>
  <c r="BA1421" s="1"/>
  <c r="BB1421" s="1"/>
  <c r="BC1421" s="1"/>
  <c r="BD1421" s="1"/>
  <c r="BE1421" s="1"/>
  <c r="BF1421" s="1"/>
  <c r="BG1421" s="1"/>
  <c r="BH1421" s="1"/>
  <c r="BI1421" s="1"/>
  <c r="C1422"/>
  <c r="D1422" s="1"/>
  <c r="E1422" s="1"/>
  <c r="F1422" s="1"/>
  <c r="G1422" s="1"/>
  <c r="H1422" s="1"/>
  <c r="I1422" s="1"/>
  <c r="J1422" s="1"/>
  <c r="K1422" s="1"/>
  <c r="L1422" s="1"/>
  <c r="M1422" s="1"/>
  <c r="N1422" s="1"/>
  <c r="O1422" s="1"/>
  <c r="P1422" s="1"/>
  <c r="Q1422" s="1"/>
  <c r="R1422" s="1"/>
  <c r="S1422" s="1"/>
  <c r="T1422" s="1"/>
  <c r="U1422" s="1"/>
  <c r="V1422" s="1"/>
  <c r="W1422" s="1"/>
  <c r="X1422" s="1"/>
  <c r="Y1422" s="1"/>
  <c r="Z1422" s="1"/>
  <c r="AA1422" s="1"/>
  <c r="AB1422" s="1"/>
  <c r="AC1422" s="1"/>
  <c r="AD1422" s="1"/>
  <c r="AE1422" s="1"/>
  <c r="AF1422" s="1"/>
  <c r="AG1422" s="1"/>
  <c r="AH1422" s="1"/>
  <c r="AI1422" s="1"/>
  <c r="AJ1422" s="1"/>
  <c r="AK1422" s="1"/>
  <c r="AL1422" s="1"/>
  <c r="AM1422" s="1"/>
  <c r="AN1422" s="1"/>
  <c r="AO1422" s="1"/>
  <c r="AP1422" s="1"/>
  <c r="AQ1422" s="1"/>
  <c r="AR1422" s="1"/>
  <c r="AS1422" s="1"/>
  <c r="AT1422" s="1"/>
  <c r="AU1422" s="1"/>
  <c r="AV1422" s="1"/>
  <c r="AW1422" s="1"/>
  <c r="AX1422" s="1"/>
  <c r="AY1422" s="1"/>
  <c r="AZ1422" s="1"/>
  <c r="BA1422" s="1"/>
  <c r="BB1422" s="1"/>
  <c r="BC1422" s="1"/>
  <c r="BD1422" s="1"/>
  <c r="BE1422" s="1"/>
  <c r="BF1422" s="1"/>
  <c r="BG1422" s="1"/>
  <c r="BH1422" s="1"/>
  <c r="BI1422" s="1"/>
  <c r="C1428"/>
  <c r="D1428" s="1"/>
  <c r="E1428" s="1"/>
  <c r="F1428" s="1"/>
  <c r="G1428" s="1"/>
  <c r="H1428" s="1"/>
  <c r="I1428" s="1"/>
  <c r="J1428" s="1"/>
  <c r="K1428" s="1"/>
  <c r="L1428" s="1"/>
  <c r="M1428" s="1"/>
  <c r="N1428" s="1"/>
  <c r="O1428" s="1"/>
  <c r="P1428" s="1"/>
  <c r="Q1428" s="1"/>
  <c r="R1428" s="1"/>
  <c r="S1428" s="1"/>
  <c r="T1428" s="1"/>
  <c r="U1428" s="1"/>
  <c r="V1428" s="1"/>
  <c r="W1428" s="1"/>
  <c r="X1428" s="1"/>
  <c r="Y1428" s="1"/>
  <c r="Z1428" s="1"/>
  <c r="AA1428" s="1"/>
  <c r="AB1428" s="1"/>
  <c r="AC1428" s="1"/>
  <c r="AD1428" s="1"/>
  <c r="AE1428" s="1"/>
  <c r="AF1428" s="1"/>
  <c r="AG1428" s="1"/>
  <c r="AH1428" s="1"/>
  <c r="AI1428" s="1"/>
  <c r="AJ1428" s="1"/>
  <c r="AK1428" s="1"/>
  <c r="AL1428" s="1"/>
  <c r="AM1428" s="1"/>
  <c r="AN1428" s="1"/>
  <c r="AO1428" s="1"/>
  <c r="AP1428" s="1"/>
  <c r="AQ1428" s="1"/>
  <c r="AR1428" s="1"/>
  <c r="AS1428" s="1"/>
  <c r="AT1428" s="1"/>
  <c r="AU1428" s="1"/>
  <c r="AV1428" s="1"/>
  <c r="AW1428" s="1"/>
  <c r="AX1428" s="1"/>
  <c r="AY1428" s="1"/>
  <c r="AZ1428" s="1"/>
  <c r="BA1428" s="1"/>
  <c r="BB1428" s="1"/>
  <c r="BC1428" s="1"/>
  <c r="BD1428" s="1"/>
  <c r="BE1428" s="1"/>
  <c r="BF1428" s="1"/>
  <c r="BG1428" s="1"/>
  <c r="BH1428" s="1"/>
  <c r="BI1428" s="1"/>
  <c r="C1429"/>
  <c r="D1429" s="1"/>
  <c r="E1429" s="1"/>
  <c r="F1429" s="1"/>
  <c r="G1429" s="1"/>
  <c r="H1429" s="1"/>
  <c r="I1429" s="1"/>
  <c r="J1429" s="1"/>
  <c r="K1429" s="1"/>
  <c r="L1429" s="1"/>
  <c r="M1429" s="1"/>
  <c r="N1429" s="1"/>
  <c r="O1429" s="1"/>
  <c r="P1429" s="1"/>
  <c r="Q1429" s="1"/>
  <c r="R1429" s="1"/>
  <c r="S1429" s="1"/>
  <c r="T1429" s="1"/>
  <c r="U1429" s="1"/>
  <c r="V1429" s="1"/>
  <c r="W1429" s="1"/>
  <c r="X1429" s="1"/>
  <c r="Y1429" s="1"/>
  <c r="Z1429" s="1"/>
  <c r="AA1429" s="1"/>
  <c r="AB1429" s="1"/>
  <c r="AC1429" s="1"/>
  <c r="AD1429" s="1"/>
  <c r="AE1429" s="1"/>
  <c r="AF1429" s="1"/>
  <c r="AG1429" s="1"/>
  <c r="AH1429" s="1"/>
  <c r="AI1429" s="1"/>
  <c r="AJ1429" s="1"/>
  <c r="AK1429" s="1"/>
  <c r="AL1429" s="1"/>
  <c r="AM1429" s="1"/>
  <c r="AN1429" s="1"/>
  <c r="AO1429" s="1"/>
  <c r="AP1429" s="1"/>
  <c r="AQ1429" s="1"/>
  <c r="AR1429" s="1"/>
  <c r="AS1429" s="1"/>
  <c r="AT1429" s="1"/>
  <c r="AU1429" s="1"/>
  <c r="AV1429" s="1"/>
  <c r="AW1429" s="1"/>
  <c r="AX1429" s="1"/>
  <c r="AY1429" s="1"/>
  <c r="AZ1429" s="1"/>
  <c r="BA1429" s="1"/>
  <c r="BB1429" s="1"/>
  <c r="BC1429" s="1"/>
  <c r="BD1429" s="1"/>
  <c r="BE1429" s="1"/>
  <c r="BF1429" s="1"/>
  <c r="BG1429" s="1"/>
  <c r="BH1429" s="1"/>
  <c r="BI1429" s="1"/>
  <c r="C14"/>
  <c r="D14" s="1"/>
  <c r="E14" s="1"/>
  <c r="F14" s="1"/>
  <c r="G14" s="1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AC780" l="1"/>
  <c r="I780"/>
  <c r="M780" s="1"/>
  <c r="AH1086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C567"/>
  <c r="D273"/>
  <c r="C566"/>
  <c r="J566"/>
  <c r="K564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F567"/>
  <c r="I566"/>
  <c r="E566"/>
  <c r="J565"/>
  <c r="G567"/>
  <c r="F566"/>
  <c r="H567"/>
  <c r="D567"/>
  <c r="G566"/>
  <c r="E567"/>
  <c r="H566"/>
  <c r="D566"/>
  <c r="J726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R173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R172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AL144"/>
  <c r="AM144" s="1"/>
  <c r="AN144" s="1"/>
  <c r="AO144" s="1"/>
  <c r="AP144" s="1"/>
  <c r="AQ144" s="1"/>
  <c r="AR144" s="1"/>
  <c r="AS144" s="1"/>
  <c r="AT144" s="1"/>
  <c r="AU144" s="1"/>
  <c r="AV144" s="1"/>
  <c r="AW144" s="1"/>
  <c r="AX144" s="1"/>
  <c r="AY144" s="1"/>
  <c r="AZ144" s="1"/>
  <c r="BA144" s="1"/>
  <c r="BB144" s="1"/>
  <c r="BC144" s="1"/>
  <c r="BD144" s="1"/>
  <c r="BE144" s="1"/>
  <c r="BF144" s="1"/>
  <c r="BG144" s="1"/>
  <c r="BH144" s="1"/>
  <c r="BI144" s="1"/>
  <c r="R1210"/>
  <c r="S1210" s="1"/>
  <c r="T1210" s="1"/>
  <c r="U1210" s="1"/>
  <c r="V1210" s="1"/>
  <c r="W1210" s="1"/>
  <c r="X1210" s="1"/>
  <c r="Y1210" s="1"/>
  <c r="Z1210" s="1"/>
  <c r="AA1210" s="1"/>
  <c r="AB1210" s="1"/>
  <c r="AC1210" s="1"/>
  <c r="AD1210" s="1"/>
  <c r="AE1210" s="1"/>
  <c r="AF1210" s="1"/>
  <c r="AG1210" s="1"/>
  <c r="AH1210" s="1"/>
  <c r="AI1210" s="1"/>
  <c r="AJ1210" s="1"/>
  <c r="AK1210" s="1"/>
  <c r="AL1210" s="1"/>
  <c r="AM1210" s="1"/>
  <c r="AN1210" s="1"/>
  <c r="AO1210" s="1"/>
  <c r="AP1210" s="1"/>
  <c r="AQ1210" s="1"/>
  <c r="AR1210" s="1"/>
  <c r="AS1210" s="1"/>
  <c r="AT1210" s="1"/>
  <c r="AU1210" s="1"/>
  <c r="AV1210" s="1"/>
  <c r="AW1210" s="1"/>
  <c r="AX1210" s="1"/>
  <c r="AY1210" s="1"/>
  <c r="AZ1210" s="1"/>
  <c r="BA1210" s="1"/>
  <c r="BB1210" s="1"/>
  <c r="BC1210" s="1"/>
  <c r="BD1210" s="1"/>
  <c r="BE1210" s="1"/>
  <c r="BF1210" s="1"/>
  <c r="BG1210" s="1"/>
  <c r="BH1210" s="1"/>
  <c r="BI1210" s="1"/>
  <c r="AQ1022"/>
  <c r="AR1022" s="1"/>
  <c r="AS1022" s="1"/>
  <c r="AT1022" s="1"/>
  <c r="AU1022" s="1"/>
  <c r="AV1022" s="1"/>
  <c r="AW1022" s="1"/>
  <c r="AX1022" s="1"/>
  <c r="AY1022" s="1"/>
  <c r="AZ1022" s="1"/>
  <c r="BA1022" s="1"/>
  <c r="BB1022" s="1"/>
  <c r="BC1022" s="1"/>
  <c r="BD1022" s="1"/>
  <c r="BE1022" s="1"/>
  <c r="BF1022" s="1"/>
  <c r="BG1022" s="1"/>
  <c r="BH1022" s="1"/>
  <c r="BH181"/>
  <c r="BD181"/>
  <c r="AZ181"/>
  <c r="AV181"/>
  <c r="AR181"/>
  <c r="AN181"/>
  <c r="AJ181"/>
  <c r="AF181"/>
  <c r="AB181"/>
  <c r="X181"/>
  <c r="T181"/>
  <c r="P181"/>
  <c r="L181"/>
  <c r="H181"/>
  <c r="D181"/>
  <c r="BG180"/>
  <c r="BC180"/>
  <c r="AY180"/>
  <c r="AU180"/>
  <c r="AQ180"/>
  <c r="AM180"/>
  <c r="AI180"/>
  <c r="AE180"/>
  <c r="AA180"/>
  <c r="W180"/>
  <c r="S180"/>
  <c r="O180"/>
  <c r="K180"/>
  <c r="G180"/>
  <c r="C180"/>
  <c r="J709"/>
  <c r="K709" s="1"/>
  <c r="L709" s="1"/>
  <c r="M709" s="1"/>
  <c r="N709" s="1"/>
  <c r="O709" s="1"/>
  <c r="P709" s="1"/>
  <c r="Q709" s="1"/>
  <c r="R709" s="1"/>
  <c r="S709" s="1"/>
  <c r="T709" s="1"/>
  <c r="U709" s="1"/>
  <c r="V709" s="1"/>
  <c r="W709" s="1"/>
  <c r="X709" s="1"/>
  <c r="Y709" s="1"/>
  <c r="Z709" s="1"/>
  <c r="AA709" s="1"/>
  <c r="AB709" s="1"/>
  <c r="AC709" s="1"/>
  <c r="AD709" s="1"/>
  <c r="AE709" s="1"/>
  <c r="AF709" s="1"/>
  <c r="AG709" s="1"/>
  <c r="AH709" s="1"/>
  <c r="AI709" s="1"/>
  <c r="AJ709" s="1"/>
  <c r="AK709" s="1"/>
  <c r="AL709" s="1"/>
  <c r="AM709" s="1"/>
  <c r="AN709" s="1"/>
  <c r="AO709" s="1"/>
  <c r="AP709" s="1"/>
  <c r="AQ709" s="1"/>
  <c r="AR709" s="1"/>
  <c r="AS709" s="1"/>
  <c r="AT709" s="1"/>
  <c r="AU709" s="1"/>
  <c r="AV709" s="1"/>
  <c r="AW709" s="1"/>
  <c r="AX709" s="1"/>
  <c r="AY709" s="1"/>
  <c r="AZ709" s="1"/>
  <c r="BA709" s="1"/>
  <c r="BB709" s="1"/>
  <c r="BC709" s="1"/>
  <c r="BD709" s="1"/>
  <c r="BE709" s="1"/>
  <c r="BF709" s="1"/>
  <c r="BG709" s="1"/>
  <c r="BH709" s="1"/>
  <c r="BI709" s="1"/>
  <c r="BE181"/>
  <c r="BA181"/>
  <c r="AW181"/>
  <c r="AS181"/>
  <c r="AO181"/>
  <c r="AK181"/>
  <c r="AG181"/>
  <c r="AC181"/>
  <c r="Y181"/>
  <c r="U181"/>
  <c r="Q181"/>
  <c r="M181"/>
  <c r="I181"/>
  <c r="E181"/>
  <c r="BH180"/>
  <c r="BD180"/>
  <c r="AZ180"/>
  <c r="AV180"/>
  <c r="AR180"/>
  <c r="AN180"/>
  <c r="AJ180"/>
  <c r="AF180"/>
  <c r="AB180"/>
  <c r="X180"/>
  <c r="T180"/>
  <c r="P180"/>
  <c r="L180"/>
  <c r="H180"/>
  <c r="D180"/>
  <c r="BF181"/>
  <c r="BB181"/>
  <c r="AX181"/>
  <c r="AT181"/>
  <c r="AP181"/>
  <c r="AL181"/>
  <c r="AH181"/>
  <c r="AD181"/>
  <c r="Z181"/>
  <c r="V181"/>
  <c r="R181"/>
  <c r="N181"/>
  <c r="J181"/>
  <c r="F181"/>
  <c r="BE180"/>
  <c r="BA180"/>
  <c r="AW180"/>
  <c r="AS180"/>
  <c r="AO180"/>
  <c r="AK180"/>
  <c r="AG180"/>
  <c r="AC180"/>
  <c r="Y180"/>
  <c r="U180"/>
  <c r="Q180"/>
  <c r="M180"/>
  <c r="I180"/>
  <c r="E180"/>
  <c r="BG181"/>
  <c r="BC181"/>
  <c r="AY181"/>
  <c r="AU181"/>
  <c r="AQ181"/>
  <c r="AM181"/>
  <c r="AI181"/>
  <c r="AE181"/>
  <c r="AA181"/>
  <c r="W181"/>
  <c r="S181"/>
  <c r="O181"/>
  <c r="K181"/>
  <c r="G181"/>
  <c r="C181"/>
  <c r="BF180"/>
  <c r="BB180"/>
  <c r="AX180"/>
  <c r="AT180"/>
  <c r="AP180"/>
  <c r="AL180"/>
  <c r="AH180"/>
  <c r="AD180"/>
  <c r="Z180"/>
  <c r="V180"/>
  <c r="R180"/>
  <c r="N180"/>
  <c r="J180"/>
  <c r="F180"/>
  <c r="X705"/>
  <c r="Y705" s="1"/>
  <c r="Z705" s="1"/>
  <c r="AA705" s="1"/>
  <c r="AB705" s="1"/>
  <c r="AC705" s="1"/>
  <c r="AD705" s="1"/>
  <c r="AE705" s="1"/>
  <c r="AF705" s="1"/>
  <c r="AG705" s="1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AO547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W1018"/>
  <c r="X1018" s="1"/>
  <c r="Y1018" s="1"/>
  <c r="Z1018" s="1"/>
  <c r="AA1018" s="1"/>
  <c r="AB1018" s="1"/>
  <c r="AC1018" s="1"/>
  <c r="AD1018" s="1"/>
  <c r="AE1018" s="1"/>
  <c r="AF1018" s="1"/>
  <c r="AG1018" s="1"/>
  <c r="AH1018" s="1"/>
  <c r="AI1018" s="1"/>
  <c r="AJ1018" s="1"/>
  <c r="AK1018" s="1"/>
  <c r="AL1018" s="1"/>
  <c r="AM1018" s="1"/>
  <c r="AN1018" s="1"/>
  <c r="AO1018" s="1"/>
  <c r="AP1018" s="1"/>
  <c r="AQ1018" s="1"/>
  <c r="AR1018" s="1"/>
  <c r="AS1018" s="1"/>
  <c r="AT1018" s="1"/>
  <c r="AU1018" s="1"/>
  <c r="AV1018" s="1"/>
  <c r="AW1018" s="1"/>
  <c r="AX1018" s="1"/>
  <c r="AY1018" s="1"/>
  <c r="AZ1018" s="1"/>
  <c r="BA1018" s="1"/>
  <c r="BB1018" s="1"/>
  <c r="BC1018" s="1"/>
  <c r="BD1018" s="1"/>
  <c r="BE1018" s="1"/>
  <c r="BF1018" s="1"/>
  <c r="BG1018" s="1"/>
  <c r="BH1018" s="1"/>
  <c r="BI1018" s="1"/>
  <c r="D1075"/>
  <c r="E1075" s="1"/>
  <c r="F1075" s="1"/>
  <c r="G1075" s="1"/>
  <c r="H1075" s="1"/>
  <c r="I1075" s="1"/>
  <c r="I1077" s="1"/>
  <c r="D1071"/>
  <c r="D1072"/>
  <c r="E1070"/>
  <c r="C1072"/>
  <c r="D1074"/>
  <c r="N697"/>
  <c r="O697" s="1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I698"/>
  <c r="J698" s="1"/>
  <c r="K698" s="1"/>
  <c r="L698" s="1"/>
  <c r="M698" s="1"/>
  <c r="N698" s="1"/>
  <c r="O698" s="1"/>
  <c r="O1119"/>
  <c r="P1119" s="1"/>
  <c r="Q1119" s="1"/>
  <c r="R1119" s="1"/>
  <c r="S1119" s="1"/>
  <c r="T1119" s="1"/>
  <c r="U1119" s="1"/>
  <c r="V1119" s="1"/>
  <c r="W1119" s="1"/>
  <c r="X1119" s="1"/>
  <c r="Y1119" s="1"/>
  <c r="Z1119" s="1"/>
  <c r="AA1119" s="1"/>
  <c r="AB1119" s="1"/>
  <c r="AC1119" s="1"/>
  <c r="AD1119" s="1"/>
  <c r="AE1119" s="1"/>
  <c r="AF1119" s="1"/>
  <c r="AG1119" s="1"/>
  <c r="AH1119" s="1"/>
  <c r="AI1119" s="1"/>
  <c r="AJ1119" s="1"/>
  <c r="AK1119" s="1"/>
  <c r="AL1119" s="1"/>
  <c r="AM1119" s="1"/>
  <c r="AN1119" s="1"/>
  <c r="AO1119" s="1"/>
  <c r="AP1119" s="1"/>
  <c r="AQ1119" s="1"/>
  <c r="AR1119" s="1"/>
  <c r="AS1119" s="1"/>
  <c r="AT1119" s="1"/>
  <c r="AU1119" s="1"/>
  <c r="AV1119" s="1"/>
  <c r="AW1119" s="1"/>
  <c r="AX1119" s="1"/>
  <c r="AY1119" s="1"/>
  <c r="AZ1119" s="1"/>
  <c r="BA1119" s="1"/>
  <c r="BB1119" s="1"/>
  <c r="BC1119" s="1"/>
  <c r="BD1119" s="1"/>
  <c r="BE1119" s="1"/>
  <c r="BF1119" s="1"/>
  <c r="BG1119" s="1"/>
  <c r="BH1119" s="1"/>
  <c r="BI1119" s="1"/>
  <c r="P1118"/>
  <c r="Q1118" s="1"/>
  <c r="R1118" s="1"/>
  <c r="S1118" s="1"/>
  <c r="T1118" s="1"/>
  <c r="U1118" s="1"/>
  <c r="V1118" s="1"/>
  <c r="W1118" s="1"/>
  <c r="X1118" s="1"/>
  <c r="Y1118" s="1"/>
  <c r="Z1118" s="1"/>
  <c r="AA1118" s="1"/>
  <c r="AB1118" s="1"/>
  <c r="AC1118" s="1"/>
  <c r="AD1118" s="1"/>
  <c r="AE1118" s="1"/>
  <c r="AF1118" s="1"/>
  <c r="AG1118" s="1"/>
  <c r="AH1118" s="1"/>
  <c r="AI1118" s="1"/>
  <c r="AJ1118" s="1"/>
  <c r="AK1118" s="1"/>
  <c r="AL1118" s="1"/>
  <c r="AM1118" s="1"/>
  <c r="AN1118" s="1"/>
  <c r="AO1118" s="1"/>
  <c r="AP1118" s="1"/>
  <c r="AQ1118" s="1"/>
  <c r="AR1118" s="1"/>
  <c r="AS1118" s="1"/>
  <c r="AT1118" s="1"/>
  <c r="AU1118" s="1"/>
  <c r="AV1118" s="1"/>
  <c r="AW1118" s="1"/>
  <c r="AX1118" s="1"/>
  <c r="AY1118" s="1"/>
  <c r="AZ1118" s="1"/>
  <c r="BA1118" s="1"/>
  <c r="BB1118" s="1"/>
  <c r="BC1118" s="1"/>
  <c r="BD1118" s="1"/>
  <c r="BE1118" s="1"/>
  <c r="BF1118" s="1"/>
  <c r="BG1118" s="1"/>
  <c r="BH1118" s="1"/>
  <c r="BI1118" s="1"/>
  <c r="R6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S62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BB62" s="1"/>
  <c r="BC62" s="1"/>
  <c r="BD62" s="1"/>
  <c r="BE62" s="1"/>
  <c r="BF62" s="1"/>
  <c r="BG62" s="1"/>
  <c r="BH62" s="1"/>
  <c r="BI62" s="1"/>
  <c r="R214"/>
  <c r="S214" s="1"/>
  <c r="T214" s="1"/>
  <c r="U214" s="1"/>
  <c r="V214" s="1"/>
  <c r="W214" s="1"/>
  <c r="X214" s="1"/>
  <c r="Y214" s="1"/>
  <c r="Z214" s="1"/>
  <c r="AA214" s="1"/>
  <c r="AB214" s="1"/>
  <c r="AC214" s="1"/>
  <c r="AD214" s="1"/>
  <c r="AE214" s="1"/>
  <c r="AF214" s="1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AD892"/>
  <c r="AE892" s="1"/>
  <c r="AF892" s="1"/>
  <c r="AG892" s="1"/>
  <c r="AH892" s="1"/>
  <c r="AI892" s="1"/>
  <c r="AJ892" s="1"/>
  <c r="AK892" s="1"/>
  <c r="AL892" s="1"/>
  <c r="AM892" s="1"/>
  <c r="AN892" s="1"/>
  <c r="AO892" s="1"/>
  <c r="AP892" s="1"/>
  <c r="AQ892" s="1"/>
  <c r="AR892" s="1"/>
  <c r="AS892" s="1"/>
  <c r="AT892" s="1"/>
  <c r="AU892" s="1"/>
  <c r="AV892" s="1"/>
  <c r="AW892" s="1"/>
  <c r="AX892" s="1"/>
  <c r="AY892" s="1"/>
  <c r="AZ892" s="1"/>
  <c r="BA892" s="1"/>
  <c r="BB892" s="1"/>
  <c r="BC892" s="1"/>
  <c r="BD892" s="1"/>
  <c r="BE892" s="1"/>
  <c r="BF892" s="1"/>
  <c r="BG892" s="1"/>
  <c r="BH892" s="1"/>
  <c r="BI892" s="1"/>
  <c r="K1390"/>
  <c r="X1391"/>
  <c r="Y1391" s="1"/>
  <c r="Z1391" s="1"/>
  <c r="AA1391" s="1"/>
  <c r="AB1391" s="1"/>
  <c r="AC1391" s="1"/>
  <c r="AD1391" s="1"/>
  <c r="AE1391" s="1"/>
  <c r="AF1391" s="1"/>
  <c r="AG1391" s="1"/>
  <c r="AH1391" s="1"/>
  <c r="AI1391" s="1"/>
  <c r="AJ1391" s="1"/>
  <c r="AK1391" s="1"/>
  <c r="AL1391" s="1"/>
  <c r="AM1391" s="1"/>
  <c r="AN1391" s="1"/>
  <c r="AO1391" s="1"/>
  <c r="AP1391" s="1"/>
  <c r="AQ1391" s="1"/>
  <c r="AR1391" s="1"/>
  <c r="AS1391" s="1"/>
  <c r="AT1391" s="1"/>
  <c r="AU1391" s="1"/>
  <c r="AV1391" s="1"/>
  <c r="AW1391" s="1"/>
  <c r="AX1391" s="1"/>
  <c r="AY1391" s="1"/>
  <c r="AZ1391" s="1"/>
  <c r="BA1391" s="1"/>
  <c r="BB1391" s="1"/>
  <c r="BC1391" s="1"/>
  <c r="BD1391" s="1"/>
  <c r="BE1391" s="1"/>
  <c r="BF1391" s="1"/>
  <c r="BG1391" s="1"/>
  <c r="BH1391" s="1"/>
  <c r="BI1391" s="1"/>
  <c r="AC145"/>
  <c r="AD145" s="1"/>
  <c r="AE145" s="1"/>
  <c r="AF145" s="1"/>
  <c r="AG145" s="1"/>
  <c r="AA146"/>
  <c r="AB146" s="1"/>
  <c r="AC146" s="1"/>
  <c r="AD146" s="1"/>
  <c r="AE146" s="1"/>
  <c r="AF146" s="1"/>
  <c r="AG146" s="1"/>
  <c r="AH146" s="1"/>
  <c r="AI146" s="1"/>
  <c r="AJ146" s="1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P148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H147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AC147" s="1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G148"/>
  <c r="H148" s="1"/>
  <c r="I148" s="1"/>
  <c r="AL121"/>
  <c r="AM121" s="1"/>
  <c r="AN121" s="1"/>
  <c r="AO121" s="1"/>
  <c r="AP121" s="1"/>
  <c r="AQ121" s="1"/>
  <c r="AR121" s="1"/>
  <c r="AS121" s="1"/>
  <c r="AT121" s="1"/>
  <c r="AU121" s="1"/>
  <c r="AV121" s="1"/>
  <c r="AW121" s="1"/>
  <c r="AX121" s="1"/>
  <c r="AY121" s="1"/>
  <c r="AZ121" s="1"/>
  <c r="BA121" s="1"/>
  <c r="BB121" s="1"/>
  <c r="BC121" s="1"/>
  <c r="BD121" s="1"/>
  <c r="BE121" s="1"/>
  <c r="BF121" s="1"/>
  <c r="BG121" s="1"/>
  <c r="BH121" s="1"/>
  <c r="BI121" s="1"/>
  <c r="AY1332"/>
  <c r="AZ1332" s="1"/>
  <c r="BA1332" s="1"/>
  <c r="BB1332" s="1"/>
  <c r="BC1332" s="1"/>
  <c r="BD1332" s="1"/>
  <c r="BE1332" s="1"/>
  <c r="BF1332" s="1"/>
  <c r="BG1332" s="1"/>
  <c r="BH1332" s="1"/>
  <c r="J438"/>
  <c r="G793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C1239"/>
  <c r="C361"/>
  <c r="C363" s="1"/>
  <c r="E1239"/>
  <c r="D1239"/>
  <c r="AD794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C722"/>
  <c r="C846"/>
  <c r="C880"/>
  <c r="C721"/>
  <c r="E359"/>
  <c r="F359" s="1"/>
  <c r="D361"/>
  <c r="D363" s="1"/>
  <c r="C1240"/>
  <c r="D845"/>
  <c r="C814"/>
  <c r="D812"/>
  <c r="C879"/>
  <c r="D1240"/>
  <c r="D879"/>
  <c r="D880"/>
  <c r="E878"/>
  <c r="D722"/>
  <c r="E720"/>
  <c r="E719"/>
  <c r="D358"/>
  <c r="G1077" l="1"/>
  <c r="E273"/>
  <c r="E1077"/>
  <c r="J567"/>
  <c r="K565"/>
  <c r="K566"/>
  <c r="H1077"/>
  <c r="D1077"/>
  <c r="F1077"/>
  <c r="J1075"/>
  <c r="K1075" s="1"/>
  <c r="D1073"/>
  <c r="E1071"/>
  <c r="P698"/>
  <c r="Q698" s="1"/>
  <c r="R698" s="1"/>
  <c r="S698" s="1"/>
  <c r="T698" s="1"/>
  <c r="U698" s="1"/>
  <c r="V698" s="1"/>
  <c r="W698" s="1"/>
  <c r="X698" s="1"/>
  <c r="Y698" s="1"/>
  <c r="Z698" s="1"/>
  <c r="AA698" s="1"/>
  <c r="AB698" s="1"/>
  <c r="AC698" s="1"/>
  <c r="AD698" s="1"/>
  <c r="AE698" s="1"/>
  <c r="AF698" s="1"/>
  <c r="AG698" s="1"/>
  <c r="AH698" s="1"/>
  <c r="AI698" s="1"/>
  <c r="AJ698" s="1"/>
  <c r="AK698" s="1"/>
  <c r="AL698" s="1"/>
  <c r="AM698" s="1"/>
  <c r="AN698" s="1"/>
  <c r="AO698" s="1"/>
  <c r="AP698" s="1"/>
  <c r="AQ698" s="1"/>
  <c r="AR698" s="1"/>
  <c r="AS698" s="1"/>
  <c r="AT698" s="1"/>
  <c r="AU698" s="1"/>
  <c r="AV698" s="1"/>
  <c r="AW698" s="1"/>
  <c r="AX698" s="1"/>
  <c r="AY698" s="1"/>
  <c r="AZ698" s="1"/>
  <c r="BA698" s="1"/>
  <c r="BB698" s="1"/>
  <c r="BC698" s="1"/>
  <c r="BD698" s="1"/>
  <c r="BE698" s="1"/>
  <c r="BF698" s="1"/>
  <c r="BG698" s="1"/>
  <c r="BH698" s="1"/>
  <c r="BI698" s="1"/>
  <c r="F1070"/>
  <c r="E1072"/>
  <c r="E1074"/>
  <c r="D1076"/>
  <c r="L1390"/>
  <c r="M1390" s="1"/>
  <c r="N1390" s="1"/>
  <c r="O1390" s="1"/>
  <c r="P1390" s="1"/>
  <c r="Q1390" s="1"/>
  <c r="R1390" s="1"/>
  <c r="S1390" s="1"/>
  <c r="T1390" s="1"/>
  <c r="U1390" s="1"/>
  <c r="V1390" s="1"/>
  <c r="W1390" s="1"/>
  <c r="X1390" s="1"/>
  <c r="Y1390" s="1"/>
  <c r="Z1390" s="1"/>
  <c r="AA1390" s="1"/>
  <c r="AB1390" s="1"/>
  <c r="AC1390" s="1"/>
  <c r="AD1390" s="1"/>
  <c r="AE1390" s="1"/>
  <c r="AF1390" s="1"/>
  <c r="AG1390" s="1"/>
  <c r="AH1390" s="1"/>
  <c r="AI1390" s="1"/>
  <c r="AJ1390" s="1"/>
  <c r="AK1390" s="1"/>
  <c r="AL1390" s="1"/>
  <c r="AM1390" s="1"/>
  <c r="AN1390" s="1"/>
  <c r="AO1390" s="1"/>
  <c r="AP1390" s="1"/>
  <c r="AQ1390" s="1"/>
  <c r="AR1390" s="1"/>
  <c r="AS1390" s="1"/>
  <c r="AT1390" s="1"/>
  <c r="AU1390" s="1"/>
  <c r="AV1390" s="1"/>
  <c r="AW1390" s="1"/>
  <c r="AX1390" s="1"/>
  <c r="AY1390" s="1"/>
  <c r="AZ1390" s="1"/>
  <c r="BA1390" s="1"/>
  <c r="BB1390" s="1"/>
  <c r="BC1390" s="1"/>
  <c r="BD1390" s="1"/>
  <c r="BE1390" s="1"/>
  <c r="BF1390" s="1"/>
  <c r="BG1390" s="1"/>
  <c r="BH1390" s="1"/>
  <c r="BI1390" s="1"/>
  <c r="AH145"/>
  <c r="AI145" s="1"/>
  <c r="AJ145" s="1"/>
  <c r="AK145" s="1"/>
  <c r="AL145" s="1"/>
  <c r="AM145" s="1"/>
  <c r="AN145" s="1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BI145" s="1"/>
  <c r="K438"/>
  <c r="L438" s="1"/>
  <c r="M438" s="1"/>
  <c r="E361"/>
  <c r="E363" s="1"/>
  <c r="E812"/>
  <c r="D814"/>
  <c r="D813"/>
  <c r="E845"/>
  <c r="D847"/>
  <c r="D846"/>
  <c r="G359"/>
  <c r="F361"/>
  <c r="F363" s="1"/>
  <c r="F878"/>
  <c r="E879"/>
  <c r="E880"/>
  <c r="D360"/>
  <c r="D362" s="1"/>
  <c r="E358"/>
  <c r="F720"/>
  <c r="E722"/>
  <c r="E1240"/>
  <c r="F719"/>
  <c r="E721"/>
  <c r="J1077" l="1"/>
  <c r="F273"/>
  <c r="L565"/>
  <c r="K567"/>
  <c r="L566"/>
  <c r="F1071"/>
  <c r="E1073"/>
  <c r="F1074"/>
  <c r="E1076"/>
  <c r="L1075"/>
  <c r="K1077"/>
  <c r="G1070"/>
  <c r="F1072"/>
  <c r="J682"/>
  <c r="F1239"/>
  <c r="N438"/>
  <c r="O438" s="1"/>
  <c r="E847"/>
  <c r="E846"/>
  <c r="F845"/>
  <c r="E813"/>
  <c r="E814"/>
  <c r="F812"/>
  <c r="F358"/>
  <c r="E360"/>
  <c r="E362" s="1"/>
  <c r="H359"/>
  <c r="G361"/>
  <c r="G363" s="1"/>
  <c r="G720"/>
  <c r="F722"/>
  <c r="G1239"/>
  <c r="G878"/>
  <c r="F879"/>
  <c r="F880"/>
  <c r="G719"/>
  <c r="F721"/>
  <c r="F1240"/>
  <c r="G273" l="1"/>
  <c r="M565"/>
  <c r="L567"/>
  <c r="M566"/>
  <c r="G1071"/>
  <c r="F1073"/>
  <c r="M1075"/>
  <c r="L1077"/>
  <c r="G1074"/>
  <c r="F1076"/>
  <c r="H1070"/>
  <c r="G1072"/>
  <c r="K682"/>
  <c r="J68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P438"/>
  <c r="Q438" s="1"/>
  <c r="R438" s="1"/>
  <c r="F814"/>
  <c r="F813"/>
  <c r="G812"/>
  <c r="F847"/>
  <c r="F846"/>
  <c r="G845"/>
  <c r="G1240"/>
  <c r="H720"/>
  <c r="G722"/>
  <c r="G358"/>
  <c r="F360"/>
  <c r="F362" s="1"/>
  <c r="G721"/>
  <c r="H719"/>
  <c r="H1239"/>
  <c r="H361"/>
  <c r="H363" s="1"/>
  <c r="I359"/>
  <c r="H878"/>
  <c r="G879"/>
  <c r="G880"/>
  <c r="H273" l="1"/>
  <c r="N565"/>
  <c r="M567"/>
  <c r="N566"/>
  <c r="H1071"/>
  <c r="G1073"/>
  <c r="I1070"/>
  <c r="H1072"/>
  <c r="N1075"/>
  <c r="M1077"/>
  <c r="H1074"/>
  <c r="G1076"/>
  <c r="L682"/>
  <c r="S438"/>
  <c r="T438" s="1"/>
  <c r="G814"/>
  <c r="H812"/>
  <c r="G813"/>
  <c r="G847"/>
  <c r="G846"/>
  <c r="H845"/>
  <c r="H879"/>
  <c r="H880"/>
  <c r="I878"/>
  <c r="G360"/>
  <c r="G362" s="1"/>
  <c r="H358"/>
  <c r="I1239"/>
  <c r="H1240"/>
  <c r="H722"/>
  <c r="I720"/>
  <c r="J359"/>
  <c r="I361"/>
  <c r="I363" s="1"/>
  <c r="H721"/>
  <c r="I719"/>
  <c r="I273" l="1"/>
  <c r="O565"/>
  <c r="N567"/>
  <c r="O566"/>
  <c r="I1071"/>
  <c r="H1073"/>
  <c r="J1070"/>
  <c r="I1072"/>
  <c r="I1074"/>
  <c r="H1076"/>
  <c r="O1075"/>
  <c r="N1077"/>
  <c r="M682"/>
  <c r="U438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I845"/>
  <c r="H847"/>
  <c r="H846"/>
  <c r="H813"/>
  <c r="H814"/>
  <c r="I812"/>
  <c r="J719"/>
  <c r="I721"/>
  <c r="H360"/>
  <c r="H362" s="1"/>
  <c r="I358"/>
  <c r="K359"/>
  <c r="J361"/>
  <c r="J363" s="1"/>
  <c r="J878"/>
  <c r="I879"/>
  <c r="I880"/>
  <c r="J720"/>
  <c r="I722"/>
  <c r="J1239"/>
  <c r="I1240"/>
  <c r="J273" l="1"/>
  <c r="P565"/>
  <c r="O567"/>
  <c r="P566"/>
  <c r="I1073"/>
  <c r="J1071"/>
  <c r="J1074"/>
  <c r="I1076"/>
  <c r="P1075"/>
  <c r="O1077"/>
  <c r="K1070"/>
  <c r="J1072"/>
  <c r="N682"/>
  <c r="J845"/>
  <c r="I847"/>
  <c r="I846"/>
  <c r="I813"/>
  <c r="I814"/>
  <c r="J812"/>
  <c r="L359"/>
  <c r="K361"/>
  <c r="K363" s="1"/>
  <c r="K719"/>
  <c r="J721"/>
  <c r="K1239"/>
  <c r="K720"/>
  <c r="J722"/>
  <c r="K878"/>
  <c r="J879"/>
  <c r="J880"/>
  <c r="J1240"/>
  <c r="J358"/>
  <c r="I360"/>
  <c r="I362" s="1"/>
  <c r="K273" l="1"/>
  <c r="Q565"/>
  <c r="P567"/>
  <c r="Q566"/>
  <c r="J1073"/>
  <c r="K1071"/>
  <c r="Q1075"/>
  <c r="P1077"/>
  <c r="J1076"/>
  <c r="K1074"/>
  <c r="L1070"/>
  <c r="K1072"/>
  <c r="O682"/>
  <c r="J847"/>
  <c r="J846"/>
  <c r="K845"/>
  <c r="J813"/>
  <c r="K812"/>
  <c r="J814"/>
  <c r="L878"/>
  <c r="K879"/>
  <c r="K880"/>
  <c r="K1240"/>
  <c r="L720"/>
  <c r="K722"/>
  <c r="K721"/>
  <c r="L719"/>
  <c r="L1239"/>
  <c r="K358"/>
  <c r="J360"/>
  <c r="J362" s="1"/>
  <c r="L361"/>
  <c r="L363" s="1"/>
  <c r="M359"/>
  <c r="L273" l="1"/>
  <c r="R565"/>
  <c r="Q567"/>
  <c r="R566"/>
  <c r="K1073"/>
  <c r="L1071"/>
  <c r="M1070"/>
  <c r="L1072"/>
  <c r="Q1077"/>
  <c r="R1075"/>
  <c r="L1074"/>
  <c r="K1076"/>
  <c r="P682"/>
  <c r="K813"/>
  <c r="L812"/>
  <c r="K814"/>
  <c r="L845"/>
  <c r="K847"/>
  <c r="K846"/>
  <c r="N359"/>
  <c r="M361"/>
  <c r="M363" s="1"/>
  <c r="L721"/>
  <c r="M719"/>
  <c r="L879"/>
  <c r="L880"/>
  <c r="M878"/>
  <c r="K360"/>
  <c r="K362" s="1"/>
  <c r="L358"/>
  <c r="L722"/>
  <c r="M720"/>
  <c r="M1239"/>
  <c r="L1240"/>
  <c r="M273" l="1"/>
  <c r="S565"/>
  <c r="R567"/>
  <c r="S566"/>
  <c r="L1073"/>
  <c r="M1071"/>
  <c r="N1070"/>
  <c r="M1072"/>
  <c r="M1074"/>
  <c r="L1076"/>
  <c r="S1075"/>
  <c r="R1077"/>
  <c r="Q682"/>
  <c r="R682" s="1"/>
  <c r="S682" s="1"/>
  <c r="T682" s="1"/>
  <c r="U682" s="1"/>
  <c r="V682" s="1"/>
  <c r="W682" s="1"/>
  <c r="X682" s="1"/>
  <c r="Y682" s="1"/>
  <c r="Z682" s="1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L814"/>
  <c r="L813"/>
  <c r="M812"/>
  <c r="L846"/>
  <c r="M845"/>
  <c r="L847"/>
  <c r="O359"/>
  <c r="N361"/>
  <c r="N363" s="1"/>
  <c r="N1239"/>
  <c r="N878"/>
  <c r="M879"/>
  <c r="M880"/>
  <c r="M1240"/>
  <c r="N720"/>
  <c r="M722"/>
  <c r="L360"/>
  <c r="L362" s="1"/>
  <c r="M358"/>
  <c r="N719"/>
  <c r="M721"/>
  <c r="N273" l="1"/>
  <c r="T565"/>
  <c r="S567"/>
  <c r="T566"/>
  <c r="M1073"/>
  <c r="N1071"/>
  <c r="O1070"/>
  <c r="N1072"/>
  <c r="T1075"/>
  <c r="S1077"/>
  <c r="N1074"/>
  <c r="M1076"/>
  <c r="M847"/>
  <c r="M846"/>
  <c r="N845"/>
  <c r="M814"/>
  <c r="M813"/>
  <c r="N812"/>
  <c r="N1240"/>
  <c r="P359"/>
  <c r="O361"/>
  <c r="O363" s="1"/>
  <c r="O720"/>
  <c r="N722"/>
  <c r="O878"/>
  <c r="N879"/>
  <c r="N880"/>
  <c r="O719"/>
  <c r="N721"/>
  <c r="N358"/>
  <c r="M360"/>
  <c r="M362" s="1"/>
  <c r="O1239"/>
  <c r="O273" l="1"/>
  <c r="U565"/>
  <c r="T567"/>
  <c r="U566"/>
  <c r="N1073"/>
  <c r="O1071"/>
  <c r="O1074"/>
  <c r="N1076"/>
  <c r="P1070"/>
  <c r="O1072"/>
  <c r="U1075"/>
  <c r="T1077"/>
  <c r="N814"/>
  <c r="N813"/>
  <c r="O812"/>
  <c r="N846"/>
  <c r="O845"/>
  <c r="N847"/>
  <c r="P720"/>
  <c r="O722"/>
  <c r="O721"/>
  <c r="P719"/>
  <c r="P878"/>
  <c r="O879"/>
  <c r="O880"/>
  <c r="P361"/>
  <c r="P363" s="1"/>
  <c r="Q359"/>
  <c r="O1240"/>
  <c r="P1239"/>
  <c r="O358"/>
  <c r="N360"/>
  <c r="N362" s="1"/>
  <c r="P273" l="1"/>
  <c r="V565"/>
  <c r="U567"/>
  <c r="V566"/>
  <c r="O1073"/>
  <c r="P1071"/>
  <c r="V1075"/>
  <c r="U1077"/>
  <c r="P1074"/>
  <c r="O1076"/>
  <c r="Q1070"/>
  <c r="R1070" s="1"/>
  <c r="S1070" s="1"/>
  <c r="T1070" s="1"/>
  <c r="U1070" s="1"/>
  <c r="V1070" s="1"/>
  <c r="W1070" s="1"/>
  <c r="X1070" s="1"/>
  <c r="Y1070" s="1"/>
  <c r="Z1070" s="1"/>
  <c r="AA1070" s="1"/>
  <c r="AB1070" s="1"/>
  <c r="AC1070" s="1"/>
  <c r="AD1070" s="1"/>
  <c r="AE1070" s="1"/>
  <c r="AF1070" s="1"/>
  <c r="AG1070" s="1"/>
  <c r="AH1070" s="1"/>
  <c r="AI1070" s="1"/>
  <c r="AJ1070" s="1"/>
  <c r="AK1070" s="1"/>
  <c r="AL1070" s="1"/>
  <c r="AM1070" s="1"/>
  <c r="AN1070" s="1"/>
  <c r="AO1070" s="1"/>
  <c r="AP1070" s="1"/>
  <c r="AQ1070" s="1"/>
  <c r="AR1070" s="1"/>
  <c r="AS1070" s="1"/>
  <c r="AT1070" s="1"/>
  <c r="AU1070" s="1"/>
  <c r="AV1070" s="1"/>
  <c r="AW1070" s="1"/>
  <c r="AX1070" s="1"/>
  <c r="AY1070" s="1"/>
  <c r="AZ1070" s="1"/>
  <c r="BA1070" s="1"/>
  <c r="BB1070" s="1"/>
  <c r="BC1070" s="1"/>
  <c r="BD1070" s="1"/>
  <c r="BE1070" s="1"/>
  <c r="BF1070" s="1"/>
  <c r="BG1070" s="1"/>
  <c r="BH1070" s="1"/>
  <c r="BI1070" s="1"/>
  <c r="P1072"/>
  <c r="P845"/>
  <c r="O847"/>
  <c r="O846"/>
  <c r="P812"/>
  <c r="O814"/>
  <c r="O813"/>
  <c r="P721"/>
  <c r="Q719"/>
  <c r="Q1239"/>
  <c r="R359"/>
  <c r="Q361"/>
  <c r="Q363" s="1"/>
  <c r="O360"/>
  <c r="O362" s="1"/>
  <c r="P358"/>
  <c r="P1240"/>
  <c r="P879"/>
  <c r="P880"/>
  <c r="Q878"/>
  <c r="P722"/>
  <c r="Q720"/>
  <c r="Q273" l="1"/>
  <c r="W565"/>
  <c r="V567"/>
  <c r="W566"/>
  <c r="P1073"/>
  <c r="Q1071"/>
  <c r="R1071" s="1"/>
  <c r="S1071" s="1"/>
  <c r="T1071" s="1"/>
  <c r="U1071" s="1"/>
  <c r="V1071" s="1"/>
  <c r="W1071" s="1"/>
  <c r="X1071" s="1"/>
  <c r="Y1071" s="1"/>
  <c r="Z1071" s="1"/>
  <c r="AA1071" s="1"/>
  <c r="AB1071" s="1"/>
  <c r="AC1071" s="1"/>
  <c r="AD1071" s="1"/>
  <c r="AE1071" s="1"/>
  <c r="AF1071" s="1"/>
  <c r="AG1071" s="1"/>
  <c r="AH1071" s="1"/>
  <c r="AI1071" s="1"/>
  <c r="AJ1071" s="1"/>
  <c r="AK1071" s="1"/>
  <c r="AL1071" s="1"/>
  <c r="AM1071" s="1"/>
  <c r="AN1071" s="1"/>
  <c r="AO1071" s="1"/>
  <c r="AP1071" s="1"/>
  <c r="AQ1071" s="1"/>
  <c r="AR1071" s="1"/>
  <c r="AS1071" s="1"/>
  <c r="AT1071" s="1"/>
  <c r="AU1071" s="1"/>
  <c r="AV1071" s="1"/>
  <c r="AW1071" s="1"/>
  <c r="AX1071" s="1"/>
  <c r="AY1071" s="1"/>
  <c r="AZ1071" s="1"/>
  <c r="BA1071" s="1"/>
  <c r="BB1071" s="1"/>
  <c r="BC1071" s="1"/>
  <c r="BD1071" s="1"/>
  <c r="BE1071" s="1"/>
  <c r="BF1071" s="1"/>
  <c r="BG1071" s="1"/>
  <c r="BH1071" s="1"/>
  <c r="BI1071" s="1"/>
  <c r="Q1072"/>
  <c r="R1072" s="1"/>
  <c r="S1072" s="1"/>
  <c r="T1072" s="1"/>
  <c r="U1072" s="1"/>
  <c r="V1072" s="1"/>
  <c r="W1072" s="1"/>
  <c r="X1072" s="1"/>
  <c r="Y1072" s="1"/>
  <c r="Z1072" s="1"/>
  <c r="AA1072" s="1"/>
  <c r="AB1072" s="1"/>
  <c r="AC1072" s="1"/>
  <c r="AD1072" s="1"/>
  <c r="AE1072" s="1"/>
  <c r="AF1072" s="1"/>
  <c r="AG1072" s="1"/>
  <c r="AH1072" s="1"/>
  <c r="AI1072" s="1"/>
  <c r="AJ1072" s="1"/>
  <c r="AK1072" s="1"/>
  <c r="AL1072" s="1"/>
  <c r="AM1072" s="1"/>
  <c r="AN1072" s="1"/>
  <c r="AO1072" s="1"/>
  <c r="AP1072" s="1"/>
  <c r="AQ1072" s="1"/>
  <c r="AR1072" s="1"/>
  <c r="AS1072" s="1"/>
  <c r="AT1072" s="1"/>
  <c r="AU1072" s="1"/>
  <c r="AV1072" s="1"/>
  <c r="AW1072" s="1"/>
  <c r="AX1072" s="1"/>
  <c r="AY1072" s="1"/>
  <c r="AZ1072" s="1"/>
  <c r="BA1072" s="1"/>
  <c r="BB1072" s="1"/>
  <c r="BC1072" s="1"/>
  <c r="BD1072" s="1"/>
  <c r="BE1072" s="1"/>
  <c r="BF1072" s="1"/>
  <c r="BG1072" s="1"/>
  <c r="BH1072" s="1"/>
  <c r="BI1072" s="1"/>
  <c r="W1075"/>
  <c r="V1077"/>
  <c r="Q1074"/>
  <c r="P1076"/>
  <c r="P847"/>
  <c r="P846"/>
  <c r="Q845"/>
  <c r="P813"/>
  <c r="Q812"/>
  <c r="P814"/>
  <c r="R720"/>
  <c r="Q722"/>
  <c r="R1239"/>
  <c r="P360"/>
  <c r="P362" s="1"/>
  <c r="Q358"/>
  <c r="R719"/>
  <c r="Q721"/>
  <c r="R878"/>
  <c r="Q879"/>
  <c r="Q880"/>
  <c r="Q1240"/>
  <c r="S359"/>
  <c r="R361"/>
  <c r="R363" s="1"/>
  <c r="R273" l="1"/>
  <c r="X565"/>
  <c r="W567"/>
  <c r="X566"/>
  <c r="Q1073"/>
  <c r="R1073" s="1"/>
  <c r="S1073" s="1"/>
  <c r="T1073" s="1"/>
  <c r="U1073" s="1"/>
  <c r="V1073" s="1"/>
  <c r="W1073" s="1"/>
  <c r="X1073" s="1"/>
  <c r="Y1073" s="1"/>
  <c r="Z1073" s="1"/>
  <c r="AA1073" s="1"/>
  <c r="AB1073" s="1"/>
  <c r="AC1073" s="1"/>
  <c r="AD1073" s="1"/>
  <c r="AE1073" s="1"/>
  <c r="AF1073" s="1"/>
  <c r="AG1073" s="1"/>
  <c r="AH1073" s="1"/>
  <c r="AI1073" s="1"/>
  <c r="AJ1073" s="1"/>
  <c r="AK1073" s="1"/>
  <c r="AL1073" s="1"/>
  <c r="AM1073" s="1"/>
  <c r="AN1073" s="1"/>
  <c r="AO1073" s="1"/>
  <c r="AP1073" s="1"/>
  <c r="AQ1073" s="1"/>
  <c r="AR1073" s="1"/>
  <c r="AS1073" s="1"/>
  <c r="AT1073" s="1"/>
  <c r="AU1073" s="1"/>
  <c r="AV1073" s="1"/>
  <c r="AW1073" s="1"/>
  <c r="AX1073" s="1"/>
  <c r="AY1073" s="1"/>
  <c r="AZ1073" s="1"/>
  <c r="BA1073" s="1"/>
  <c r="BB1073" s="1"/>
  <c r="BC1073" s="1"/>
  <c r="BD1073" s="1"/>
  <c r="BE1073" s="1"/>
  <c r="BF1073" s="1"/>
  <c r="BG1073" s="1"/>
  <c r="BH1073" s="1"/>
  <c r="BI1073" s="1"/>
  <c r="W1077"/>
  <c r="X1075"/>
  <c r="R1074"/>
  <c r="Q1076"/>
  <c r="R812"/>
  <c r="Q814"/>
  <c r="Q813"/>
  <c r="R845"/>
  <c r="Q846"/>
  <c r="Q847"/>
  <c r="R358"/>
  <c r="Q360"/>
  <c r="Q362" s="1"/>
  <c r="R1240"/>
  <c r="S719"/>
  <c r="R721"/>
  <c r="T359"/>
  <c r="S361"/>
  <c r="S363" s="1"/>
  <c r="S878"/>
  <c r="R879"/>
  <c r="R880"/>
  <c r="S1239"/>
  <c r="S720"/>
  <c r="R722"/>
  <c r="S273" l="1"/>
  <c r="Y565"/>
  <c r="X567"/>
  <c r="Y566"/>
  <c r="Y1075"/>
  <c r="X1077"/>
  <c r="R1076"/>
  <c r="S1074"/>
  <c r="R813"/>
  <c r="S812"/>
  <c r="R814"/>
  <c r="S845"/>
  <c r="R847"/>
  <c r="R846"/>
  <c r="S358"/>
  <c r="R360"/>
  <c r="R362" s="1"/>
  <c r="T720"/>
  <c r="S722"/>
  <c r="S721"/>
  <c r="T719"/>
  <c r="T1239"/>
  <c r="T361"/>
  <c r="T363" s="1"/>
  <c r="U359"/>
  <c r="T878"/>
  <c r="S879"/>
  <c r="S880"/>
  <c r="S1240"/>
  <c r="T273" l="1"/>
  <c r="Z565"/>
  <c r="Y567"/>
  <c r="Z566"/>
  <c r="Y1077"/>
  <c r="Z1075"/>
  <c r="T1074"/>
  <c r="S1076"/>
  <c r="S814"/>
  <c r="S813"/>
  <c r="T812"/>
  <c r="T845"/>
  <c r="S847"/>
  <c r="S846"/>
  <c r="T721"/>
  <c r="U719"/>
  <c r="V359"/>
  <c r="U361"/>
  <c r="U363" s="1"/>
  <c r="S360"/>
  <c r="S362" s="1"/>
  <c r="T358"/>
  <c r="T1240"/>
  <c r="T879"/>
  <c r="T880"/>
  <c r="U878"/>
  <c r="U1239"/>
  <c r="T722"/>
  <c r="U720"/>
  <c r="U273" l="1"/>
  <c r="AA565"/>
  <c r="Z567"/>
  <c r="AA566"/>
  <c r="AA1075"/>
  <c r="Z1077"/>
  <c r="U1074"/>
  <c r="T1076"/>
  <c r="T814"/>
  <c r="T813"/>
  <c r="U812"/>
  <c r="T846"/>
  <c r="U845"/>
  <c r="T847"/>
  <c r="V720"/>
  <c r="U722"/>
  <c r="T360"/>
  <c r="T362" s="1"/>
  <c r="U358"/>
  <c r="V719"/>
  <c r="U721"/>
  <c r="V1239"/>
  <c r="U1240"/>
  <c r="W359"/>
  <c r="V361"/>
  <c r="V363" s="1"/>
  <c r="V878"/>
  <c r="U879"/>
  <c r="U880"/>
  <c r="V273" l="1"/>
  <c r="AB565"/>
  <c r="AA567"/>
  <c r="AB566"/>
  <c r="AB1075"/>
  <c r="AA1077"/>
  <c r="V1074"/>
  <c r="U1076"/>
  <c r="U846"/>
  <c r="V845"/>
  <c r="U847"/>
  <c r="U814"/>
  <c r="V812"/>
  <c r="U813"/>
  <c r="W720"/>
  <c r="V722"/>
  <c r="X359"/>
  <c r="W361"/>
  <c r="W363" s="1"/>
  <c r="W1239"/>
  <c r="V358"/>
  <c r="U360"/>
  <c r="U362" s="1"/>
  <c r="W878"/>
  <c r="V879"/>
  <c r="V880"/>
  <c r="V1240"/>
  <c r="W719"/>
  <c r="V721"/>
  <c r="W273" l="1"/>
  <c r="AC565"/>
  <c r="AB567"/>
  <c r="AD564"/>
  <c r="AC566"/>
  <c r="AC1075"/>
  <c r="AD1075" s="1"/>
  <c r="AE1075" s="1"/>
  <c r="AF1075" s="1"/>
  <c r="AG1075" s="1"/>
  <c r="AH1075" s="1"/>
  <c r="AI1075" s="1"/>
  <c r="AJ1075" s="1"/>
  <c r="AK1075" s="1"/>
  <c r="AL1075" s="1"/>
  <c r="AM1075" s="1"/>
  <c r="AN1075" s="1"/>
  <c r="AO1075" s="1"/>
  <c r="AP1075" s="1"/>
  <c r="AQ1075" s="1"/>
  <c r="AR1075" s="1"/>
  <c r="AS1075" s="1"/>
  <c r="AT1075" s="1"/>
  <c r="AU1075" s="1"/>
  <c r="AV1075" s="1"/>
  <c r="AW1075" s="1"/>
  <c r="AX1075" s="1"/>
  <c r="AY1075" s="1"/>
  <c r="AZ1075" s="1"/>
  <c r="BA1075" s="1"/>
  <c r="BB1075" s="1"/>
  <c r="BC1075" s="1"/>
  <c r="BD1075" s="1"/>
  <c r="BE1075" s="1"/>
  <c r="BF1075" s="1"/>
  <c r="BG1075" s="1"/>
  <c r="BH1075" s="1"/>
  <c r="BI1075" s="1"/>
  <c r="AB1077"/>
  <c r="W1074"/>
  <c r="V1076"/>
  <c r="V814"/>
  <c r="V813"/>
  <c r="W812"/>
  <c r="V846"/>
  <c r="W845"/>
  <c r="V847"/>
  <c r="W358"/>
  <c r="V360"/>
  <c r="V362" s="1"/>
  <c r="W1240"/>
  <c r="X878"/>
  <c r="W879"/>
  <c r="W880"/>
  <c r="X1239"/>
  <c r="W721"/>
  <c r="X719"/>
  <c r="X361"/>
  <c r="X363" s="1"/>
  <c r="Y359"/>
  <c r="X720"/>
  <c r="W722"/>
  <c r="X273" l="1"/>
  <c r="AD565"/>
  <c r="AC567"/>
  <c r="AE564"/>
  <c r="AD566"/>
  <c r="AC1077"/>
  <c r="W1076"/>
  <c r="X1074"/>
  <c r="W847"/>
  <c r="W846"/>
  <c r="X845"/>
  <c r="W814"/>
  <c r="W813"/>
  <c r="X812"/>
  <c r="W360"/>
  <c r="W362" s="1"/>
  <c r="X358"/>
  <c r="X1240"/>
  <c r="X721"/>
  <c r="Y719"/>
  <c r="Y1239"/>
  <c r="Z359"/>
  <c r="Y361"/>
  <c r="Y363" s="1"/>
  <c r="X879"/>
  <c r="X880"/>
  <c r="Y878"/>
  <c r="X722"/>
  <c r="Y720"/>
  <c r="Y273" l="1"/>
  <c r="AE565"/>
  <c r="AD567"/>
  <c r="AF564"/>
  <c r="AE566"/>
  <c r="AD1077"/>
  <c r="Y1074"/>
  <c r="X1076"/>
  <c r="Y812"/>
  <c r="X814"/>
  <c r="X813"/>
  <c r="X847"/>
  <c r="X846"/>
  <c r="Y845"/>
  <c r="Z720"/>
  <c r="Y722"/>
  <c r="Z1239"/>
  <c r="X360"/>
  <c r="X362" s="1"/>
  <c r="Y358"/>
  <c r="Z878"/>
  <c r="Y879"/>
  <c r="Y880"/>
  <c r="AA359"/>
  <c r="Z361"/>
  <c r="Z363" s="1"/>
  <c r="Y1240"/>
  <c r="Z719"/>
  <c r="Y721"/>
  <c r="Z273" l="1"/>
  <c r="AF565"/>
  <c r="AE567"/>
  <c r="AG564"/>
  <c r="AF566"/>
  <c r="AE1077"/>
  <c r="Z1074"/>
  <c r="Y1076"/>
  <c r="Y813"/>
  <c r="Z812"/>
  <c r="Y814"/>
  <c r="Y846"/>
  <c r="Z845"/>
  <c r="Y847"/>
  <c r="AA719"/>
  <c r="Z721"/>
  <c r="AB359"/>
  <c r="AA361"/>
  <c r="AA363" s="1"/>
  <c r="AA1239"/>
  <c r="Z1240"/>
  <c r="AA878"/>
  <c r="Z879"/>
  <c r="Z880"/>
  <c r="Z358"/>
  <c r="Y360"/>
  <c r="Y362" s="1"/>
  <c r="AA720"/>
  <c r="Z722"/>
  <c r="AA273" l="1"/>
  <c r="AG565"/>
  <c r="AF567"/>
  <c r="AH564"/>
  <c r="AG566"/>
  <c r="AF1077"/>
  <c r="AA1074"/>
  <c r="Z1076"/>
  <c r="AA845"/>
  <c r="Z846"/>
  <c r="Z847"/>
  <c r="Z814"/>
  <c r="Z813"/>
  <c r="AA812"/>
  <c r="AB720"/>
  <c r="AA722"/>
  <c r="AA1240"/>
  <c r="AB361"/>
  <c r="AB363" s="1"/>
  <c r="AC359"/>
  <c r="AA721"/>
  <c r="AB719"/>
  <c r="AA358"/>
  <c r="Z360"/>
  <c r="Z362" s="1"/>
  <c r="AB878"/>
  <c r="AA879"/>
  <c r="AA880"/>
  <c r="AB1239"/>
  <c r="AB273" l="1"/>
  <c r="AH565"/>
  <c r="AG567"/>
  <c r="AI564"/>
  <c r="AH566"/>
  <c r="AG1077"/>
  <c r="AB1074"/>
  <c r="AA1076"/>
  <c r="AA847"/>
  <c r="AA846"/>
  <c r="AB845"/>
  <c r="AA814"/>
  <c r="AB812"/>
  <c r="AA813"/>
  <c r="AB879"/>
  <c r="AB880"/>
  <c r="AC878"/>
  <c r="AB722"/>
  <c r="AC720"/>
  <c r="AD359"/>
  <c r="AC361"/>
  <c r="AC363" s="1"/>
  <c r="AA360"/>
  <c r="AA362" s="1"/>
  <c r="AB358"/>
  <c r="AC1239"/>
  <c r="AB1240"/>
  <c r="AB721"/>
  <c r="AC719"/>
  <c r="AC273" l="1"/>
  <c r="AI565"/>
  <c r="AH567"/>
  <c r="AJ564"/>
  <c r="AI566"/>
  <c r="AH1077"/>
  <c r="AC1074"/>
  <c r="AD1074" s="1"/>
  <c r="AE1074" s="1"/>
  <c r="AF1074" s="1"/>
  <c r="AG1074" s="1"/>
  <c r="AH1074" s="1"/>
  <c r="AI1074" s="1"/>
  <c r="AJ1074" s="1"/>
  <c r="AK1074" s="1"/>
  <c r="AL1074" s="1"/>
  <c r="AM1074" s="1"/>
  <c r="AN1074" s="1"/>
  <c r="AO1074" s="1"/>
  <c r="AP1074" s="1"/>
  <c r="AQ1074" s="1"/>
  <c r="AR1074" s="1"/>
  <c r="AS1074" s="1"/>
  <c r="AT1074" s="1"/>
  <c r="AU1074" s="1"/>
  <c r="AV1074" s="1"/>
  <c r="AW1074" s="1"/>
  <c r="AX1074" s="1"/>
  <c r="AY1074" s="1"/>
  <c r="AZ1074" s="1"/>
  <c r="BA1074" s="1"/>
  <c r="BB1074" s="1"/>
  <c r="BC1074" s="1"/>
  <c r="BD1074" s="1"/>
  <c r="BE1074" s="1"/>
  <c r="BF1074" s="1"/>
  <c r="BG1074" s="1"/>
  <c r="BH1074" s="1"/>
  <c r="BI1074" s="1"/>
  <c r="AB1076"/>
  <c r="AB813"/>
  <c r="AC812"/>
  <c r="AB814"/>
  <c r="AB847"/>
  <c r="AC845"/>
  <c r="AB846"/>
  <c r="AD719"/>
  <c r="AC721"/>
  <c r="AB360"/>
  <c r="AB362" s="1"/>
  <c r="AC358"/>
  <c r="AD720"/>
  <c r="AC722"/>
  <c r="AE359"/>
  <c r="AD361"/>
  <c r="AD363" s="1"/>
  <c r="AC1240"/>
  <c r="AD1239"/>
  <c r="AD878"/>
  <c r="AC879"/>
  <c r="AC880"/>
  <c r="AD273" l="1"/>
  <c r="AJ565"/>
  <c r="AI567"/>
  <c r="AK564"/>
  <c r="AJ566"/>
  <c r="AI1077"/>
  <c r="AC1076"/>
  <c r="AC846"/>
  <c r="AD845"/>
  <c r="AC847"/>
  <c r="AC813"/>
  <c r="AD812"/>
  <c r="AC814"/>
  <c r="AE1239"/>
  <c r="AD1240"/>
  <c r="AE720"/>
  <c r="AD722"/>
  <c r="AE878"/>
  <c r="AD879"/>
  <c r="AD880"/>
  <c r="AD358"/>
  <c r="AC360"/>
  <c r="AC362" s="1"/>
  <c r="AF359"/>
  <c r="AE361"/>
  <c r="AE363" s="1"/>
  <c r="AE719"/>
  <c r="AD721"/>
  <c r="AE273" l="1"/>
  <c r="AK565"/>
  <c r="AJ567"/>
  <c r="AL564"/>
  <c r="AK566"/>
  <c r="AJ1077"/>
  <c r="AD1076"/>
  <c r="AD814"/>
  <c r="AD813"/>
  <c r="AE812"/>
  <c r="AE845"/>
  <c r="AD847"/>
  <c r="AD846"/>
  <c r="AE721"/>
  <c r="AF719"/>
  <c r="AE1240"/>
  <c r="AF1239"/>
  <c r="AE358"/>
  <c r="AD360"/>
  <c r="AD362" s="1"/>
  <c r="AF878"/>
  <c r="AE879"/>
  <c r="AE880"/>
  <c r="AF361"/>
  <c r="AF363" s="1"/>
  <c r="AG359"/>
  <c r="AF720"/>
  <c r="AE722"/>
  <c r="AF273" l="1"/>
  <c r="AL565"/>
  <c r="AK567"/>
  <c r="AM564"/>
  <c r="AL566"/>
  <c r="AK1077"/>
  <c r="AE1076"/>
  <c r="AE814"/>
  <c r="AF812"/>
  <c r="AE813"/>
  <c r="AE847"/>
  <c r="AF845"/>
  <c r="AE846"/>
  <c r="AF722"/>
  <c r="AG720"/>
  <c r="AH359"/>
  <c r="AG361"/>
  <c r="AG363" s="1"/>
  <c r="AF879"/>
  <c r="AF880"/>
  <c r="AG878"/>
  <c r="AG1239"/>
  <c r="AF721"/>
  <c r="AG719"/>
  <c r="AE360"/>
  <c r="AE362" s="1"/>
  <c r="AF358"/>
  <c r="AF1240"/>
  <c r="AG273" l="1"/>
  <c r="AM565"/>
  <c r="AL567"/>
  <c r="AN564"/>
  <c r="AM566"/>
  <c r="AL1077"/>
  <c r="AF1076"/>
  <c r="AG845"/>
  <c r="AF846"/>
  <c r="AF847"/>
  <c r="AF814"/>
  <c r="AF813"/>
  <c r="AG812"/>
  <c r="AH1239"/>
  <c r="AG1240"/>
  <c r="AH719"/>
  <c r="AG721"/>
  <c r="AH720"/>
  <c r="AG722"/>
  <c r="AF360"/>
  <c r="AF362" s="1"/>
  <c r="AG358"/>
  <c r="AH878"/>
  <c r="AG879"/>
  <c r="AG880"/>
  <c r="AI359"/>
  <c r="AH361"/>
  <c r="AH363" s="1"/>
  <c r="AH273" l="1"/>
  <c r="AN565"/>
  <c r="AM567"/>
  <c r="AO564"/>
  <c r="AN566"/>
  <c r="AM1077"/>
  <c r="AG1076"/>
  <c r="AG847"/>
  <c r="AH845"/>
  <c r="AG846"/>
  <c r="AG814"/>
  <c r="AG813"/>
  <c r="AH812"/>
  <c r="AJ359"/>
  <c r="AI361"/>
  <c r="AI363" s="1"/>
  <c r="AI1239"/>
  <c r="AI720"/>
  <c r="AH722"/>
  <c r="AI719"/>
  <c r="AH721"/>
  <c r="AI878"/>
  <c r="AH879"/>
  <c r="AH880"/>
  <c r="AH1240"/>
  <c r="AH358"/>
  <c r="AG360"/>
  <c r="AG362" s="1"/>
  <c r="AI273" l="1"/>
  <c r="AO565"/>
  <c r="AN567"/>
  <c r="AP564"/>
  <c r="AO566"/>
  <c r="AN1077"/>
  <c r="AH1076"/>
  <c r="AH846"/>
  <c r="AI845"/>
  <c r="AH847"/>
  <c r="AH814"/>
  <c r="AH813"/>
  <c r="AI812"/>
  <c r="AJ361"/>
  <c r="AJ363" s="1"/>
  <c r="AK359"/>
  <c r="AI721"/>
  <c r="AJ719"/>
  <c r="AJ1239"/>
  <c r="AJ720"/>
  <c r="AI722"/>
  <c r="AI358"/>
  <c r="AH360"/>
  <c r="AH362" s="1"/>
  <c r="AI1240"/>
  <c r="AJ878"/>
  <c r="AI879"/>
  <c r="AI880"/>
  <c r="AJ273" l="1"/>
  <c r="AP565"/>
  <c r="AO567"/>
  <c r="AQ564"/>
  <c r="AP566"/>
  <c r="AO1077"/>
  <c r="AI1076"/>
  <c r="AI814"/>
  <c r="AI813"/>
  <c r="AJ812"/>
  <c r="AJ845"/>
  <c r="AI847"/>
  <c r="AI846"/>
  <c r="AI360"/>
  <c r="AI362" s="1"/>
  <c r="AJ358"/>
  <c r="AK1239"/>
  <c r="AJ1240"/>
  <c r="AL359"/>
  <c r="AK361"/>
  <c r="AK363" s="1"/>
  <c r="AJ722"/>
  <c r="AK720"/>
  <c r="AJ879"/>
  <c r="AJ880"/>
  <c r="AK878"/>
  <c r="AJ721"/>
  <c r="AK719"/>
  <c r="AK273" l="1"/>
  <c r="AQ565"/>
  <c r="AP567"/>
  <c r="AR564"/>
  <c r="AQ566"/>
  <c r="AP1077"/>
  <c r="AJ1076"/>
  <c r="AJ813"/>
  <c r="AJ814"/>
  <c r="AK812"/>
  <c r="AJ847"/>
  <c r="AJ846"/>
  <c r="AK845"/>
  <c r="AL720"/>
  <c r="AK722"/>
  <c r="AJ360"/>
  <c r="AJ362" s="1"/>
  <c r="AK358"/>
  <c r="AL1239"/>
  <c r="AL719"/>
  <c r="AK721"/>
  <c r="AK1240"/>
  <c r="AL878"/>
  <c r="AK879"/>
  <c r="AK880"/>
  <c r="AM359"/>
  <c r="AL361"/>
  <c r="AL363" s="1"/>
  <c r="AL273" l="1"/>
  <c r="AR565"/>
  <c r="AQ567"/>
  <c r="AS564"/>
  <c r="AR566"/>
  <c r="AQ1077"/>
  <c r="AK1076"/>
  <c r="AK847"/>
  <c r="AK846"/>
  <c r="AL845"/>
  <c r="AK814"/>
  <c r="AK813"/>
  <c r="AL812"/>
  <c r="AM1239"/>
  <c r="AM720"/>
  <c r="AL722"/>
  <c r="AM878"/>
  <c r="AL879"/>
  <c r="AL880"/>
  <c r="AM719"/>
  <c r="AL721"/>
  <c r="AL358"/>
  <c r="AK360"/>
  <c r="AK362" s="1"/>
  <c r="AN359"/>
  <c r="AM361"/>
  <c r="AM363" s="1"/>
  <c r="AL1240"/>
  <c r="AM273" l="1"/>
  <c r="AS565"/>
  <c r="AR567"/>
  <c r="AT564"/>
  <c r="AS566"/>
  <c r="AR1077"/>
  <c r="AL1076"/>
  <c r="AL813"/>
  <c r="AM812"/>
  <c r="AL814"/>
  <c r="AL847"/>
  <c r="AL846"/>
  <c r="AM845"/>
  <c r="AM358"/>
  <c r="AL360"/>
  <c r="AL362" s="1"/>
  <c r="AM721"/>
  <c r="AN719"/>
  <c r="AN878"/>
  <c r="AM879"/>
  <c r="AM880"/>
  <c r="AM1240"/>
  <c r="AN720"/>
  <c r="AM722"/>
  <c r="AN361"/>
  <c r="AN363" s="1"/>
  <c r="AO359"/>
  <c r="AN1239"/>
  <c r="AN273" l="1"/>
  <c r="AT565"/>
  <c r="AS567"/>
  <c r="AU564"/>
  <c r="AT566"/>
  <c r="AS1077"/>
  <c r="AM1076"/>
  <c r="AN845"/>
  <c r="AM847"/>
  <c r="AM846"/>
  <c r="AM813"/>
  <c r="AN812"/>
  <c r="AM814"/>
  <c r="AO1239"/>
  <c r="AN1240"/>
  <c r="AN879"/>
  <c r="AN880"/>
  <c r="AO878"/>
  <c r="AM360"/>
  <c r="AM362" s="1"/>
  <c r="AN358"/>
  <c r="AN722"/>
  <c r="AO720"/>
  <c r="AP359"/>
  <c r="AO361"/>
  <c r="AO363" s="1"/>
  <c r="AN721"/>
  <c r="AO719"/>
  <c r="AO273" l="1"/>
  <c r="AU565"/>
  <c r="AT567"/>
  <c r="AV564"/>
  <c r="AU566"/>
  <c r="AT1077"/>
  <c r="AN1076"/>
  <c r="AN814"/>
  <c r="AN813"/>
  <c r="AO812"/>
  <c r="AN847"/>
  <c r="AN846"/>
  <c r="AO845"/>
  <c r="AP719"/>
  <c r="AO721"/>
  <c r="AP878"/>
  <c r="AO879"/>
  <c r="AO880"/>
  <c r="AP720"/>
  <c r="AO722"/>
  <c r="AP1239"/>
  <c r="AQ359"/>
  <c r="AP361"/>
  <c r="AP363" s="1"/>
  <c r="AN360"/>
  <c r="AN362" s="1"/>
  <c r="AO358"/>
  <c r="AO1240"/>
  <c r="AP273" l="1"/>
  <c r="AV565"/>
  <c r="AU567"/>
  <c r="AW564"/>
  <c r="AV566"/>
  <c r="AU1077"/>
  <c r="AO1076"/>
  <c r="AO847"/>
  <c r="AP845"/>
  <c r="AO846"/>
  <c r="AO814"/>
  <c r="AO813"/>
  <c r="AP812"/>
  <c r="AQ719"/>
  <c r="AP721"/>
  <c r="AP358"/>
  <c r="AO360"/>
  <c r="AO362" s="1"/>
  <c r="AQ720"/>
  <c r="AP722"/>
  <c r="AP1240"/>
  <c r="AR359"/>
  <c r="AQ361"/>
  <c r="AQ363" s="1"/>
  <c r="AQ1239"/>
  <c r="AQ878"/>
  <c r="AP879"/>
  <c r="AP880"/>
  <c r="AQ273" l="1"/>
  <c r="AW565"/>
  <c r="AV567"/>
  <c r="AX564"/>
  <c r="AW566"/>
  <c r="AV1077"/>
  <c r="AP1076"/>
  <c r="AP813"/>
  <c r="AP814"/>
  <c r="AQ812"/>
  <c r="AP847"/>
  <c r="AP846"/>
  <c r="AQ845"/>
  <c r="AQ358"/>
  <c r="AP360"/>
  <c r="AP362" s="1"/>
  <c r="AR1239"/>
  <c r="AQ1240"/>
  <c r="AR720"/>
  <c r="AQ722"/>
  <c r="AQ721"/>
  <c r="AR719"/>
  <c r="AR878"/>
  <c r="AQ879"/>
  <c r="AQ880"/>
  <c r="AR361"/>
  <c r="AR363" s="1"/>
  <c r="AS359"/>
  <c r="AR273" l="1"/>
  <c r="AX565"/>
  <c r="AW567"/>
  <c r="AY564"/>
  <c r="AX566"/>
  <c r="AW1077"/>
  <c r="AQ1076"/>
  <c r="AR845"/>
  <c r="AQ847"/>
  <c r="AQ846"/>
  <c r="AQ814"/>
  <c r="AQ813"/>
  <c r="AR812"/>
  <c r="AT359"/>
  <c r="AS361"/>
  <c r="AS363" s="1"/>
  <c r="AR722"/>
  <c r="AS720"/>
  <c r="AR879"/>
  <c r="AR880"/>
  <c r="AS878"/>
  <c r="AS1239"/>
  <c r="AQ360"/>
  <c r="AQ362" s="1"/>
  <c r="AR358"/>
  <c r="AR1240"/>
  <c r="AR721"/>
  <c r="AS719"/>
  <c r="AS273" l="1"/>
  <c r="AY565"/>
  <c r="AX567"/>
  <c r="AZ564"/>
  <c r="AY566"/>
  <c r="AX1077"/>
  <c r="AR1076"/>
  <c r="AR846"/>
  <c r="AS845"/>
  <c r="AR847"/>
  <c r="AR814"/>
  <c r="AR813"/>
  <c r="AS812"/>
  <c r="AS1240"/>
  <c r="AU359"/>
  <c r="AT361"/>
  <c r="AT363" s="1"/>
  <c r="AT1239"/>
  <c r="AT719"/>
  <c r="AS721"/>
  <c r="AR360"/>
  <c r="AR362" s="1"/>
  <c r="AS358"/>
  <c r="AT878"/>
  <c r="AS879"/>
  <c r="AS880"/>
  <c r="AT720"/>
  <c r="AS722"/>
  <c r="AT273" l="1"/>
  <c r="AZ565"/>
  <c r="AY567"/>
  <c r="BA564"/>
  <c r="AZ566"/>
  <c r="AY1077"/>
  <c r="AS1076"/>
  <c r="AS814"/>
  <c r="AS813"/>
  <c r="AT812"/>
  <c r="AS847"/>
  <c r="AS846"/>
  <c r="AT845"/>
  <c r="AU720"/>
  <c r="AT722"/>
  <c r="AU878"/>
  <c r="AT879"/>
  <c r="AT880"/>
  <c r="AT1240"/>
  <c r="AT358"/>
  <c r="AS360"/>
  <c r="AS362" s="1"/>
  <c r="AU719"/>
  <c r="AT721"/>
  <c r="AV359"/>
  <c r="AU361"/>
  <c r="AU363" s="1"/>
  <c r="AU1239"/>
  <c r="AU273" l="1"/>
  <c r="BA565"/>
  <c r="AZ567"/>
  <c r="BB564"/>
  <c r="BA566"/>
  <c r="AZ1077"/>
  <c r="AT1076"/>
  <c r="AU845"/>
  <c r="AT847"/>
  <c r="AT846"/>
  <c r="AT813"/>
  <c r="AU812"/>
  <c r="AT814"/>
  <c r="AV720"/>
  <c r="AU722"/>
  <c r="AV361"/>
  <c r="AV363" s="1"/>
  <c r="AW359"/>
  <c r="AU721"/>
  <c r="AV719"/>
  <c r="AU1240"/>
  <c r="AV878"/>
  <c r="AU879"/>
  <c r="AU880"/>
  <c r="AV1239"/>
  <c r="AU358"/>
  <c r="AT360"/>
  <c r="AT362" s="1"/>
  <c r="AV273" l="1"/>
  <c r="BB565"/>
  <c r="BA567"/>
  <c r="BC564"/>
  <c r="BB566"/>
  <c r="BA1077"/>
  <c r="AU1076"/>
  <c r="AU814"/>
  <c r="AU813"/>
  <c r="AV812"/>
  <c r="AV845"/>
  <c r="AU846"/>
  <c r="AU847"/>
  <c r="AV1240"/>
  <c r="AW1239"/>
  <c r="AX359"/>
  <c r="AW361"/>
  <c r="AW363" s="1"/>
  <c r="AV879"/>
  <c r="AV880"/>
  <c r="AW878"/>
  <c r="AV721"/>
  <c r="AW719"/>
  <c r="AV722"/>
  <c r="AW720"/>
  <c r="AU360"/>
  <c r="AU362" s="1"/>
  <c r="AV358"/>
  <c r="AW273" l="1"/>
  <c r="BC565"/>
  <c r="BB567"/>
  <c r="BD564"/>
  <c r="BC566"/>
  <c r="BB1077"/>
  <c r="AV1076"/>
  <c r="AV814"/>
  <c r="AW812"/>
  <c r="AV813"/>
  <c r="AV847"/>
  <c r="AV846"/>
  <c r="AW845"/>
  <c r="AX719"/>
  <c r="AW721"/>
  <c r="AV360"/>
  <c r="AV362" s="1"/>
  <c r="AW358"/>
  <c r="AX878"/>
  <c r="AW879"/>
  <c r="AW880"/>
  <c r="AX1239"/>
  <c r="AX720"/>
  <c r="AW722"/>
  <c r="AY359"/>
  <c r="AX361"/>
  <c r="AX363" s="1"/>
  <c r="AW1240"/>
  <c r="AX273" l="1"/>
  <c r="BD565"/>
  <c r="BC567"/>
  <c r="BE564"/>
  <c r="BD566"/>
  <c r="BC1077"/>
  <c r="AW1076"/>
  <c r="AW846"/>
  <c r="AW847"/>
  <c r="AX845"/>
  <c r="AX812"/>
  <c r="AW814"/>
  <c r="AW813"/>
  <c r="AY1239"/>
  <c r="AZ359"/>
  <c r="AY361"/>
  <c r="AY363" s="1"/>
  <c r="AY720"/>
  <c r="AX722"/>
  <c r="AX358"/>
  <c r="AW360"/>
  <c r="AW362" s="1"/>
  <c r="AY878"/>
  <c r="AX879"/>
  <c r="AX880"/>
  <c r="AY719"/>
  <c r="AX721"/>
  <c r="AX1240"/>
  <c r="AY273" l="1"/>
  <c r="BE565"/>
  <c r="BD567"/>
  <c r="BF564"/>
  <c r="BE566"/>
  <c r="BD1077"/>
  <c r="AX1076"/>
  <c r="AX847"/>
  <c r="AY845"/>
  <c r="AX846"/>
  <c r="AX813"/>
  <c r="AY812"/>
  <c r="AX814"/>
  <c r="AY721"/>
  <c r="AZ719"/>
  <c r="AZ878"/>
  <c r="AY879"/>
  <c r="AY880"/>
  <c r="AY358"/>
  <c r="AX360"/>
  <c r="AX362" s="1"/>
  <c r="AZ361"/>
  <c r="AZ363" s="1"/>
  <c r="BA359"/>
  <c r="AY1240"/>
  <c r="AZ720"/>
  <c r="AY722"/>
  <c r="AZ1239"/>
  <c r="AZ273" l="1"/>
  <c r="BF565"/>
  <c r="BE567"/>
  <c r="BG564"/>
  <c r="BF566"/>
  <c r="BE1077"/>
  <c r="AY1076"/>
  <c r="AY813"/>
  <c r="AZ812"/>
  <c r="AY814"/>
  <c r="AZ845"/>
  <c r="AY847"/>
  <c r="AY846"/>
  <c r="BB359"/>
  <c r="BA361"/>
  <c r="BA363" s="1"/>
  <c r="AZ722"/>
  <c r="BA720"/>
  <c r="AZ1240"/>
  <c r="AY360"/>
  <c r="AY362" s="1"/>
  <c r="AZ358"/>
  <c r="BA1239"/>
  <c r="AZ879"/>
  <c r="AZ880"/>
  <c r="BA878"/>
  <c r="AZ721"/>
  <c r="BA719"/>
  <c r="BA273" l="1"/>
  <c r="BG565"/>
  <c r="BF567"/>
  <c r="BH564"/>
  <c r="BG566"/>
  <c r="BF1077"/>
  <c r="AZ1076"/>
  <c r="AZ813"/>
  <c r="BA812"/>
  <c r="AZ814"/>
  <c r="AZ847"/>
  <c r="AZ846"/>
  <c r="BA845"/>
  <c r="BB878"/>
  <c r="BA879"/>
  <c r="BA880"/>
  <c r="BC359"/>
  <c r="BB361"/>
  <c r="BB363" s="1"/>
  <c r="BB720"/>
  <c r="BA722"/>
  <c r="BB719"/>
  <c r="BA721"/>
  <c r="AZ360"/>
  <c r="AZ362" s="1"/>
  <c r="BA358"/>
  <c r="BB1239"/>
  <c r="BA1240"/>
  <c r="BB273" l="1"/>
  <c r="BH565"/>
  <c r="BG567"/>
  <c r="BI564"/>
  <c r="BI566" s="1"/>
  <c r="BH566"/>
  <c r="BG1077"/>
  <c r="BA1076"/>
  <c r="BA847"/>
  <c r="BA846"/>
  <c r="BB845"/>
  <c r="BB812"/>
  <c r="BA814"/>
  <c r="BA813"/>
  <c r="BC878"/>
  <c r="BB879"/>
  <c r="BB880"/>
  <c r="BC719"/>
  <c r="BB721"/>
  <c r="BB358"/>
  <c r="BA360"/>
  <c r="BA362" s="1"/>
  <c r="BC720"/>
  <c r="BB722"/>
  <c r="BB1240"/>
  <c r="BC1239"/>
  <c r="BD359"/>
  <c r="BC361"/>
  <c r="BC363" s="1"/>
  <c r="BC273" l="1"/>
  <c r="BI565"/>
  <c r="BI567" s="1"/>
  <c r="BH567"/>
  <c r="BI1077"/>
  <c r="BH1077"/>
  <c r="BB1076"/>
  <c r="BB846"/>
  <c r="BC845"/>
  <c r="BB847"/>
  <c r="BB814"/>
  <c r="BB813"/>
  <c r="BC812"/>
  <c r="BC1240"/>
  <c r="BC358"/>
  <c r="BB360"/>
  <c r="BB362" s="1"/>
  <c r="BD878"/>
  <c r="BC879"/>
  <c r="BC880"/>
  <c r="BD1239"/>
  <c r="BD720"/>
  <c r="BC722"/>
  <c r="BD361"/>
  <c r="BD363" s="1"/>
  <c r="BE359"/>
  <c r="BC721"/>
  <c r="BD719"/>
  <c r="BD273" l="1"/>
  <c r="BC1076"/>
  <c r="BC813"/>
  <c r="BD812"/>
  <c r="BC814"/>
  <c r="BC846"/>
  <c r="BD845"/>
  <c r="BC847"/>
  <c r="BD721"/>
  <c r="BE719"/>
  <c r="BD722"/>
  <c r="BE720"/>
  <c r="BC360"/>
  <c r="BC362" s="1"/>
  <c r="BD358"/>
  <c r="BE1239"/>
  <c r="BF359"/>
  <c r="BE361"/>
  <c r="BE363" s="1"/>
  <c r="BD879"/>
  <c r="BD880"/>
  <c r="BE878"/>
  <c r="BD1240"/>
  <c r="BE273" l="1"/>
  <c r="BD1076"/>
  <c r="BD813"/>
  <c r="BD814"/>
  <c r="BE812"/>
  <c r="BD846"/>
  <c r="BE845"/>
  <c r="BD847"/>
  <c r="BF1239"/>
  <c r="BG359"/>
  <c r="BF361"/>
  <c r="BF363" s="1"/>
  <c r="BF720"/>
  <c r="BE722"/>
  <c r="BF719"/>
  <c r="BE721"/>
  <c r="BF878"/>
  <c r="BE879"/>
  <c r="BE880"/>
  <c r="BE1240"/>
  <c r="BD360"/>
  <c r="BD362" s="1"/>
  <c r="BE358"/>
  <c r="BF273" l="1"/>
  <c r="BE1076"/>
  <c r="BF845"/>
  <c r="BE846"/>
  <c r="BE847"/>
  <c r="BF812"/>
  <c r="BE814"/>
  <c r="BE813"/>
  <c r="BF358"/>
  <c r="BE360"/>
  <c r="BE362" s="1"/>
  <c r="BG719"/>
  <c r="BF721"/>
  <c r="BF1240"/>
  <c r="BH359"/>
  <c r="BG361"/>
  <c r="BG363" s="1"/>
  <c r="BG1239"/>
  <c r="BG878"/>
  <c r="BF879"/>
  <c r="BF880"/>
  <c r="BG720"/>
  <c r="BF722"/>
  <c r="BG273" l="1"/>
  <c r="BF1076"/>
  <c r="BG845"/>
  <c r="BF846"/>
  <c r="BF847"/>
  <c r="BF814"/>
  <c r="BF813"/>
  <c r="BG812"/>
  <c r="BG358"/>
  <c r="BF360"/>
  <c r="BF362" s="1"/>
  <c r="BH878"/>
  <c r="BG879"/>
  <c r="BG880"/>
  <c r="BG721"/>
  <c r="BH719"/>
  <c r="BH361"/>
  <c r="BH363" s="1"/>
  <c r="BI359"/>
  <c r="BI361" s="1"/>
  <c r="BI363" s="1"/>
  <c r="BG1240"/>
  <c r="BH720"/>
  <c r="BG722"/>
  <c r="BI1239"/>
  <c r="BH1239"/>
  <c r="BH273" l="1"/>
  <c r="BG1076"/>
  <c r="BG847"/>
  <c r="BG846"/>
  <c r="BH845"/>
  <c r="BG813"/>
  <c r="BH812"/>
  <c r="BG814"/>
  <c r="BH721"/>
  <c r="BI719"/>
  <c r="BI721" s="1"/>
  <c r="BH722"/>
  <c r="BI720"/>
  <c r="BI722" s="1"/>
  <c r="BH879"/>
  <c r="BH880"/>
  <c r="BI878"/>
  <c r="BG360"/>
  <c r="BG362" s="1"/>
  <c r="BH358"/>
  <c r="BI1240"/>
  <c r="BH1240"/>
  <c r="BI273" l="1"/>
  <c r="BI1076"/>
  <c r="BH1076"/>
  <c r="BH847"/>
  <c r="BH846"/>
  <c r="BI845"/>
  <c r="BH813"/>
  <c r="BI812"/>
  <c r="BH814"/>
  <c r="BH360"/>
  <c r="BH362" s="1"/>
  <c r="BI358"/>
  <c r="BI360" s="1"/>
  <c r="BI362" s="1"/>
  <c r="BI879"/>
  <c r="BI880"/>
  <c r="BI846" l="1"/>
  <c r="BI847"/>
  <c r="BI814"/>
  <c r="BI813"/>
</calcChain>
</file>

<file path=xl/sharedStrings.xml><?xml version="1.0" encoding="utf-8"?>
<sst xmlns="http://schemas.openxmlformats.org/spreadsheetml/2006/main" count="2283" uniqueCount="539">
  <si>
    <t xml:space="preserve">], </t>
  </si>
  <si>
    <t>@@["Cold Length (seconds)"</t>
  </si>
  <si>
    <t>@@["Mana Cost"</t>
  </si>
  <si>
    <t>]};</t>
  </si>
  <si>
    <t>@@["Duration (seconds)"</t>
  </si>
  <si>
    <t>@@["Cold Damage +%"</t>
  </si>
  <si>
    <t>@@["# of Bolts"</t>
  </si>
  <si>
    <t>/*[18]*/</t>
  </si>
  <si>
    <t>@@["Absorbs % Damage"</t>
  </si>
  <si>
    <t>@@["Lightning Damage +%"</t>
  </si>
  <si>
    <t>@@["Delay between hits"</t>
  </si>
  <si>
    <t>@@["Fire Damage Increase %"</t>
  </si>
  <si>
    <t>@@["- Enemy Fire Resistance %"</t>
  </si>
  <si>
    <t>@@["hits"</t>
  </si>
  <si>
    <t>@@["mana recovery"</t>
  </si>
  <si>
    <t>@@["attack rating"</t>
  </si>
  <si>
    <t>@@["wall length"</t>
  </si>
  <si>
    <t>LEVEL</t>
  </si>
  <si>
    <t>@@["Passive Life Regen"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</si>
  <si>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</si>
  <si>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</si>
  <si>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</si>
  <si>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</si>
  <si>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</si>
  <si>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</si>
  <si>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</si>
  <si>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</si>
  <si>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</si>
  <si>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</si>
  <si>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</si>
  <si>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</si>
  <si>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</si>
  <si>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</si>
  <si>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</si>
  <si>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</si>
  <si>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</si>
  <si>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</si>
  <si>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</si>
  <si>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</si>
  <si>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</si>
  <si>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</si>
  <si>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</si>
  <si>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</si>
  <si>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</si>
  <si>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</si>
  <si>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</si>
  <si>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</si>
  <si>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@@["Passive Bonus Attack +%"</t>
  </si>
  <si>
    <t>@@["Attack +%"</t>
  </si>
  <si>
    <t>@@["Attack Rating+%"</t>
  </si>
  <si>
    <t>@@["Slowed By %"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</si>
  <si>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</si>
  <si>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</si>
  <si>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</si>
  <si>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</si>
  <si>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</si>
  <si>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</si>
  <si>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</si>
  <si>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</si>
  <si>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</si>
  <si>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</si>
  <si>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@@["Attack Mod +%"</t>
  </si>
  <si>
    <t>@@["Fire Damage +%"</t>
  </si>
  <si>
    <t>@@["Attack Bonus +%"</t>
  </si>
  <si>
    <t>@@["Chance to Convert %"</t>
  </si>
  <si>
    <t>@@["Successful Blocking +%"</t>
  </si>
  <si>
    <t>@@["Faster Run/Walk %"</t>
  </si>
  <si>
    <t>@@["Critical Strike +%"</t>
  </si>
  <si>
    <t>@@["Mana cost"</t>
  </si>
  <si>
    <t>@@["heals"</t>
  </si>
  <si>
    <t>@@["Attack Bonus"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</si>
  <si>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</si>
  <si>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</si>
  <si>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</si>
  <si>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</si>
  <si>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</si>
  <si>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</si>
  <si>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</si>
  <si>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</si>
  <si>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</si>
  <si>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</si>
  <si>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</si>
  <si>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</si>
  <si>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</si>
  <si>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@@["Life on Hit"</t>
  </si>
  <si>
    <t>@@["Cooldown in seconds"</t>
  </si>
  <si>
    <t>@@["Thorns %"</t>
  </si>
  <si>
    <t>@@["Defense Bonus"</t>
  </si>
  <si>
    <t>@@["# of Monsters"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</si>
  <si>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</si>
  <si>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</si>
  <si>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</si>
  <si>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</si>
  <si>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</si>
  <si>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</si>
  <si>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</si>
  <si>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</si>
  <si>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</si>
  <si>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</si>
  <si>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</si>
  <si>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</si>
  <si>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</si>
  <si>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</si>
  <si>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</si>
  <si>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</si>
  <si>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</si>
  <si>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</si>
  <si>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</si>
  <si>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</si>
  <si>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</si>
  <si>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</si>
  <si>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</si>
  <si>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</si>
  <si>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</si>
  <si>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</si>
  <si>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</si>
  <si>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</si>
  <si>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</si>
  <si>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</si>
  <si>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</si>
  <si>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</si>
  <si>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</si>
  <si>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@@["Heals"</t>
  </si>
  <si>
    <t>@@["Life granted"</t>
  </si>
  <si>
    <t>@@["Defense %"</t>
  </si>
  <si>
    <t>@@["Life Bonus %"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</si>
  <si>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</si>
  <si>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</si>
  <si>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</si>
  <si>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</si>
  <si>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</si>
  <si>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</si>
  <si>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</si>
  <si>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</si>
  <si>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</si>
  <si>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</si>
  <si>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</si>
  <si>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</si>
  <si>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</si>
  <si>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</si>
  <si>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</si>
  <si>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</si>
  <si>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</si>
  <si>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</si>
  <si>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</si>
  <si>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</si>
  <si>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</si>
  <si>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</si>
  <si>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</si>
  <si>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</si>
  <si>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</si>
  <si>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</si>
  <si>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</si>
  <si>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</si>
  <si>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</si>
  <si>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</si>
  <si>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</si>
  <si>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</si>
  <si>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</si>
  <si>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</si>
  <si>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</si>
  <si>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</si>
  <si>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</si>
  <si>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</si>
  <si>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</si>
  <si>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</si>
  <si>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</si>
  <si>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</si>
  <si>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</si>
  <si>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</si>
  <si>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</si>
  <si>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</si>
  <si>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</si>
  <si>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</si>
  <si>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</si>
  <si>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</si>
  <si>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</si>
  <si>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</si>
  <si>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</si>
  <si>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</si>
  <si>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</si>
  <si>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</si>
  <si>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</si>
  <si>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</si>
  <si>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</si>
  <si>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</si>
  <si>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</si>
  <si>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@@["Freeze Duration"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</si>
  <si>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</si>
  <si>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</si>
  <si>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</si>
  <si>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</si>
  <si>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</si>
  <si>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</si>
  <si>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</si>
  <si>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</si>
  <si>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</si>
  <si>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</si>
  <si>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</si>
  <si>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</si>
  <si>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</si>
  <si>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</si>
  <si>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</si>
  <si>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</si>
  <si>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</si>
  <si>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</si>
  <si>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</si>
  <si>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/*[14]*/</t>
  </si>
  <si>
    <t>@@["target defense"</t>
  </si>
  <si>
    <t>@@["speed"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</si>
  <si>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</si>
  <si>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</si>
  <si>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</si>
  <si>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</si>
  <si>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</si>
  <si>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</si>
  <si>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</si>
  <si>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</si>
  <si>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</si>
  <si>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</si>
  <si>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</si>
  <si>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</si>
  <si>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</si>
  <si>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</si>
  <si>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</si>
  <si>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</si>
  <si>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</si>
  <si>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</si>
  <si>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</si>
  <si>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</si>
  <si>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</si>
  <si>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</si>
  <si>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</si>
  <si>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</si>
  <si>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</si>
  <si>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</si>
  <si>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</si>
  <si>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</si>
  <si>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</si>
  <si>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</si>
  <si>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</si>
  <si>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</si>
  <si>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</si>
  <si>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</si>
  <si>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</si>
  <si>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</si>
  <si>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</si>
  <si>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</si>
  <si>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</si>
  <si>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</si>
  <si>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</si>
  <si>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</si>
  <si>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</si>
  <si>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</si>
  <si>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</si>
  <si>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</si>
  <si>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</si>
  <si>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</si>
  <si>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</si>
  <si>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</si>
  <si>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</si>
  <si>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</si>
  <si>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</si>
  <si>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</si>
  <si>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</si>
  <si>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</si>
  <si>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</si>
  <si>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</si>
  <si>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</si>
  <si>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</si>
  <si>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</si>
  <si>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</si>
  <si>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</si>
  <si>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</si>
  <si>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</si>
  <si>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</si>
  <si>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</si>
  <si>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</si>
  <si>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</si>
  <si>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</si>
  <si>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</si>
  <si>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</si>
  <si>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</si>
  <si>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</si>
  <si>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</si>
  <si>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</si>
  <si>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</si>
  <si>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</si>
  <si>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</si>
  <si>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</si>
  <si>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</si>
  <si>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</si>
  <si>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</si>
  <si>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</si>
  <si>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</si>
  <si>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</si>
  <si>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</si>
  <si>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</si>
  <si>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</si>
  <si>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</si>
  <si>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</si>
  <si>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</si>
  <si>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</si>
  <si>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</si>
  <si>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</si>
  <si>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</si>
  <si>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</si>
  <si>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</si>
  <si>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</si>
  <si>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</si>
  <si>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</si>
  <si>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</si>
  <si>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</si>
  <si>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</si>
  <si>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</si>
  <si>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</si>
  <si>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</si>
  <si>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</si>
  <si>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</si>
  <si>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</si>
  <si>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</si>
  <si>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</si>
  <si>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</si>
  <si>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</si>
  <si>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</si>
  <si>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</si>
  <si>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</si>
  <si>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</si>
  <si>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</si>
  <si>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</si>
  <si>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</si>
  <si>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</si>
  <si>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</si>
  <si>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</si>
  <si>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</si>
  <si>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</si>
  <si>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</si>
  <si>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</si>
  <si>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</si>
  <si>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</si>
  <si>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</si>
  <si>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</si>
  <si>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</si>
  <si>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</si>
  <si>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</si>
  <si>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</si>
  <si>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</si>
  <si>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</si>
  <si>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</si>
  <si>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</si>
  <si>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</si>
  <si>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</si>
  <si>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</si>
  <si>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</si>
  <si>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</si>
  <si>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</si>
  <si>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</si>
  <si>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</si>
  <si>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</si>
  <si>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</si>
  <si>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</si>
  <si>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</si>
  <si>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</si>
  <si>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</si>
  <si>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</si>
  <si>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</si>
  <si>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</si>
  <si>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</si>
  <si>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</si>
  <si>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</si>
  <si>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</si>
  <si>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</si>
  <si>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</si>
  <si>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</si>
  <si>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</si>
  <si>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</si>
  <si>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</si>
  <si>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</si>
  <si>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</si>
  <si>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</si>
  <si>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</si>
  <si>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</si>
  <si>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</si>
  <si>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</si>
  <si>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</si>
  <si>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</si>
  <si>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</si>
  <si>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</si>
  <si>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</si>
  <si>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</si>
  <si>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</si>
  <si>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</si>
  <si>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</si>
  <si>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</si>
  <si>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</si>
  <si>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</si>
  <si>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</si>
  <si>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</si>
  <si>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</si>
  <si>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</si>
  <si>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</si>
  <si>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</si>
  <si>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</si>
  <si>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</si>
  <si>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</si>
  <si>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</si>
  <si>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</si>
  <si>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</si>
  <si>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</si>
  <si>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</si>
  <si>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</si>
  <si>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</si>
  <si>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</si>
  <si>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</si>
  <si>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</si>
  <si>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</si>
  <si>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</si>
  <si>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</si>
  <si>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</si>
  <si>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</si>
  <si>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</si>
  <si>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</si>
  <si>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</si>
  <si>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</si>
  <si>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</si>
  <si>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</si>
  <si>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</si>
  <si>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</si>
  <si>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</si>
  <si>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</si>
  <si>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</si>
  <si>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</si>
  <si>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</si>
  <si>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</si>
  <si>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</si>
  <si>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</si>
  <si>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</si>
  <si>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</si>
  <si>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</si>
  <si>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@@["% damage taken as mana"</t>
  </si>
  <si>
    <t>@@["enemy poison resists"</t>
  </si>
  <si>
    <t>@@["Life recovered +x"</t>
  </si>
  <si>
    <t>@@["Cooldown (seconds)"</t>
  </si>
  <si>
    <t>@@["elemental damage"</t>
  </si>
  <si>
    <t>@@["Damage Return"</t>
  </si>
  <si>
    <t>@@["dodge chance"</t>
  </si>
  <si>
    <t>@@["Normal Duration (seconds)"</t>
  </si>
  <si>
    <t>@@["Enemies Attack/Cast Speed %"</t>
  </si>
  <si>
    <t>@@["Enemies Movement Speed %"</t>
  </si>
  <si>
    <t>@@["Blessed Hammer Damage +%"</t>
  </si>
  <si>
    <t>@@["Stamina +%"</t>
  </si>
  <si>
    <t>@@["Skeleton Archers"</t>
  </si>
  <si>
    <t>/*[ 2] Skeleton Archer@*/ var d153 = {values:[</t>
  </si>
  <si>
    <t>@@["Shock Waves"</t>
  </si>
  <si>
    <t>@@["velocity"</t>
  </si>
  <si>
    <t>@@["Elemental Damage %"</t>
  </si>
  <si>
    <t>/*[11] Poison Strike@*/ var d211 = {values:[</t>
  </si>
  <si>
    <t>@@["Cold Damage (min)"</t>
  </si>
  <si>
    <t>@@["Cold Damage (max)"</t>
  </si>
  <si>
    <t>@@["Freeze Length (seconds)"</t>
  </si>
  <si>
    <t>@@["Ice Lances"</t>
  </si>
  <si>
    <t>@@["Pierce Enemy Cold Resistance -%"</t>
  </si>
  <si>
    <t>@@["Lightning Damage (min)"</t>
  </si>
  <si>
    <t>@@["Lightning Damage (max)"</t>
  </si>
  <si>
    <t>@@["Enemy Lightning Resistance %"</t>
  </si>
  <si>
    <t>@@["Hits"</t>
  </si>
  <si>
    <t>@@["Spell Damage Penalty -%"</t>
  </si>
  <si>
    <t>@@["Fire Damage (min)"</t>
  </si>
  <si>
    <t>@@["Fire Damage (max)"</t>
  </si>
  <si>
    <t>@@["Burning Damage (min)"</t>
  </si>
  <si>
    <t>@@["Burning Damage (max)"</t>
  </si>
  <si>
    <t>@@["Range (yards)"</t>
  </si>
  <si>
    <t>@@["Damage (min)"</t>
  </si>
  <si>
    <t>@@["Damage (max)"</t>
  </si>
  <si>
    <t>@@["fire attack (min)"</t>
  </si>
  <si>
    <t>@@["fire attack (max)"</t>
  </si>
  <si>
    <t>@@["cold attack (min)"</t>
  </si>
  <si>
    <t>@@["cold attack (max)"</t>
  </si>
  <si>
    <t>@@["lightning attack (min)"</t>
  </si>
  <si>
    <t>@@["lightning attack (max)"</t>
  </si>
  <si>
    <t>@@["to attack vs undead (min)"</t>
  </si>
  <si>
    <t>@@["to attack vs undead (max)"</t>
  </si>
  <si>
    <t>@@["Magic Damage (min)"</t>
  </si>
  <si>
    <t>@@["Magic Damage (max)"</t>
  </si>
  <si>
    <t>@@["healing (min)"</t>
  </si>
  <si>
    <t>@@["healing (max)"</t>
  </si>
  <si>
    <t>@@["smite (min)"</t>
  </si>
  <si>
    <t>@@["smite (max)"</t>
  </si>
  <si>
    <t>@@["base damage (min)"</t>
  </si>
  <si>
    <t>@@["base damage (max)"</t>
  </si>
  <si>
    <t>@@["Poison Damage (min)"</t>
  </si>
  <si>
    <t>@@["Poison Damage (max)"</t>
  </si>
  <si>
    <t>@@["holy fire (min)"</t>
  </si>
  <si>
    <t>@@["holy fire (max)"</t>
  </si>
  <si>
    <t>@@["speed (min)"</t>
  </si>
  <si>
    <t>@@["speed (max)"</t>
  </si>
  <si>
    <t>@@["life steal (min)"</t>
  </si>
  <si>
    <t>@@["life steal (max)"</t>
  </si>
  <si>
    <t>@@["heal (min)"</t>
  </si>
  <si>
    <t>@@["heal (max)"</t>
  </si>
  <si>
    <t>@@["mana recovery (min)"</t>
  </si>
  <si>
    <t>@@["mana recovery (max)"</t>
  </si>
  <si>
    <t>@@["Attack Speed % (min)"</t>
  </si>
  <si>
    <t>@@["Attack Speed % (max)"</t>
  </si>
  <si>
    <t>@@["Walk/Run Speed % (min)"</t>
  </si>
  <si>
    <t>@@["Walk/Run Speed % (max)"</t>
  </si>
  <si>
    <t>@@["poison cloud (min)"</t>
  </si>
  <si>
    <t>@@["poison cloud (max)"</t>
  </si>
  <si>
    <t>@@["nova (min)"</t>
  </si>
  <si>
    <t>@@["nova (max)"</t>
  </si>
  <si>
    <t>@@["bolt (min)"</t>
  </si>
  <si>
    <t>@@["bolt (max)"</t>
  </si>
  <si>
    <t>@@["meteor (min)"</t>
  </si>
  <si>
    <t>@@["meteor (max)"</t>
  </si>
  <si>
    <t>@@["Minimum Life Cost"</t>
  </si>
  <si>
    <t>@@["Monster Skill Levels"</t>
  </si>
  <si>
    <t>@@["Melee Splash Radius +% (min)"</t>
  </si>
  <si>
    <t>@@["Melee Splash Radius +% (max)"</t>
  </si>
  <si>
    <t>@@["Duration"</t>
  </si>
  <si>
    <t>@@["Radius"</t>
  </si>
  <si>
    <t>@@["Increased Attack Speed"</t>
  </si>
  <si>
    <t>@@["Chance to be Uninterruptible when Struck"</t>
  </si>
  <si>
    <t>@@["Nova Fire Damage (min)"</t>
  </si>
  <si>
    <t>@@["Nova Fire Damage (max)"</t>
  </si>
  <si>
    <t>@@["Meteor Damage (min)"</t>
  </si>
  <si>
    <t>@@["Meteor Damage (max)"</t>
  </si>
  <si>
    <t>/*[ 7] Blood Warp@@*/ var d151 = {values:[</t>
  </si>
  <si>
    <t>//@@["Elemental Damage +%"</t>
  </si>
  <si>
    <t>@@["Damage (Min)"</t>
  </si>
  <si>
    <t>@@["Damage (Max)"</t>
  </si>
  <si>
    <t>@@["Enemy Cold Resistance %"</t>
  </si>
  <si>
    <t>@@["Enemy Magic Resist %"</t>
  </si>
  <si>
    <t>@@["Enemy Fire Resistance %"</t>
  </si>
  <si>
    <t>NOTICE: The data here is mostly from SEASON 5 - some skill info will be outdated!</t>
  </si>
  <si>
    <t>/*[12] Deep Wounds@@*/ var d262 = {values:[</t>
  </si>
  <si>
    <t>@@["Chance of Open Wounds +%"</t>
  </si>
  <si>
    <t>@@["Open Wounds Damage per Second"</t>
  </si>
  <si>
    <t>@@["Fire Missiles"</t>
  </si>
  <si>
    <t>@@["Deadly Strike +%"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</si>
</sst>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0" xfId="0" applyBorder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431"/>
  <sheetViews>
    <sheetView tabSelected="1" topLeftCell="A275" zoomScale="85" zoomScaleNormal="85" workbookViewId="0">
      <pane xSplit="1" topLeftCell="AI1" activePane="topRight" state="frozen"/>
      <selection activeCell="A1049" sqref="A1049"/>
      <selection pane="topRight" activeCell="AV291" sqref="AV291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18" t="s">
        <v>533</v>
      </c>
    </row>
    <row r="2" spans="1:61">
      <c r="A2" s="4" t="s">
        <v>140</v>
      </c>
      <c r="K2" s="4"/>
      <c r="U2" s="4"/>
      <c r="AE2" s="4"/>
      <c r="AO2" s="4"/>
      <c r="AY2" s="4"/>
      <c r="BI2" s="4"/>
    </row>
    <row r="3" spans="1:61">
      <c r="B3" s="4" t="s">
        <v>433</v>
      </c>
      <c r="K3" s="4"/>
      <c r="N3" s="4" t="s">
        <v>144</v>
      </c>
      <c r="P3" s="4" t="s">
        <v>145</v>
      </c>
      <c r="U3" s="4"/>
      <c r="AE3" s="4"/>
      <c r="AO3" s="4"/>
      <c r="AY3" s="4"/>
      <c r="BI3" s="4"/>
    </row>
    <row r="4" spans="1:61">
      <c r="B4" s="4">
        <v>1</v>
      </c>
      <c r="C4" s="4" t="s">
        <v>141</v>
      </c>
      <c r="K4" s="4"/>
      <c r="N4" s="4" t="s">
        <v>434</v>
      </c>
      <c r="P4" s="4" t="s">
        <v>146</v>
      </c>
      <c r="U4" s="4"/>
      <c r="AE4" s="4"/>
      <c r="AO4" s="4"/>
      <c r="AY4" s="4"/>
      <c r="BI4" s="4"/>
    </row>
    <row r="5" spans="1:61">
      <c r="B5" s="4">
        <v>2</v>
      </c>
      <c r="C5" s="4" t="s">
        <v>432</v>
      </c>
      <c r="K5" s="4"/>
      <c r="N5" s="4" t="s">
        <v>147</v>
      </c>
      <c r="P5" s="4" t="s">
        <v>146</v>
      </c>
      <c r="U5" s="4"/>
      <c r="AE5" s="4"/>
      <c r="AO5" s="4"/>
      <c r="AY5" s="4"/>
      <c r="BI5" s="4"/>
    </row>
    <row r="6" spans="1:61">
      <c r="B6" s="4">
        <v>3</v>
      </c>
      <c r="C6" s="4" t="s">
        <v>150</v>
      </c>
      <c r="K6" s="4"/>
      <c r="N6" s="4" t="s">
        <v>435</v>
      </c>
      <c r="P6" s="4" t="s">
        <v>436</v>
      </c>
      <c r="U6" s="4"/>
      <c r="AE6" s="4"/>
      <c r="AO6" s="4"/>
      <c r="AY6" s="4"/>
      <c r="BI6" s="4"/>
    </row>
    <row r="7" spans="1:61">
      <c r="B7" s="4">
        <v>4</v>
      </c>
      <c r="C7" s="4" t="s">
        <v>149</v>
      </c>
      <c r="K7" s="4"/>
      <c r="N7" s="4" t="s">
        <v>148</v>
      </c>
      <c r="P7" s="4" t="s">
        <v>434</v>
      </c>
      <c r="U7" s="4"/>
      <c r="AE7" s="4"/>
      <c r="AO7" s="4"/>
      <c r="AY7" s="4"/>
      <c r="BI7" s="4"/>
    </row>
    <row r="8" spans="1:61">
      <c r="K8" s="4"/>
      <c r="U8" s="4"/>
      <c r="AE8" s="4"/>
      <c r="AO8" s="4"/>
      <c r="AY8" s="4"/>
      <c r="BI8" s="4"/>
    </row>
    <row r="9" spans="1:61">
      <c r="B9" s="4" t="s">
        <v>142</v>
      </c>
      <c r="K9" s="4"/>
      <c r="U9" s="4"/>
      <c r="AE9" s="4"/>
      <c r="AO9" s="4"/>
      <c r="AY9" s="4"/>
      <c r="BI9" s="4"/>
    </row>
    <row r="10" spans="1:61">
      <c r="B10" s="4">
        <v>1</v>
      </c>
      <c r="C10" s="4" t="s">
        <v>151</v>
      </c>
      <c r="K10" s="4"/>
      <c r="N10" s="4" t="s">
        <v>437</v>
      </c>
      <c r="P10" s="4" t="s">
        <v>148</v>
      </c>
      <c r="U10" s="4"/>
      <c r="AE10" s="4"/>
      <c r="AO10" s="4"/>
      <c r="AY10" s="4"/>
      <c r="BI10" s="4"/>
    </row>
    <row r="11" spans="1:61">
      <c r="B11" s="4">
        <v>2</v>
      </c>
      <c r="C11" s="4" t="s">
        <v>143</v>
      </c>
      <c r="K11" s="4"/>
      <c r="N11" s="4" t="s">
        <v>146</v>
      </c>
      <c r="P11" s="4" t="s">
        <v>434</v>
      </c>
      <c r="U11" s="4"/>
      <c r="AE11" s="4"/>
      <c r="AO11" s="4"/>
      <c r="AY11" s="4"/>
      <c r="BI11" s="4"/>
    </row>
    <row r="12" spans="1:61">
      <c r="B12" s="4">
        <v>3</v>
      </c>
      <c r="C12" s="4" t="s">
        <v>154</v>
      </c>
      <c r="K12" s="4"/>
      <c r="N12" s="4" t="s">
        <v>437</v>
      </c>
      <c r="P12" s="4" t="s">
        <v>153</v>
      </c>
      <c r="U12" s="4"/>
      <c r="AE12" s="4"/>
      <c r="AO12" s="4"/>
      <c r="AY12" s="4"/>
      <c r="BI12" s="4"/>
    </row>
    <row r="13" spans="1:61">
      <c r="K13" s="4"/>
      <c r="U13" s="4"/>
      <c r="AE13" s="4"/>
      <c r="AO13" s="4"/>
      <c r="AY13" s="4"/>
      <c r="BI13" s="4"/>
    </row>
    <row r="14" spans="1:61">
      <c r="A14" s="4" t="s">
        <v>17</v>
      </c>
      <c r="B14" s="4">
        <v>1</v>
      </c>
      <c r="C14" s="4">
        <f>B14+1</f>
        <v>2</v>
      </c>
      <c r="D14" s="4">
        <f t="shared" ref="D14:BI14" si="0">C14+1</f>
        <v>3</v>
      </c>
      <c r="E14" s="4">
        <f t="shared" si="0"/>
        <v>4</v>
      </c>
      <c r="F14" s="4">
        <f t="shared" si="0"/>
        <v>5</v>
      </c>
      <c r="G14" s="4">
        <f t="shared" si="0"/>
        <v>6</v>
      </c>
      <c r="H14" s="4">
        <f t="shared" si="0"/>
        <v>7</v>
      </c>
      <c r="I14" s="4">
        <f t="shared" si="0"/>
        <v>8</v>
      </c>
      <c r="J14" s="15">
        <f t="shared" si="0"/>
        <v>9</v>
      </c>
      <c r="K14" s="1">
        <f t="shared" si="0"/>
        <v>10</v>
      </c>
      <c r="L14" s="4">
        <f t="shared" si="0"/>
        <v>11</v>
      </c>
      <c r="M14" s="4">
        <f t="shared" si="0"/>
        <v>12</v>
      </c>
      <c r="N14" s="4">
        <f t="shared" si="0"/>
        <v>13</v>
      </c>
      <c r="O14" s="4">
        <f t="shared" si="0"/>
        <v>14</v>
      </c>
      <c r="P14" s="4">
        <f t="shared" si="0"/>
        <v>15</v>
      </c>
      <c r="Q14" s="4">
        <f t="shared" si="0"/>
        <v>16</v>
      </c>
      <c r="R14" s="15">
        <f t="shared" si="0"/>
        <v>17</v>
      </c>
      <c r="S14" s="4">
        <f t="shared" si="0"/>
        <v>18</v>
      </c>
      <c r="T14" s="4">
        <f t="shared" si="0"/>
        <v>19</v>
      </c>
      <c r="U14" s="2">
        <f t="shared" si="0"/>
        <v>20</v>
      </c>
      <c r="V14" s="4">
        <f t="shared" si="0"/>
        <v>21</v>
      </c>
      <c r="W14" s="4">
        <f t="shared" si="0"/>
        <v>22</v>
      </c>
      <c r="X14" s="15">
        <f t="shared" si="0"/>
        <v>23</v>
      </c>
      <c r="Y14" s="4">
        <f t="shared" si="0"/>
        <v>24</v>
      </c>
      <c r="Z14" s="4">
        <f t="shared" si="0"/>
        <v>25</v>
      </c>
      <c r="AA14" s="4">
        <f t="shared" si="0"/>
        <v>26</v>
      </c>
      <c r="AB14" s="4">
        <f t="shared" si="0"/>
        <v>27</v>
      </c>
      <c r="AC14" s="4">
        <f t="shared" si="0"/>
        <v>28</v>
      </c>
      <c r="AD14" s="15">
        <f t="shared" si="0"/>
        <v>29</v>
      </c>
      <c r="AE14" s="1">
        <f t="shared" si="0"/>
        <v>30</v>
      </c>
      <c r="AF14" s="4">
        <f t="shared" si="0"/>
        <v>31</v>
      </c>
      <c r="AG14" s="4">
        <f t="shared" si="0"/>
        <v>32</v>
      </c>
      <c r="AH14" s="4">
        <f t="shared" si="0"/>
        <v>33</v>
      </c>
      <c r="AI14" s="4">
        <f t="shared" si="0"/>
        <v>34</v>
      </c>
      <c r="AJ14" s="4">
        <f t="shared" si="0"/>
        <v>35</v>
      </c>
      <c r="AK14" s="4">
        <f t="shared" si="0"/>
        <v>36</v>
      </c>
      <c r="AL14" s="4">
        <f t="shared" si="0"/>
        <v>37</v>
      </c>
      <c r="AM14" s="4">
        <f t="shared" si="0"/>
        <v>38</v>
      </c>
      <c r="AN14" s="4">
        <f t="shared" si="0"/>
        <v>39</v>
      </c>
      <c r="AO14" s="2">
        <f t="shared" si="0"/>
        <v>40</v>
      </c>
      <c r="AP14" s="4">
        <f t="shared" si="0"/>
        <v>41</v>
      </c>
      <c r="AQ14" s="4">
        <f t="shared" si="0"/>
        <v>42</v>
      </c>
      <c r="AR14" s="4">
        <f t="shared" si="0"/>
        <v>43</v>
      </c>
      <c r="AS14" s="4">
        <f t="shared" si="0"/>
        <v>44</v>
      </c>
      <c r="AT14" s="4">
        <f t="shared" si="0"/>
        <v>45</v>
      </c>
      <c r="AU14" s="4">
        <f t="shared" si="0"/>
        <v>46</v>
      </c>
      <c r="AV14" s="4">
        <f>AU14+1</f>
        <v>47</v>
      </c>
      <c r="AW14" s="4">
        <f t="shared" si="0"/>
        <v>48</v>
      </c>
      <c r="AX14" s="4">
        <f t="shared" si="0"/>
        <v>49</v>
      </c>
      <c r="AY14" s="1">
        <f t="shared" si="0"/>
        <v>50</v>
      </c>
      <c r="AZ14" s="4">
        <f t="shared" si="0"/>
        <v>51</v>
      </c>
      <c r="BA14" s="4">
        <f t="shared" si="0"/>
        <v>52</v>
      </c>
      <c r="BB14" s="4">
        <f t="shared" si="0"/>
        <v>53</v>
      </c>
      <c r="BC14" s="4">
        <f t="shared" si="0"/>
        <v>54</v>
      </c>
      <c r="BD14" s="4">
        <f t="shared" si="0"/>
        <v>55</v>
      </c>
      <c r="BE14" s="4">
        <f t="shared" si="0"/>
        <v>56</v>
      </c>
      <c r="BF14" s="4">
        <f t="shared" si="0"/>
        <v>57</v>
      </c>
      <c r="BG14" s="4">
        <f t="shared" si="0"/>
        <v>58</v>
      </c>
      <c r="BH14" s="4">
        <f t="shared" si="0"/>
        <v>59</v>
      </c>
      <c r="BI14" s="2">
        <f t="shared" si="0"/>
        <v>60</v>
      </c>
    </row>
    <row r="15" spans="1:61">
      <c r="J15" s="15"/>
      <c r="R15" s="15"/>
      <c r="X15" s="15"/>
      <c r="AD15" s="15"/>
    </row>
    <row r="16" spans="1:61">
      <c r="J16" s="15"/>
      <c r="R16" s="15"/>
      <c r="X16" s="15"/>
      <c r="AD16" s="15"/>
    </row>
    <row r="17" spans="1:63">
      <c r="A17" s="4" t="s">
        <v>218</v>
      </c>
      <c r="J17" s="15"/>
      <c r="R17" s="15"/>
      <c r="X17" s="15"/>
      <c r="AD17" s="15"/>
    </row>
    <row r="18" spans="1:63">
      <c r="A18" s="4" t="s">
        <v>457</v>
      </c>
      <c r="B18" s="4">
        <v>3</v>
      </c>
      <c r="C18" s="4">
        <v>5</v>
      </c>
      <c r="D18" s="4">
        <v>7</v>
      </c>
      <c r="E18" s="4">
        <v>9</v>
      </c>
      <c r="F18" s="4">
        <v>11</v>
      </c>
      <c r="G18" s="4">
        <v>13</v>
      </c>
      <c r="H18" s="4">
        <v>15</v>
      </c>
      <c r="I18" s="4">
        <v>17</v>
      </c>
      <c r="J18" s="15">
        <v>21</v>
      </c>
      <c r="K18" s="1">
        <v>26</v>
      </c>
      <c r="L18" s="4">
        <v>30</v>
      </c>
      <c r="M18" s="4">
        <v>35</v>
      </c>
      <c r="N18" s="4">
        <v>39</v>
      </c>
      <c r="O18" s="4">
        <v>44</v>
      </c>
      <c r="P18" s="4">
        <v>48</v>
      </c>
      <c r="Q18" s="4">
        <v>53</v>
      </c>
      <c r="R18" s="15">
        <v>62</v>
      </c>
      <c r="S18" s="4">
        <v>71</v>
      </c>
      <c r="T18" s="4">
        <v>80</v>
      </c>
      <c r="U18" s="2">
        <v>89</v>
      </c>
      <c r="V18" s="4">
        <f>U18+9</f>
        <v>98</v>
      </c>
      <c r="W18" s="4">
        <f t="shared" ref="W18" si="1">V18+9</f>
        <v>107</v>
      </c>
      <c r="X18" s="15">
        <f>W18+18</f>
        <v>125</v>
      </c>
      <c r="Y18" s="4">
        <f t="shared" ref="Y18:AC18" si="2">X18+18</f>
        <v>143</v>
      </c>
      <c r="Z18" s="4">
        <f t="shared" si="2"/>
        <v>161</v>
      </c>
      <c r="AA18" s="4">
        <f t="shared" si="2"/>
        <v>179</v>
      </c>
      <c r="AB18" s="4">
        <f t="shared" si="2"/>
        <v>197</v>
      </c>
      <c r="AC18" s="4">
        <f t="shared" si="2"/>
        <v>215</v>
      </c>
      <c r="AD18" s="15">
        <f>AC18+27</f>
        <v>242</v>
      </c>
      <c r="AE18">
        <f t="shared" ref="AE18:BI18" si="3">AD18+27</f>
        <v>269</v>
      </c>
      <c r="AF18" s="4">
        <f t="shared" si="3"/>
        <v>296</v>
      </c>
      <c r="AG18" s="4">
        <f t="shared" si="3"/>
        <v>323</v>
      </c>
      <c r="AH18" s="4">
        <f t="shared" si="3"/>
        <v>350</v>
      </c>
      <c r="AI18" s="4">
        <f t="shared" si="3"/>
        <v>377</v>
      </c>
      <c r="AJ18" s="4">
        <f t="shared" si="3"/>
        <v>404</v>
      </c>
      <c r="AK18" s="4">
        <f t="shared" si="3"/>
        <v>431</v>
      </c>
      <c r="AL18" s="4">
        <f t="shared" si="3"/>
        <v>458</v>
      </c>
      <c r="AM18" s="4">
        <f t="shared" si="3"/>
        <v>485</v>
      </c>
      <c r="AN18" s="4">
        <f t="shared" si="3"/>
        <v>512</v>
      </c>
      <c r="AO18">
        <f t="shared" si="3"/>
        <v>539</v>
      </c>
      <c r="AP18" s="4">
        <f t="shared" si="3"/>
        <v>566</v>
      </c>
      <c r="AQ18" s="4">
        <f t="shared" si="3"/>
        <v>593</v>
      </c>
      <c r="AR18" s="4">
        <f t="shared" si="3"/>
        <v>620</v>
      </c>
      <c r="AS18" s="4">
        <f t="shared" si="3"/>
        <v>647</v>
      </c>
      <c r="AT18" s="4">
        <f t="shared" si="3"/>
        <v>674</v>
      </c>
      <c r="AU18" s="4">
        <f t="shared" si="3"/>
        <v>701</v>
      </c>
      <c r="AV18" s="4">
        <f t="shared" si="3"/>
        <v>728</v>
      </c>
      <c r="AW18" s="4">
        <f t="shared" si="3"/>
        <v>755</v>
      </c>
      <c r="AX18" s="4">
        <f t="shared" si="3"/>
        <v>782</v>
      </c>
      <c r="AY18">
        <f t="shared" si="3"/>
        <v>809</v>
      </c>
      <c r="AZ18" s="4">
        <f t="shared" si="3"/>
        <v>836</v>
      </c>
      <c r="BA18" s="4">
        <f t="shared" si="3"/>
        <v>863</v>
      </c>
      <c r="BB18" s="4">
        <f t="shared" si="3"/>
        <v>890</v>
      </c>
      <c r="BC18" s="4">
        <f t="shared" si="3"/>
        <v>917</v>
      </c>
      <c r="BD18" s="4">
        <f t="shared" si="3"/>
        <v>944</v>
      </c>
      <c r="BE18" s="4">
        <f t="shared" si="3"/>
        <v>971</v>
      </c>
      <c r="BF18" s="4">
        <f t="shared" si="3"/>
        <v>998</v>
      </c>
      <c r="BG18" s="4">
        <f t="shared" si="3"/>
        <v>1025</v>
      </c>
      <c r="BH18" s="4">
        <f t="shared" si="3"/>
        <v>1052</v>
      </c>
      <c r="BI18">
        <f t="shared" si="3"/>
        <v>1079</v>
      </c>
      <c r="BJ18" t="s">
        <v>0</v>
      </c>
      <c r="BK18" t="s">
        <v>152</v>
      </c>
    </row>
    <row r="19" spans="1:63">
      <c r="A19" s="4" t="s">
        <v>458</v>
      </c>
      <c r="B19" s="4">
        <v>5</v>
      </c>
      <c r="C19" s="4">
        <v>8</v>
      </c>
      <c r="D19" s="4">
        <v>11</v>
      </c>
      <c r="E19" s="4">
        <v>14</v>
      </c>
      <c r="F19" s="4">
        <v>17</v>
      </c>
      <c r="G19" s="4">
        <v>20</v>
      </c>
      <c r="H19" s="4">
        <v>23</v>
      </c>
      <c r="I19" s="4">
        <v>26</v>
      </c>
      <c r="J19" s="15">
        <v>33</v>
      </c>
      <c r="K19" s="1">
        <v>40</v>
      </c>
      <c r="L19" s="4">
        <v>47</v>
      </c>
      <c r="M19" s="4">
        <v>54</v>
      </c>
      <c r="N19" s="4">
        <v>61</v>
      </c>
      <c r="O19" s="4">
        <v>68</v>
      </c>
      <c r="P19" s="4">
        <v>75</v>
      </c>
      <c r="Q19" s="4">
        <v>82</v>
      </c>
      <c r="R19" s="15">
        <v>99</v>
      </c>
      <c r="S19" s="4">
        <v>117</v>
      </c>
      <c r="T19" s="4">
        <v>134</v>
      </c>
      <c r="U19" s="2">
        <v>152</v>
      </c>
      <c r="V19" s="4">
        <f>U19+17</f>
        <v>169</v>
      </c>
      <c r="W19" s="4">
        <f>V19+18</f>
        <v>187</v>
      </c>
      <c r="X19" s="15">
        <f>W19+26</f>
        <v>213</v>
      </c>
      <c r="Y19" s="4">
        <f t="shared" ref="Y19:AC19" si="4">X19+26</f>
        <v>239</v>
      </c>
      <c r="Z19" s="4">
        <f t="shared" si="4"/>
        <v>265</v>
      </c>
      <c r="AA19" s="4">
        <f t="shared" si="4"/>
        <v>291</v>
      </c>
      <c r="AB19" s="4">
        <f t="shared" si="4"/>
        <v>317</v>
      </c>
      <c r="AC19" s="4">
        <f t="shared" si="4"/>
        <v>343</v>
      </c>
      <c r="AD19" s="15">
        <f>AC19+34</f>
        <v>377</v>
      </c>
      <c r="AE19">
        <f>AD19+35</f>
        <v>412</v>
      </c>
      <c r="AF19" s="4">
        <f t="shared" ref="AF19:BH19" si="5">AE19+34</f>
        <v>446</v>
      </c>
      <c r="AG19" s="4">
        <f>AF19+35</f>
        <v>481</v>
      </c>
      <c r="AH19" s="4">
        <f t="shared" si="5"/>
        <v>515</v>
      </c>
      <c r="AI19" s="4">
        <f t="shared" ref="AI19" si="6">AH19+35</f>
        <v>550</v>
      </c>
      <c r="AJ19" s="4">
        <f t="shared" si="5"/>
        <v>584</v>
      </c>
      <c r="AK19" s="4">
        <f t="shared" ref="AK19" si="7">AJ19+35</f>
        <v>619</v>
      </c>
      <c r="AL19" s="4">
        <f t="shared" si="5"/>
        <v>653</v>
      </c>
      <c r="AM19" s="4">
        <f t="shared" ref="AM19" si="8">AL19+35</f>
        <v>688</v>
      </c>
      <c r="AN19" s="4">
        <f t="shared" si="5"/>
        <v>722</v>
      </c>
      <c r="AO19">
        <f t="shared" ref="AO19" si="9">AN19+35</f>
        <v>757</v>
      </c>
      <c r="AP19" s="4">
        <f t="shared" si="5"/>
        <v>791</v>
      </c>
      <c r="AQ19" s="4">
        <f t="shared" ref="AQ19" si="10">AP19+35</f>
        <v>826</v>
      </c>
      <c r="AR19" s="4">
        <f t="shared" si="5"/>
        <v>860</v>
      </c>
      <c r="AS19" s="4">
        <f t="shared" ref="AS19" si="11">AR19+35</f>
        <v>895</v>
      </c>
      <c r="AT19" s="4">
        <f t="shared" si="5"/>
        <v>929</v>
      </c>
      <c r="AU19" s="4">
        <f t="shared" ref="AU19" si="12">AT19+35</f>
        <v>964</v>
      </c>
      <c r="AV19" s="4">
        <f t="shared" si="5"/>
        <v>998</v>
      </c>
      <c r="AW19" s="4">
        <f t="shared" ref="AW19" si="13">AV19+35</f>
        <v>1033</v>
      </c>
      <c r="AX19" s="4">
        <f t="shared" si="5"/>
        <v>1067</v>
      </c>
      <c r="AY19">
        <f t="shared" ref="AY19" si="14">AX19+35</f>
        <v>1102</v>
      </c>
      <c r="AZ19" s="4">
        <f t="shared" si="5"/>
        <v>1136</v>
      </c>
      <c r="BA19" s="4">
        <f t="shared" ref="BA19" si="15">AZ19+35</f>
        <v>1171</v>
      </c>
      <c r="BB19" s="4">
        <f t="shared" si="5"/>
        <v>1205</v>
      </c>
      <c r="BC19" s="4">
        <f t="shared" ref="BC19" si="16">BB19+35</f>
        <v>1240</v>
      </c>
      <c r="BD19" s="4">
        <f t="shared" si="5"/>
        <v>1274</v>
      </c>
      <c r="BE19" s="4">
        <f t="shared" ref="BE19" si="17">BD19+35</f>
        <v>1309</v>
      </c>
      <c r="BF19" s="4">
        <f t="shared" si="5"/>
        <v>1343</v>
      </c>
      <c r="BG19" s="4">
        <f t="shared" ref="BG19" si="18">BF19+35</f>
        <v>1378</v>
      </c>
      <c r="BH19" s="4">
        <f t="shared" si="5"/>
        <v>1412</v>
      </c>
      <c r="BI19">
        <f t="shared" ref="BI19" si="19">BH19+35</f>
        <v>1447</v>
      </c>
      <c r="BJ19" t="s">
        <v>0</v>
      </c>
    </row>
    <row r="20" spans="1:63">
      <c r="A20" s="4" t="s">
        <v>1</v>
      </c>
      <c r="B20" s="4">
        <v>6</v>
      </c>
      <c r="C20" s="4">
        <f>B20+0.4</f>
        <v>6.4</v>
      </c>
      <c r="D20" s="4">
        <f t="shared" ref="D20:E20" si="20">C20+0.4</f>
        <v>6.8000000000000007</v>
      </c>
      <c r="E20" s="4">
        <f t="shared" si="20"/>
        <v>7.2000000000000011</v>
      </c>
      <c r="F20" s="4">
        <f t="shared" ref="F20:BI20" si="21">E20+0.4</f>
        <v>7.6000000000000014</v>
      </c>
      <c r="G20" s="4">
        <f t="shared" si="21"/>
        <v>8.0000000000000018</v>
      </c>
      <c r="H20" s="4">
        <f t="shared" si="21"/>
        <v>8.4000000000000021</v>
      </c>
      <c r="I20" s="4">
        <f t="shared" si="21"/>
        <v>8.8000000000000025</v>
      </c>
      <c r="J20" s="15">
        <f t="shared" si="21"/>
        <v>9.2000000000000028</v>
      </c>
      <c r="K20">
        <f t="shared" si="21"/>
        <v>9.6000000000000032</v>
      </c>
      <c r="L20" s="4">
        <f t="shared" si="21"/>
        <v>10.000000000000004</v>
      </c>
      <c r="M20" s="4">
        <f t="shared" si="21"/>
        <v>10.400000000000004</v>
      </c>
      <c r="N20" s="4">
        <f t="shared" si="21"/>
        <v>10.800000000000004</v>
      </c>
      <c r="O20" s="4">
        <f t="shared" si="21"/>
        <v>11.200000000000005</v>
      </c>
      <c r="P20" s="4">
        <f t="shared" si="21"/>
        <v>11.600000000000005</v>
      </c>
      <c r="Q20" s="4">
        <f t="shared" si="21"/>
        <v>12.000000000000005</v>
      </c>
      <c r="R20" s="15">
        <f t="shared" si="21"/>
        <v>12.400000000000006</v>
      </c>
      <c r="S20" s="4">
        <f t="shared" si="21"/>
        <v>12.800000000000006</v>
      </c>
      <c r="T20" s="4">
        <f t="shared" si="21"/>
        <v>13.200000000000006</v>
      </c>
      <c r="U20" s="2">
        <f t="shared" si="21"/>
        <v>13.600000000000007</v>
      </c>
      <c r="V20" s="4">
        <f t="shared" si="21"/>
        <v>14.000000000000007</v>
      </c>
      <c r="W20" s="4">
        <f t="shared" si="21"/>
        <v>14.400000000000007</v>
      </c>
      <c r="X20" s="15">
        <f t="shared" si="21"/>
        <v>14.800000000000008</v>
      </c>
      <c r="Y20" s="4">
        <f t="shared" si="21"/>
        <v>15.200000000000008</v>
      </c>
      <c r="Z20" s="4">
        <f t="shared" si="21"/>
        <v>15.600000000000009</v>
      </c>
      <c r="AA20" s="4">
        <f t="shared" si="21"/>
        <v>16.000000000000007</v>
      </c>
      <c r="AB20" s="4">
        <f t="shared" si="21"/>
        <v>16.400000000000006</v>
      </c>
      <c r="AC20" s="4">
        <f t="shared" si="21"/>
        <v>16.800000000000004</v>
      </c>
      <c r="AD20" s="15">
        <f t="shared" si="21"/>
        <v>17.200000000000003</v>
      </c>
      <c r="AE20">
        <f t="shared" si="21"/>
        <v>17.600000000000001</v>
      </c>
      <c r="AF20" s="4">
        <f t="shared" si="21"/>
        <v>18</v>
      </c>
      <c r="AG20" s="4">
        <f t="shared" si="21"/>
        <v>18.399999999999999</v>
      </c>
      <c r="AH20" s="4">
        <f t="shared" si="21"/>
        <v>18.799999999999997</v>
      </c>
      <c r="AI20" s="4">
        <f t="shared" si="21"/>
        <v>19.199999999999996</v>
      </c>
      <c r="AJ20" s="4">
        <f t="shared" si="21"/>
        <v>19.599999999999994</v>
      </c>
      <c r="AK20" s="4">
        <f t="shared" si="21"/>
        <v>19.999999999999993</v>
      </c>
      <c r="AL20" s="4">
        <f t="shared" si="21"/>
        <v>20.399999999999991</v>
      </c>
      <c r="AM20" s="4">
        <f t="shared" si="21"/>
        <v>20.79999999999999</v>
      </c>
      <c r="AN20" s="4">
        <f t="shared" si="21"/>
        <v>21.199999999999989</v>
      </c>
      <c r="AO20" s="2">
        <f t="shared" si="21"/>
        <v>21.599999999999987</v>
      </c>
      <c r="AP20" s="4">
        <f t="shared" si="21"/>
        <v>21.999999999999986</v>
      </c>
      <c r="AQ20" s="4">
        <f t="shared" si="21"/>
        <v>22.399999999999984</v>
      </c>
      <c r="AR20" s="4">
        <f t="shared" si="21"/>
        <v>22.799999999999983</v>
      </c>
      <c r="AS20" s="4">
        <f t="shared" si="21"/>
        <v>23.199999999999982</v>
      </c>
      <c r="AT20" s="4">
        <f t="shared" si="21"/>
        <v>23.59999999999998</v>
      </c>
      <c r="AU20" s="4">
        <f t="shared" si="21"/>
        <v>23.999999999999979</v>
      </c>
      <c r="AV20" s="4">
        <f t="shared" si="21"/>
        <v>24.399999999999977</v>
      </c>
      <c r="AW20" s="4">
        <f t="shared" si="21"/>
        <v>24.799999999999976</v>
      </c>
      <c r="AX20" s="4">
        <f t="shared" si="21"/>
        <v>25.199999999999974</v>
      </c>
      <c r="AY20">
        <f t="shared" si="21"/>
        <v>25.599999999999973</v>
      </c>
      <c r="AZ20" s="4">
        <f t="shared" si="21"/>
        <v>25.999999999999972</v>
      </c>
      <c r="BA20" s="4">
        <f t="shared" si="21"/>
        <v>26.39999999999997</v>
      </c>
      <c r="BB20" s="4">
        <f t="shared" si="21"/>
        <v>26.799999999999969</v>
      </c>
      <c r="BC20" s="4">
        <f t="shared" si="21"/>
        <v>27.199999999999967</v>
      </c>
      <c r="BD20" s="4">
        <f t="shared" si="21"/>
        <v>27.599999999999966</v>
      </c>
      <c r="BE20" s="4">
        <f t="shared" si="21"/>
        <v>27.999999999999964</v>
      </c>
      <c r="BF20" s="4">
        <f t="shared" si="21"/>
        <v>28.399999999999963</v>
      </c>
      <c r="BG20" s="4">
        <f t="shared" si="21"/>
        <v>28.799999999999962</v>
      </c>
      <c r="BH20" s="4">
        <f t="shared" si="21"/>
        <v>29.19999999999996</v>
      </c>
      <c r="BI20" s="2">
        <f t="shared" si="21"/>
        <v>29.599999999999959</v>
      </c>
      <c r="BJ20" t="s">
        <v>0</v>
      </c>
    </row>
    <row r="21" spans="1:63">
      <c r="A21" s="4" t="s">
        <v>2</v>
      </c>
      <c r="B21" s="4">
        <v>2</v>
      </c>
      <c r="C21" s="4">
        <f>B21+0.2</f>
        <v>2.2000000000000002</v>
      </c>
      <c r="D21" s="4">
        <f>C21+0.3</f>
        <v>2.5</v>
      </c>
      <c r="E21" s="4">
        <f t="shared" ref="E21" si="22">D21+0.2</f>
        <v>2.7</v>
      </c>
      <c r="F21" s="4">
        <f t="shared" ref="F21" si="23">E21+0.3</f>
        <v>3</v>
      </c>
      <c r="G21" s="4">
        <f t="shared" ref="G21" si="24">F21+0.2</f>
        <v>3.2</v>
      </c>
      <c r="H21" s="4">
        <f t="shared" ref="H21" si="25">G21+0.3</f>
        <v>3.5</v>
      </c>
      <c r="I21" s="4">
        <f t="shared" ref="I21" si="26">H21+0.2</f>
        <v>3.7</v>
      </c>
      <c r="J21" s="15">
        <f t="shared" ref="J21" si="27">I21+0.3</f>
        <v>4</v>
      </c>
      <c r="K21">
        <f t="shared" ref="K21" si="28">J21+0.2</f>
        <v>4.2</v>
      </c>
      <c r="L21" s="4">
        <f t="shared" ref="L21" si="29">K21+0.3</f>
        <v>4.5</v>
      </c>
      <c r="M21" s="4">
        <f t="shared" ref="M21" si="30">L21+0.2</f>
        <v>4.7</v>
      </c>
      <c r="N21" s="4">
        <f t="shared" ref="N21" si="31">M21+0.3</f>
        <v>5</v>
      </c>
      <c r="O21" s="4">
        <f t="shared" ref="O21" si="32">N21+0.2</f>
        <v>5.2</v>
      </c>
      <c r="P21" s="4">
        <f t="shared" ref="P21" si="33">O21+0.3</f>
        <v>5.5</v>
      </c>
      <c r="Q21" s="4">
        <f t="shared" ref="Q21" si="34">P21+0.2</f>
        <v>5.7</v>
      </c>
      <c r="R21" s="15">
        <f t="shared" ref="R21" si="35">Q21+0.3</f>
        <v>6</v>
      </c>
      <c r="S21" s="4">
        <f t="shared" ref="S21" si="36">R21+0.2</f>
        <v>6.2</v>
      </c>
      <c r="T21" s="4">
        <f t="shared" ref="T21" si="37">S21+0.3</f>
        <v>6.5</v>
      </c>
      <c r="U21" s="2">
        <f t="shared" ref="U21" si="38">T21+0.2</f>
        <v>6.7</v>
      </c>
      <c r="V21" s="4">
        <f t="shared" ref="V21" si="39">U21+0.3</f>
        <v>7</v>
      </c>
      <c r="W21" s="4">
        <f t="shared" ref="W21" si="40">V21+0.2</f>
        <v>7.2</v>
      </c>
      <c r="X21" s="15">
        <f t="shared" ref="X21" si="41">W21+0.3</f>
        <v>7.5</v>
      </c>
      <c r="Y21" s="4">
        <f t="shared" ref="Y21" si="42">X21+0.2</f>
        <v>7.7</v>
      </c>
      <c r="Z21" s="4">
        <f t="shared" ref="Z21" si="43">Y21+0.3</f>
        <v>8</v>
      </c>
      <c r="AA21" s="4">
        <f t="shared" ref="AA21" si="44">Z21+0.2</f>
        <v>8.1999999999999993</v>
      </c>
      <c r="AB21" s="4">
        <f t="shared" ref="AB21" si="45">AA21+0.3</f>
        <v>8.5</v>
      </c>
      <c r="AC21" s="4">
        <f t="shared" ref="AC21" si="46">AB21+0.2</f>
        <v>8.6999999999999993</v>
      </c>
      <c r="AD21" s="15">
        <f t="shared" ref="AD21" si="47">AC21+0.3</f>
        <v>9</v>
      </c>
      <c r="AE21">
        <f t="shared" ref="AE21" si="48">AD21+0.2</f>
        <v>9.1999999999999993</v>
      </c>
      <c r="AF21" s="4">
        <f t="shared" ref="AF21" si="49">AE21+0.3</f>
        <v>9.5</v>
      </c>
      <c r="AG21" s="4">
        <f t="shared" ref="AG21" si="50">AF21+0.2</f>
        <v>9.6999999999999993</v>
      </c>
      <c r="AH21" s="4">
        <f t="shared" ref="AH21" si="51">AG21+0.3</f>
        <v>10</v>
      </c>
      <c r="AI21" s="4">
        <f t="shared" ref="AI21" si="52">AH21+0.2</f>
        <v>10.199999999999999</v>
      </c>
      <c r="AJ21" s="4">
        <f t="shared" ref="AJ21" si="53">AI21+0.3</f>
        <v>10.5</v>
      </c>
      <c r="AK21" s="4">
        <f t="shared" ref="AK21" si="54">AJ21+0.2</f>
        <v>10.7</v>
      </c>
      <c r="AL21" s="4">
        <f t="shared" ref="AL21" si="55">AK21+0.3</f>
        <v>11</v>
      </c>
      <c r="AM21" s="4">
        <f t="shared" ref="AM21" si="56">AL21+0.2</f>
        <v>11.2</v>
      </c>
      <c r="AN21" s="4">
        <f t="shared" ref="AN21" si="57">AM21+0.3</f>
        <v>11.5</v>
      </c>
      <c r="AO21" s="2">
        <f t="shared" ref="AO21" si="58">AN21+0.2</f>
        <v>11.7</v>
      </c>
      <c r="AP21" s="4">
        <f t="shared" ref="AP21" si="59">AO21+0.3</f>
        <v>12</v>
      </c>
      <c r="AQ21" s="4">
        <f t="shared" ref="AQ21" si="60">AP21+0.2</f>
        <v>12.2</v>
      </c>
      <c r="AR21" s="4">
        <f t="shared" ref="AR21" si="61">AQ21+0.3</f>
        <v>12.5</v>
      </c>
      <c r="AS21" s="4">
        <f t="shared" ref="AS21" si="62">AR21+0.2</f>
        <v>12.7</v>
      </c>
      <c r="AT21" s="4">
        <f t="shared" ref="AT21" si="63">AS21+0.3</f>
        <v>13</v>
      </c>
      <c r="AU21" s="4">
        <f t="shared" ref="AU21" si="64">AT21+0.2</f>
        <v>13.2</v>
      </c>
      <c r="AV21" s="4">
        <f t="shared" ref="AV21" si="65">AU21+0.3</f>
        <v>13.5</v>
      </c>
      <c r="AW21" s="4">
        <f t="shared" ref="AW21" si="66">AV21+0.2</f>
        <v>13.7</v>
      </c>
      <c r="AX21" s="4">
        <f t="shared" ref="AX21" si="67">AW21+0.3</f>
        <v>14</v>
      </c>
      <c r="AY21">
        <f t="shared" ref="AY21" si="68">AX21+0.2</f>
        <v>14.2</v>
      </c>
      <c r="AZ21" s="4">
        <f t="shared" ref="AZ21" si="69">AY21+0.3</f>
        <v>14.5</v>
      </c>
      <c r="BA21" s="4">
        <f t="shared" ref="BA21" si="70">AZ21+0.2</f>
        <v>14.7</v>
      </c>
      <c r="BB21" s="4">
        <f t="shared" ref="BB21" si="71">BA21+0.3</f>
        <v>15</v>
      </c>
      <c r="BC21" s="4">
        <f t="shared" ref="BC21" si="72">BB21+0.2</f>
        <v>15.2</v>
      </c>
      <c r="BD21" s="4">
        <f t="shared" ref="BD21" si="73">BC21+0.3</f>
        <v>15.5</v>
      </c>
      <c r="BE21" s="4">
        <f t="shared" ref="BE21" si="74">BD21+0.2</f>
        <v>15.7</v>
      </c>
      <c r="BF21" s="4">
        <f t="shared" ref="BF21" si="75">BE21+0.3</f>
        <v>16</v>
      </c>
      <c r="BG21" s="4">
        <f t="shared" ref="BG21" si="76">BF21+0.2</f>
        <v>16.2</v>
      </c>
      <c r="BH21" s="4">
        <f t="shared" ref="BH21" si="77">BG21+0.3</f>
        <v>16.5</v>
      </c>
      <c r="BI21" s="2">
        <f t="shared" ref="BI21" si="78">BH21+0.2</f>
        <v>16.7</v>
      </c>
      <c r="BJ21" t="s">
        <v>0</v>
      </c>
    </row>
    <row r="22" spans="1:63">
      <c r="A22" s="4" t="s">
        <v>3</v>
      </c>
      <c r="J22" s="15"/>
      <c r="R22" s="15"/>
      <c r="X22" s="15"/>
      <c r="AD22" s="15"/>
    </row>
    <row r="23" spans="1:63">
      <c r="A23" s="4" t="s">
        <v>219</v>
      </c>
      <c r="J23" s="15"/>
      <c r="R23" s="15"/>
      <c r="X23" s="15"/>
      <c r="AD23" s="15"/>
    </row>
    <row r="24" spans="1:63">
      <c r="A24" s="4" t="s">
        <v>4</v>
      </c>
      <c r="B24" s="4">
        <v>300</v>
      </c>
      <c r="C24" s="4">
        <v>300</v>
      </c>
      <c r="D24" s="4">
        <v>300</v>
      </c>
      <c r="E24" s="4">
        <v>300</v>
      </c>
      <c r="F24" s="4">
        <v>300</v>
      </c>
      <c r="G24" s="4">
        <v>300</v>
      </c>
      <c r="H24" s="4">
        <v>300</v>
      </c>
      <c r="I24" s="4">
        <v>300</v>
      </c>
      <c r="J24" s="4">
        <v>300</v>
      </c>
      <c r="K24" s="4">
        <v>300</v>
      </c>
      <c r="L24" s="4">
        <v>300</v>
      </c>
      <c r="M24" s="4">
        <v>300</v>
      </c>
      <c r="N24" s="4">
        <v>300</v>
      </c>
      <c r="O24" s="4">
        <v>300</v>
      </c>
      <c r="P24" s="4">
        <v>300</v>
      </c>
      <c r="Q24" s="4">
        <v>300</v>
      </c>
      <c r="R24" s="4">
        <v>300</v>
      </c>
      <c r="S24" s="4">
        <v>300</v>
      </c>
      <c r="T24" s="4">
        <v>300</v>
      </c>
      <c r="U24" s="4">
        <v>300</v>
      </c>
      <c r="V24" s="4">
        <v>300</v>
      </c>
      <c r="W24" s="4">
        <v>300</v>
      </c>
      <c r="X24" s="4">
        <v>300</v>
      </c>
      <c r="Y24" s="4">
        <v>300</v>
      </c>
      <c r="Z24" s="4">
        <v>300</v>
      </c>
      <c r="AA24" s="4">
        <v>300</v>
      </c>
      <c r="AB24" s="4">
        <v>300</v>
      </c>
      <c r="AC24" s="4">
        <v>300</v>
      </c>
      <c r="AD24" s="4">
        <v>300</v>
      </c>
      <c r="AE24" s="4">
        <v>300</v>
      </c>
      <c r="AF24" s="4">
        <v>300</v>
      </c>
      <c r="AG24" s="4">
        <v>300</v>
      </c>
      <c r="AH24" s="4">
        <v>300</v>
      </c>
      <c r="AI24" s="4">
        <v>300</v>
      </c>
      <c r="AJ24" s="4">
        <v>300</v>
      </c>
      <c r="AK24" s="4">
        <v>300</v>
      </c>
      <c r="AL24" s="4">
        <v>300</v>
      </c>
      <c r="AM24" s="4">
        <v>300</v>
      </c>
      <c r="AN24" s="4">
        <v>300</v>
      </c>
      <c r="AO24" s="4">
        <v>300</v>
      </c>
      <c r="AP24" s="4">
        <v>300</v>
      </c>
      <c r="AQ24" s="4">
        <v>300</v>
      </c>
      <c r="AR24" s="4">
        <v>300</v>
      </c>
      <c r="AS24" s="4">
        <v>300</v>
      </c>
      <c r="AT24" s="4">
        <v>300</v>
      </c>
      <c r="AU24" s="4">
        <v>300</v>
      </c>
      <c r="AV24" s="4">
        <v>300</v>
      </c>
      <c r="AW24" s="4">
        <v>300</v>
      </c>
      <c r="AX24" s="4">
        <v>300</v>
      </c>
      <c r="AY24" s="4">
        <v>300</v>
      </c>
      <c r="AZ24" s="4">
        <v>300</v>
      </c>
      <c r="BA24" s="4">
        <v>300</v>
      </c>
      <c r="BB24" s="4">
        <v>300</v>
      </c>
      <c r="BC24" s="4">
        <v>300</v>
      </c>
      <c r="BD24" s="4">
        <v>300</v>
      </c>
      <c r="BE24" s="4">
        <v>300</v>
      </c>
      <c r="BF24" s="4">
        <v>300</v>
      </c>
      <c r="BG24" s="4">
        <v>300</v>
      </c>
      <c r="BH24" s="4">
        <v>300</v>
      </c>
      <c r="BI24" s="4">
        <v>300</v>
      </c>
      <c r="BJ24" t="s">
        <v>0</v>
      </c>
    </row>
    <row r="25" spans="1:63">
      <c r="A25" s="4" t="s">
        <v>457</v>
      </c>
      <c r="B25" s="4">
        <v>3</v>
      </c>
      <c r="C25" s="4">
        <v>4</v>
      </c>
      <c r="D25" s="4">
        <v>6</v>
      </c>
      <c r="E25" s="4">
        <v>7</v>
      </c>
      <c r="F25" s="4">
        <v>9</v>
      </c>
      <c r="G25" s="4">
        <v>10</v>
      </c>
      <c r="H25" s="4">
        <v>12</v>
      </c>
      <c r="I25" s="4">
        <v>13</v>
      </c>
      <c r="J25" s="15">
        <f>I25+4</f>
        <v>17</v>
      </c>
      <c r="K25" s="1">
        <f>J25+5</f>
        <v>22</v>
      </c>
      <c r="L25" s="4">
        <f t="shared" ref="L25" si="79">K25+4</f>
        <v>26</v>
      </c>
      <c r="M25" s="4">
        <f t="shared" ref="M25" si="80">L25+5</f>
        <v>31</v>
      </c>
      <c r="N25" s="4">
        <f t="shared" ref="N25" si="81">M25+4</f>
        <v>35</v>
      </c>
      <c r="O25" s="4">
        <f t="shared" ref="O25" si="82">N25+5</f>
        <v>40</v>
      </c>
      <c r="P25" s="4">
        <f t="shared" ref="P25" si="83">O25+4</f>
        <v>44</v>
      </c>
      <c r="Q25" s="4">
        <f t="shared" ref="Q25" si="84">P25+5</f>
        <v>49</v>
      </c>
      <c r="R25" s="15">
        <f>Q25+9</f>
        <v>58</v>
      </c>
      <c r="S25" s="4">
        <f t="shared" ref="S25:W25" si="85">R25+9</f>
        <v>67</v>
      </c>
      <c r="T25" s="4">
        <f t="shared" si="85"/>
        <v>76</v>
      </c>
      <c r="U25" s="4">
        <f t="shared" si="85"/>
        <v>85</v>
      </c>
      <c r="V25" s="4">
        <f t="shared" si="85"/>
        <v>94</v>
      </c>
      <c r="W25" s="4">
        <f t="shared" si="85"/>
        <v>103</v>
      </c>
      <c r="X25" s="15">
        <f>W25+18</f>
        <v>121</v>
      </c>
      <c r="Y25" s="15">
        <f t="shared" ref="Y25:AC25" si="86">X25+18</f>
        <v>139</v>
      </c>
      <c r="Z25" s="15">
        <f t="shared" si="86"/>
        <v>157</v>
      </c>
      <c r="AA25" s="15">
        <f t="shared" si="86"/>
        <v>175</v>
      </c>
      <c r="AB25" s="15">
        <f t="shared" si="86"/>
        <v>193</v>
      </c>
      <c r="AC25" s="15">
        <f t="shared" si="86"/>
        <v>211</v>
      </c>
      <c r="AD25" s="4">
        <f>AC25+27</f>
        <v>238</v>
      </c>
      <c r="AE25" s="4">
        <f t="shared" ref="AE25:BI25" si="87">AD25+27</f>
        <v>265</v>
      </c>
      <c r="AF25" s="4">
        <f t="shared" si="87"/>
        <v>292</v>
      </c>
      <c r="AG25" s="4">
        <f t="shared" si="87"/>
        <v>319</v>
      </c>
      <c r="AH25" s="4">
        <f t="shared" si="87"/>
        <v>346</v>
      </c>
      <c r="AI25" s="4">
        <f t="shared" si="87"/>
        <v>373</v>
      </c>
      <c r="AJ25" s="4">
        <f t="shared" si="87"/>
        <v>400</v>
      </c>
      <c r="AK25" s="4">
        <f t="shared" si="87"/>
        <v>427</v>
      </c>
      <c r="AL25" s="4">
        <f t="shared" si="87"/>
        <v>454</v>
      </c>
      <c r="AM25" s="4">
        <f t="shared" si="87"/>
        <v>481</v>
      </c>
      <c r="AN25" s="4">
        <f t="shared" si="87"/>
        <v>508</v>
      </c>
      <c r="AO25" s="4">
        <f t="shared" si="87"/>
        <v>535</v>
      </c>
      <c r="AP25" s="4">
        <f t="shared" si="87"/>
        <v>562</v>
      </c>
      <c r="AQ25" s="4">
        <f t="shared" si="87"/>
        <v>589</v>
      </c>
      <c r="AR25" s="4">
        <f t="shared" si="87"/>
        <v>616</v>
      </c>
      <c r="AS25" s="4">
        <f t="shared" si="87"/>
        <v>643</v>
      </c>
      <c r="AT25" s="4">
        <f t="shared" si="87"/>
        <v>670</v>
      </c>
      <c r="AU25" s="4">
        <f t="shared" si="87"/>
        <v>697</v>
      </c>
      <c r="AV25" s="4">
        <f t="shared" si="87"/>
        <v>724</v>
      </c>
      <c r="AW25" s="4">
        <f t="shared" si="87"/>
        <v>751</v>
      </c>
      <c r="AX25" s="4">
        <f t="shared" si="87"/>
        <v>778</v>
      </c>
      <c r="AY25" s="4">
        <f t="shared" si="87"/>
        <v>805</v>
      </c>
      <c r="AZ25" s="4">
        <f t="shared" si="87"/>
        <v>832</v>
      </c>
      <c r="BA25" s="4">
        <f t="shared" si="87"/>
        <v>859</v>
      </c>
      <c r="BB25" s="4">
        <f t="shared" si="87"/>
        <v>886</v>
      </c>
      <c r="BC25" s="4">
        <f t="shared" si="87"/>
        <v>913</v>
      </c>
      <c r="BD25" s="4">
        <f t="shared" si="87"/>
        <v>940</v>
      </c>
      <c r="BE25" s="4">
        <f t="shared" si="87"/>
        <v>967</v>
      </c>
      <c r="BF25" s="4">
        <f t="shared" si="87"/>
        <v>994</v>
      </c>
      <c r="BG25" s="4">
        <f t="shared" si="87"/>
        <v>1021</v>
      </c>
      <c r="BH25" s="4">
        <f t="shared" si="87"/>
        <v>1048</v>
      </c>
      <c r="BI25" s="4">
        <f t="shared" si="87"/>
        <v>1075</v>
      </c>
      <c r="BJ25" t="s">
        <v>0</v>
      </c>
    </row>
    <row r="26" spans="1:63">
      <c r="A26" s="4" t="s">
        <v>458</v>
      </c>
      <c r="B26" s="4">
        <v>4</v>
      </c>
      <c r="C26" s="4">
        <v>6</v>
      </c>
      <c r="D26" s="4">
        <v>9</v>
      </c>
      <c r="E26" s="4">
        <v>11</v>
      </c>
      <c r="F26" s="4">
        <v>14</v>
      </c>
      <c r="G26" s="4">
        <v>16</v>
      </c>
      <c r="H26" s="4">
        <v>19</v>
      </c>
      <c r="I26" s="4">
        <v>21</v>
      </c>
      <c r="J26" s="15">
        <f>I26+5</f>
        <v>26</v>
      </c>
      <c r="K26" s="1">
        <f>J26+6</f>
        <v>32</v>
      </c>
      <c r="L26" s="4">
        <f t="shared" ref="L26" si="88">K26+5</f>
        <v>37</v>
      </c>
      <c r="M26" s="4">
        <f t="shared" ref="M26" si="89">L26+6</f>
        <v>43</v>
      </c>
      <c r="N26" s="4">
        <f t="shared" ref="N26" si="90">M26+5</f>
        <v>48</v>
      </c>
      <c r="O26" s="4">
        <f t="shared" ref="O26" si="91">N26+6</f>
        <v>54</v>
      </c>
      <c r="P26" s="4">
        <f t="shared" ref="P26" si="92">O26+5</f>
        <v>59</v>
      </c>
      <c r="Q26" s="4">
        <f t="shared" ref="Q26" si="93">P26+6</f>
        <v>65</v>
      </c>
      <c r="R26" s="15">
        <f>Q26+10</f>
        <v>75</v>
      </c>
      <c r="S26" s="4">
        <f t="shared" ref="S26:W27" si="94">R26+10</f>
        <v>85</v>
      </c>
      <c r="T26" s="4">
        <f t="shared" si="94"/>
        <v>95</v>
      </c>
      <c r="U26" s="4">
        <f t="shared" si="94"/>
        <v>105</v>
      </c>
      <c r="V26" s="4">
        <f t="shared" si="94"/>
        <v>115</v>
      </c>
      <c r="W26" s="4">
        <f t="shared" si="94"/>
        <v>125</v>
      </c>
      <c r="X26" s="15">
        <f>W26+19</f>
        <v>144</v>
      </c>
      <c r="Y26" s="15">
        <f t="shared" ref="Y26:AC26" si="95">X26+19</f>
        <v>163</v>
      </c>
      <c r="Z26" s="15">
        <f t="shared" si="95"/>
        <v>182</v>
      </c>
      <c r="AA26" s="15">
        <f t="shared" si="95"/>
        <v>201</v>
      </c>
      <c r="AB26" s="15">
        <f t="shared" si="95"/>
        <v>220</v>
      </c>
      <c r="AC26" s="15">
        <f t="shared" si="95"/>
        <v>239</v>
      </c>
      <c r="AD26" s="4">
        <f>AC26+28</f>
        <v>267</v>
      </c>
      <c r="AE26" s="4">
        <f t="shared" ref="AE26:BI26" si="96">AD26+28</f>
        <v>295</v>
      </c>
      <c r="AF26" s="4">
        <f t="shared" si="96"/>
        <v>323</v>
      </c>
      <c r="AG26" s="4">
        <f t="shared" si="96"/>
        <v>351</v>
      </c>
      <c r="AH26" s="4">
        <f t="shared" si="96"/>
        <v>379</v>
      </c>
      <c r="AI26" s="4">
        <f t="shared" si="96"/>
        <v>407</v>
      </c>
      <c r="AJ26" s="4">
        <f t="shared" si="96"/>
        <v>435</v>
      </c>
      <c r="AK26" s="4">
        <f t="shared" si="96"/>
        <v>463</v>
      </c>
      <c r="AL26" s="4">
        <f t="shared" si="96"/>
        <v>491</v>
      </c>
      <c r="AM26" s="4">
        <f t="shared" si="96"/>
        <v>519</v>
      </c>
      <c r="AN26" s="4">
        <f t="shared" si="96"/>
        <v>547</v>
      </c>
      <c r="AO26" s="4">
        <f t="shared" si="96"/>
        <v>575</v>
      </c>
      <c r="AP26" s="4">
        <f t="shared" si="96"/>
        <v>603</v>
      </c>
      <c r="AQ26" s="4">
        <f t="shared" si="96"/>
        <v>631</v>
      </c>
      <c r="AR26" s="4">
        <f t="shared" si="96"/>
        <v>659</v>
      </c>
      <c r="AS26" s="4">
        <f t="shared" si="96"/>
        <v>687</v>
      </c>
      <c r="AT26" s="4">
        <f t="shared" si="96"/>
        <v>715</v>
      </c>
      <c r="AU26" s="4">
        <f t="shared" si="96"/>
        <v>743</v>
      </c>
      <c r="AV26" s="4">
        <f t="shared" si="96"/>
        <v>771</v>
      </c>
      <c r="AW26" s="4">
        <f t="shared" si="96"/>
        <v>799</v>
      </c>
      <c r="AX26" s="4">
        <f t="shared" si="96"/>
        <v>827</v>
      </c>
      <c r="AY26" s="4">
        <f t="shared" si="96"/>
        <v>855</v>
      </c>
      <c r="AZ26" s="4">
        <f t="shared" si="96"/>
        <v>883</v>
      </c>
      <c r="BA26" s="4">
        <f t="shared" si="96"/>
        <v>911</v>
      </c>
      <c r="BB26" s="4">
        <f t="shared" si="96"/>
        <v>939</v>
      </c>
      <c r="BC26" s="4">
        <f t="shared" si="96"/>
        <v>967</v>
      </c>
      <c r="BD26" s="4">
        <f t="shared" si="96"/>
        <v>995</v>
      </c>
      <c r="BE26" s="4">
        <f t="shared" si="96"/>
        <v>1023</v>
      </c>
      <c r="BF26" s="4">
        <f t="shared" si="96"/>
        <v>1051</v>
      </c>
      <c r="BG26" s="4">
        <f t="shared" si="96"/>
        <v>1079</v>
      </c>
      <c r="BH26" s="4">
        <f t="shared" si="96"/>
        <v>1107</v>
      </c>
      <c r="BI26" s="4">
        <f t="shared" si="96"/>
        <v>1135</v>
      </c>
      <c r="BJ26" t="s">
        <v>0</v>
      </c>
    </row>
    <row r="27" spans="1:63">
      <c r="A27" s="4" t="s">
        <v>162</v>
      </c>
      <c r="B27" s="4">
        <v>20</v>
      </c>
      <c r="C27" s="4">
        <f>B27+10</f>
        <v>30</v>
      </c>
      <c r="D27" s="4">
        <f t="shared" ref="D27:R27" si="97">C27+10</f>
        <v>40</v>
      </c>
      <c r="E27" s="4">
        <f t="shared" si="97"/>
        <v>50</v>
      </c>
      <c r="F27" s="4">
        <f t="shared" si="97"/>
        <v>60</v>
      </c>
      <c r="G27" s="4">
        <f t="shared" si="97"/>
        <v>70</v>
      </c>
      <c r="H27" s="4">
        <f t="shared" si="97"/>
        <v>80</v>
      </c>
      <c r="I27" s="4">
        <f t="shared" si="97"/>
        <v>90</v>
      </c>
      <c r="J27" s="4">
        <f t="shared" si="97"/>
        <v>100</v>
      </c>
      <c r="K27" s="4">
        <f t="shared" si="97"/>
        <v>110</v>
      </c>
      <c r="L27" s="4">
        <f t="shared" si="97"/>
        <v>120</v>
      </c>
      <c r="M27" s="4">
        <f t="shared" si="97"/>
        <v>130</v>
      </c>
      <c r="N27" s="4">
        <f t="shared" si="97"/>
        <v>140</v>
      </c>
      <c r="O27" s="4">
        <f t="shared" si="97"/>
        <v>150</v>
      </c>
      <c r="P27" s="4">
        <f t="shared" si="97"/>
        <v>160</v>
      </c>
      <c r="Q27" s="4">
        <f t="shared" si="97"/>
        <v>170</v>
      </c>
      <c r="R27" s="4">
        <f t="shared" si="97"/>
        <v>180</v>
      </c>
      <c r="S27" s="4">
        <f t="shared" si="94"/>
        <v>190</v>
      </c>
      <c r="T27" s="4">
        <f t="shared" si="94"/>
        <v>200</v>
      </c>
      <c r="U27" s="4">
        <f t="shared" si="94"/>
        <v>210</v>
      </c>
      <c r="V27" s="4">
        <f t="shared" si="94"/>
        <v>220</v>
      </c>
      <c r="W27" s="4">
        <f t="shared" si="94"/>
        <v>230</v>
      </c>
      <c r="X27" s="4">
        <f t="shared" ref="X27:BI27" si="98">W27+10</f>
        <v>240</v>
      </c>
      <c r="Y27" s="4">
        <f t="shared" si="98"/>
        <v>250</v>
      </c>
      <c r="Z27" s="4">
        <f t="shared" si="98"/>
        <v>260</v>
      </c>
      <c r="AA27" s="4">
        <f t="shared" si="98"/>
        <v>270</v>
      </c>
      <c r="AB27" s="4">
        <f t="shared" si="98"/>
        <v>280</v>
      </c>
      <c r="AC27" s="4">
        <f t="shared" si="98"/>
        <v>290</v>
      </c>
      <c r="AD27" s="4">
        <f t="shared" si="98"/>
        <v>300</v>
      </c>
      <c r="AE27" s="4">
        <f t="shared" si="98"/>
        <v>310</v>
      </c>
      <c r="AF27" s="4">
        <f t="shared" si="98"/>
        <v>320</v>
      </c>
      <c r="AG27" s="4">
        <f t="shared" si="98"/>
        <v>330</v>
      </c>
      <c r="AH27" s="4">
        <f t="shared" si="98"/>
        <v>340</v>
      </c>
      <c r="AI27" s="4">
        <f t="shared" si="98"/>
        <v>350</v>
      </c>
      <c r="AJ27" s="4">
        <f t="shared" si="98"/>
        <v>360</v>
      </c>
      <c r="AK27" s="4">
        <f t="shared" si="98"/>
        <v>370</v>
      </c>
      <c r="AL27" s="4">
        <f t="shared" si="98"/>
        <v>380</v>
      </c>
      <c r="AM27" s="4">
        <f t="shared" si="98"/>
        <v>390</v>
      </c>
      <c r="AN27" s="4">
        <f t="shared" si="98"/>
        <v>400</v>
      </c>
      <c r="AO27" s="4">
        <f t="shared" si="98"/>
        <v>410</v>
      </c>
      <c r="AP27" s="4">
        <f t="shared" si="98"/>
        <v>420</v>
      </c>
      <c r="AQ27" s="4">
        <f t="shared" si="98"/>
        <v>430</v>
      </c>
      <c r="AR27" s="4">
        <f t="shared" si="98"/>
        <v>440</v>
      </c>
      <c r="AS27" s="4">
        <f t="shared" si="98"/>
        <v>450</v>
      </c>
      <c r="AT27" s="4">
        <f t="shared" si="98"/>
        <v>460</v>
      </c>
      <c r="AU27" s="4">
        <f t="shared" si="98"/>
        <v>470</v>
      </c>
      <c r="AV27" s="4">
        <f t="shared" si="98"/>
        <v>480</v>
      </c>
      <c r="AW27" s="4">
        <f t="shared" si="98"/>
        <v>490</v>
      </c>
      <c r="AX27" s="4">
        <f t="shared" si="98"/>
        <v>500</v>
      </c>
      <c r="AY27" s="4">
        <f t="shared" si="98"/>
        <v>510</v>
      </c>
      <c r="AZ27" s="4">
        <f t="shared" si="98"/>
        <v>520</v>
      </c>
      <c r="BA27" s="4">
        <f t="shared" si="98"/>
        <v>530</v>
      </c>
      <c r="BB27" s="4">
        <f t="shared" si="98"/>
        <v>540</v>
      </c>
      <c r="BC27" s="4">
        <f t="shared" si="98"/>
        <v>550</v>
      </c>
      <c r="BD27" s="4">
        <f t="shared" si="98"/>
        <v>560</v>
      </c>
      <c r="BE27" s="4">
        <f t="shared" si="98"/>
        <v>570</v>
      </c>
      <c r="BF27" s="4">
        <f t="shared" si="98"/>
        <v>580</v>
      </c>
      <c r="BG27" s="4">
        <f t="shared" si="98"/>
        <v>590</v>
      </c>
      <c r="BH27" s="4">
        <f t="shared" si="98"/>
        <v>600</v>
      </c>
      <c r="BI27" s="4">
        <f t="shared" si="98"/>
        <v>610</v>
      </c>
      <c r="BJ27" t="s">
        <v>0</v>
      </c>
    </row>
    <row r="28" spans="1:63">
      <c r="A28" s="4" t="s">
        <v>2</v>
      </c>
      <c r="B28" s="4">
        <v>25</v>
      </c>
      <c r="C28" s="4">
        <f>B28+1</f>
        <v>26</v>
      </c>
      <c r="D28" s="4">
        <f t="shared" ref="D28:BI28" si="99">C28+1</f>
        <v>27</v>
      </c>
      <c r="E28" s="4">
        <f t="shared" si="99"/>
        <v>28</v>
      </c>
      <c r="F28" s="4">
        <f t="shared" si="99"/>
        <v>29</v>
      </c>
      <c r="G28" s="4">
        <f t="shared" si="99"/>
        <v>30</v>
      </c>
      <c r="H28" s="4">
        <f t="shared" si="99"/>
        <v>31</v>
      </c>
      <c r="I28" s="4">
        <f t="shared" si="99"/>
        <v>32</v>
      </c>
      <c r="J28" s="15">
        <f t="shared" si="99"/>
        <v>33</v>
      </c>
      <c r="K28">
        <f t="shared" si="99"/>
        <v>34</v>
      </c>
      <c r="L28" s="4">
        <f t="shared" si="99"/>
        <v>35</v>
      </c>
      <c r="M28" s="4">
        <f t="shared" si="99"/>
        <v>36</v>
      </c>
      <c r="N28" s="4">
        <f t="shared" si="99"/>
        <v>37</v>
      </c>
      <c r="O28" s="4">
        <f t="shared" si="99"/>
        <v>38</v>
      </c>
      <c r="P28" s="4">
        <f t="shared" si="99"/>
        <v>39</v>
      </c>
      <c r="Q28" s="4">
        <f t="shared" si="99"/>
        <v>40</v>
      </c>
      <c r="R28" s="15">
        <f t="shared" si="99"/>
        <v>41</v>
      </c>
      <c r="S28" s="4">
        <f t="shared" si="99"/>
        <v>42</v>
      </c>
      <c r="T28" s="4">
        <f t="shared" si="99"/>
        <v>43</v>
      </c>
      <c r="U28" s="2">
        <f t="shared" si="99"/>
        <v>44</v>
      </c>
      <c r="V28" s="4">
        <f t="shared" si="99"/>
        <v>45</v>
      </c>
      <c r="W28" s="4">
        <f t="shared" si="99"/>
        <v>46</v>
      </c>
      <c r="X28" s="15">
        <f t="shared" si="99"/>
        <v>47</v>
      </c>
      <c r="Y28" s="4">
        <f t="shared" si="99"/>
        <v>48</v>
      </c>
      <c r="Z28" s="4">
        <f t="shared" si="99"/>
        <v>49</v>
      </c>
      <c r="AA28" s="4">
        <f t="shared" si="99"/>
        <v>50</v>
      </c>
      <c r="AB28" s="4">
        <f t="shared" si="99"/>
        <v>51</v>
      </c>
      <c r="AC28" s="4">
        <f t="shared" si="99"/>
        <v>52</v>
      </c>
      <c r="AD28" s="15">
        <f t="shared" si="99"/>
        <v>53</v>
      </c>
      <c r="AE28">
        <f t="shared" si="99"/>
        <v>54</v>
      </c>
      <c r="AF28" s="4">
        <f t="shared" si="99"/>
        <v>55</v>
      </c>
      <c r="AG28" s="4">
        <f t="shared" si="99"/>
        <v>56</v>
      </c>
      <c r="AH28" s="4">
        <f t="shared" si="99"/>
        <v>57</v>
      </c>
      <c r="AI28" s="4">
        <f t="shared" si="99"/>
        <v>58</v>
      </c>
      <c r="AJ28" s="4">
        <f t="shared" si="99"/>
        <v>59</v>
      </c>
      <c r="AK28" s="4">
        <f t="shared" si="99"/>
        <v>60</v>
      </c>
      <c r="AL28" s="4">
        <f t="shared" si="99"/>
        <v>61</v>
      </c>
      <c r="AM28" s="4">
        <f t="shared" si="99"/>
        <v>62</v>
      </c>
      <c r="AN28" s="4">
        <f t="shared" si="99"/>
        <v>63</v>
      </c>
      <c r="AO28" s="2">
        <f t="shared" si="99"/>
        <v>64</v>
      </c>
      <c r="AP28" s="4">
        <f t="shared" si="99"/>
        <v>65</v>
      </c>
      <c r="AQ28" s="4">
        <f t="shared" si="99"/>
        <v>66</v>
      </c>
      <c r="AR28" s="4">
        <f t="shared" si="99"/>
        <v>67</v>
      </c>
      <c r="AS28" s="4">
        <f t="shared" si="99"/>
        <v>68</v>
      </c>
      <c r="AT28" s="4">
        <f t="shared" si="99"/>
        <v>69</v>
      </c>
      <c r="AU28" s="4">
        <f t="shared" si="99"/>
        <v>70</v>
      </c>
      <c r="AV28" s="4">
        <f t="shared" si="99"/>
        <v>71</v>
      </c>
      <c r="AW28" s="4">
        <f t="shared" si="99"/>
        <v>72</v>
      </c>
      <c r="AX28" s="4">
        <f t="shared" si="99"/>
        <v>73</v>
      </c>
      <c r="AY28">
        <f t="shared" si="99"/>
        <v>74</v>
      </c>
      <c r="AZ28" s="4">
        <f t="shared" si="99"/>
        <v>75</v>
      </c>
      <c r="BA28" s="4">
        <f t="shared" si="99"/>
        <v>76</v>
      </c>
      <c r="BB28" s="4">
        <f t="shared" si="99"/>
        <v>77</v>
      </c>
      <c r="BC28" s="4">
        <f t="shared" si="99"/>
        <v>78</v>
      </c>
      <c r="BD28" s="4">
        <f t="shared" si="99"/>
        <v>79</v>
      </c>
      <c r="BE28" s="4">
        <f t="shared" si="99"/>
        <v>80</v>
      </c>
      <c r="BF28" s="4">
        <f t="shared" si="99"/>
        <v>81</v>
      </c>
      <c r="BG28" s="4">
        <f t="shared" si="99"/>
        <v>82</v>
      </c>
      <c r="BH28" s="4">
        <f t="shared" si="99"/>
        <v>83</v>
      </c>
      <c r="BI28" s="2">
        <f t="shared" si="99"/>
        <v>84</v>
      </c>
      <c r="BJ28" t="s">
        <v>0</v>
      </c>
    </row>
    <row r="29" spans="1:63">
      <c r="A29" s="4" t="s">
        <v>3</v>
      </c>
      <c r="J29" s="15"/>
      <c r="R29" s="15"/>
      <c r="X29" s="15"/>
      <c r="AD29" s="15"/>
    </row>
    <row r="30" spans="1:63">
      <c r="A30" s="4" t="s">
        <v>220</v>
      </c>
      <c r="J30" s="15"/>
      <c r="R30" s="15"/>
      <c r="X30" s="15"/>
      <c r="AD30" s="15"/>
    </row>
    <row r="31" spans="1:63">
      <c r="A31" s="4" t="s">
        <v>457</v>
      </c>
      <c r="B31" s="4">
        <v>1</v>
      </c>
      <c r="C31" s="4">
        <v>3</v>
      </c>
      <c r="D31" s="4">
        <v>5</v>
      </c>
      <c r="E31" s="4">
        <f>D31+2</f>
        <v>7</v>
      </c>
      <c r="F31" s="4">
        <f t="shared" ref="F31:I31" si="100">E31+2</f>
        <v>9</v>
      </c>
      <c r="G31" s="4">
        <f t="shared" si="100"/>
        <v>11</v>
      </c>
      <c r="H31" s="4">
        <f t="shared" si="100"/>
        <v>13</v>
      </c>
      <c r="I31" s="4">
        <f t="shared" si="100"/>
        <v>15</v>
      </c>
      <c r="J31" s="15">
        <f>I31+7</f>
        <v>22</v>
      </c>
      <c r="K31" s="4">
        <f t="shared" ref="K31:Q31" si="101">J31+7</f>
        <v>29</v>
      </c>
      <c r="L31" s="4">
        <f t="shared" si="101"/>
        <v>36</v>
      </c>
      <c r="M31" s="4">
        <f t="shared" si="101"/>
        <v>43</v>
      </c>
      <c r="N31" s="4">
        <f t="shared" si="101"/>
        <v>50</v>
      </c>
      <c r="O31" s="4">
        <f t="shared" si="101"/>
        <v>57</v>
      </c>
      <c r="P31" s="4">
        <f t="shared" si="101"/>
        <v>64</v>
      </c>
      <c r="Q31" s="4">
        <f t="shared" si="101"/>
        <v>71</v>
      </c>
      <c r="R31" s="15">
        <f>Q31+12</f>
        <v>83</v>
      </c>
      <c r="S31" s="4">
        <f t="shared" ref="S31:W32" si="102">R31+12</f>
        <v>95</v>
      </c>
      <c r="T31" s="4">
        <f t="shared" si="102"/>
        <v>107</v>
      </c>
      <c r="U31" s="4">
        <f t="shared" si="102"/>
        <v>119</v>
      </c>
      <c r="V31" s="4">
        <f t="shared" si="102"/>
        <v>131</v>
      </c>
      <c r="W31" s="4">
        <f t="shared" si="102"/>
        <v>143</v>
      </c>
      <c r="X31" s="15">
        <f>W31+17</f>
        <v>160</v>
      </c>
      <c r="Y31" s="4">
        <f t="shared" ref="Y31:AC31" si="103">X31+17</f>
        <v>177</v>
      </c>
      <c r="Z31" s="4">
        <f t="shared" si="103"/>
        <v>194</v>
      </c>
      <c r="AA31" s="4">
        <f t="shared" si="103"/>
        <v>211</v>
      </c>
      <c r="AB31" s="4">
        <f t="shared" si="103"/>
        <v>228</v>
      </c>
      <c r="AC31" s="4">
        <f t="shared" si="103"/>
        <v>245</v>
      </c>
      <c r="AD31" s="15">
        <f>AC31+22</f>
        <v>267</v>
      </c>
      <c r="AE31" s="4">
        <f t="shared" ref="AE31:AN31" si="104">AD31+22</f>
        <v>289</v>
      </c>
      <c r="AF31" s="4">
        <f t="shared" si="104"/>
        <v>311</v>
      </c>
      <c r="AG31" s="4">
        <f t="shared" si="104"/>
        <v>333</v>
      </c>
      <c r="AH31" s="4">
        <f t="shared" si="104"/>
        <v>355</v>
      </c>
      <c r="AI31" s="4">
        <f t="shared" si="104"/>
        <v>377</v>
      </c>
      <c r="AJ31" s="4">
        <f t="shared" si="104"/>
        <v>399</v>
      </c>
      <c r="AK31" s="4">
        <f t="shared" si="104"/>
        <v>421</v>
      </c>
      <c r="AL31" s="4">
        <f t="shared" si="104"/>
        <v>443</v>
      </c>
      <c r="AM31" s="4">
        <f t="shared" si="104"/>
        <v>465</v>
      </c>
      <c r="AN31" s="4">
        <f t="shared" si="104"/>
        <v>487</v>
      </c>
      <c r="AO31" s="4">
        <f t="shared" ref="AO31:BI31" si="105">AN31+22</f>
        <v>509</v>
      </c>
      <c r="AP31" s="4">
        <f t="shared" si="105"/>
        <v>531</v>
      </c>
      <c r="AQ31" s="4">
        <f t="shared" si="105"/>
        <v>553</v>
      </c>
      <c r="AR31" s="4">
        <f t="shared" si="105"/>
        <v>575</v>
      </c>
      <c r="AS31" s="4">
        <f t="shared" si="105"/>
        <v>597</v>
      </c>
      <c r="AT31" s="4">
        <f t="shared" si="105"/>
        <v>619</v>
      </c>
      <c r="AU31" s="4">
        <f t="shared" si="105"/>
        <v>641</v>
      </c>
      <c r="AV31" s="4">
        <f t="shared" si="105"/>
        <v>663</v>
      </c>
      <c r="AW31" s="4">
        <f t="shared" si="105"/>
        <v>685</v>
      </c>
      <c r="AX31" s="4">
        <f t="shared" si="105"/>
        <v>707</v>
      </c>
      <c r="AY31" s="4">
        <f t="shared" si="105"/>
        <v>729</v>
      </c>
      <c r="AZ31" s="4">
        <f t="shared" si="105"/>
        <v>751</v>
      </c>
      <c r="BA31" s="4">
        <f t="shared" si="105"/>
        <v>773</v>
      </c>
      <c r="BB31" s="4">
        <f t="shared" si="105"/>
        <v>795</v>
      </c>
      <c r="BC31" s="4">
        <f t="shared" si="105"/>
        <v>817</v>
      </c>
      <c r="BD31" s="4">
        <f t="shared" si="105"/>
        <v>839</v>
      </c>
      <c r="BE31" s="4">
        <f t="shared" si="105"/>
        <v>861</v>
      </c>
      <c r="BF31" s="4">
        <f t="shared" si="105"/>
        <v>883</v>
      </c>
      <c r="BG31" s="4">
        <f t="shared" si="105"/>
        <v>905</v>
      </c>
      <c r="BH31" s="4">
        <f t="shared" si="105"/>
        <v>927</v>
      </c>
      <c r="BI31" s="4">
        <f t="shared" si="105"/>
        <v>949</v>
      </c>
      <c r="BJ31" t="s">
        <v>0</v>
      </c>
    </row>
    <row r="32" spans="1:63">
      <c r="A32" s="4" t="s">
        <v>458</v>
      </c>
      <c r="B32" s="4">
        <v>4</v>
      </c>
      <c r="C32" s="4">
        <v>6</v>
      </c>
      <c r="D32" s="4">
        <v>9</v>
      </c>
      <c r="E32" s="4">
        <f>D32+2</f>
        <v>11</v>
      </c>
      <c r="F32" s="4">
        <f t="shared" ref="F32:H32" si="106">E32+3</f>
        <v>14</v>
      </c>
      <c r="G32" s="4">
        <f t="shared" ref="G32" si="107">F32+2</f>
        <v>16</v>
      </c>
      <c r="H32" s="4">
        <f t="shared" si="106"/>
        <v>19</v>
      </c>
      <c r="I32" s="4">
        <f t="shared" ref="I32" si="108">H32+2</f>
        <v>21</v>
      </c>
      <c r="J32" s="15">
        <f>I32+8</f>
        <v>29</v>
      </c>
      <c r="K32" s="4">
        <f>J32+7</f>
        <v>36</v>
      </c>
      <c r="L32" s="4">
        <f t="shared" ref="L32" si="109">K32+8</f>
        <v>44</v>
      </c>
      <c r="M32" s="4">
        <f t="shared" ref="M32" si="110">L32+7</f>
        <v>51</v>
      </c>
      <c r="N32" s="4">
        <f t="shared" ref="N32" si="111">M32+8</f>
        <v>59</v>
      </c>
      <c r="O32" s="4">
        <f t="shared" ref="O32" si="112">N32+7</f>
        <v>66</v>
      </c>
      <c r="P32" s="4">
        <f t="shared" ref="P32" si="113">O32+8</f>
        <v>74</v>
      </c>
      <c r="Q32" s="4">
        <f t="shared" ref="Q32" si="114">P32+7</f>
        <v>81</v>
      </c>
      <c r="R32" s="15">
        <f>Q32+13</f>
        <v>94</v>
      </c>
      <c r="S32" s="4">
        <f>R32+12</f>
        <v>106</v>
      </c>
      <c r="T32" s="4">
        <f t="shared" ref="T32" si="115">S32+13</f>
        <v>119</v>
      </c>
      <c r="U32" s="4">
        <f t="shared" si="102"/>
        <v>131</v>
      </c>
      <c r="V32" s="4">
        <f t="shared" ref="V32" si="116">U32+13</f>
        <v>144</v>
      </c>
      <c r="W32" s="4">
        <f t="shared" si="102"/>
        <v>156</v>
      </c>
      <c r="X32" s="15">
        <f>W32+20</f>
        <v>176</v>
      </c>
      <c r="Y32" s="4">
        <f t="shared" ref="Y32:AC32" si="117">X32+20</f>
        <v>196</v>
      </c>
      <c r="Z32" s="4">
        <f t="shared" si="117"/>
        <v>216</v>
      </c>
      <c r="AA32" s="4">
        <f t="shared" si="117"/>
        <v>236</v>
      </c>
      <c r="AB32" s="4">
        <f t="shared" si="117"/>
        <v>256</v>
      </c>
      <c r="AC32" s="4">
        <f t="shared" si="117"/>
        <v>276</v>
      </c>
      <c r="AD32" s="15">
        <f>AC32+25</f>
        <v>301</v>
      </c>
      <c r="AE32" s="4">
        <f t="shared" ref="AE32:AN32" si="118">AD32+25</f>
        <v>326</v>
      </c>
      <c r="AF32" s="4">
        <f t="shared" si="118"/>
        <v>351</v>
      </c>
      <c r="AG32" s="4">
        <f t="shared" si="118"/>
        <v>376</v>
      </c>
      <c r="AH32" s="4">
        <f t="shared" si="118"/>
        <v>401</v>
      </c>
      <c r="AI32" s="4">
        <f t="shared" si="118"/>
        <v>426</v>
      </c>
      <c r="AJ32" s="4">
        <f t="shared" si="118"/>
        <v>451</v>
      </c>
      <c r="AK32" s="4">
        <f t="shared" si="118"/>
        <v>476</v>
      </c>
      <c r="AL32" s="4">
        <f t="shared" si="118"/>
        <v>501</v>
      </c>
      <c r="AM32" s="4">
        <f t="shared" si="118"/>
        <v>526</v>
      </c>
      <c r="AN32" s="4">
        <f t="shared" si="118"/>
        <v>551</v>
      </c>
      <c r="AO32" s="4">
        <f t="shared" ref="AO32:BI32" si="119">AN32+25</f>
        <v>576</v>
      </c>
      <c r="AP32" s="4">
        <f t="shared" si="119"/>
        <v>601</v>
      </c>
      <c r="AQ32" s="4">
        <f t="shared" si="119"/>
        <v>626</v>
      </c>
      <c r="AR32" s="4">
        <f t="shared" si="119"/>
        <v>651</v>
      </c>
      <c r="AS32" s="4">
        <f t="shared" si="119"/>
        <v>676</v>
      </c>
      <c r="AT32" s="4">
        <f t="shared" si="119"/>
        <v>701</v>
      </c>
      <c r="AU32" s="4">
        <f t="shared" si="119"/>
        <v>726</v>
      </c>
      <c r="AV32" s="4">
        <f t="shared" si="119"/>
        <v>751</v>
      </c>
      <c r="AW32" s="4">
        <f t="shared" si="119"/>
        <v>776</v>
      </c>
      <c r="AX32" s="4">
        <f t="shared" si="119"/>
        <v>801</v>
      </c>
      <c r="AY32" s="4">
        <f t="shared" si="119"/>
        <v>826</v>
      </c>
      <c r="AZ32" s="4">
        <f t="shared" si="119"/>
        <v>851</v>
      </c>
      <c r="BA32" s="4">
        <f t="shared" si="119"/>
        <v>876</v>
      </c>
      <c r="BB32" s="4">
        <f t="shared" si="119"/>
        <v>901</v>
      </c>
      <c r="BC32" s="4">
        <f t="shared" si="119"/>
        <v>926</v>
      </c>
      <c r="BD32" s="4">
        <f t="shared" si="119"/>
        <v>951</v>
      </c>
      <c r="BE32" s="4">
        <f t="shared" si="119"/>
        <v>976</v>
      </c>
      <c r="BF32" s="4">
        <f t="shared" si="119"/>
        <v>1001</v>
      </c>
      <c r="BG32" s="4">
        <f t="shared" si="119"/>
        <v>1026</v>
      </c>
      <c r="BH32" s="4">
        <f t="shared" si="119"/>
        <v>1051</v>
      </c>
      <c r="BI32" s="4">
        <f t="shared" si="119"/>
        <v>1076</v>
      </c>
      <c r="BJ32" t="s">
        <v>0</v>
      </c>
    </row>
    <row r="33" spans="1:62">
      <c r="A33" s="4" t="s">
        <v>1</v>
      </c>
      <c r="B33" s="4">
        <v>8</v>
      </c>
      <c r="C33" s="4">
        <v>8.1999999999999993</v>
      </c>
      <c r="D33" s="4">
        <v>8.4</v>
      </c>
      <c r="E33" s="4">
        <v>8.6</v>
      </c>
      <c r="F33" s="4">
        <v>8.8000000000000007</v>
      </c>
      <c r="G33" s="4">
        <v>9</v>
      </c>
      <c r="H33" s="4">
        <v>9.1999999999999993</v>
      </c>
      <c r="I33" s="4">
        <v>9.4</v>
      </c>
      <c r="J33" s="15">
        <v>9.6</v>
      </c>
      <c r="K33" s="1">
        <v>9.8000000000000007</v>
      </c>
      <c r="L33" s="4">
        <v>10</v>
      </c>
      <c r="M33" s="4">
        <v>10.199999999999999</v>
      </c>
      <c r="N33" s="4">
        <v>10.4</v>
      </c>
      <c r="O33" s="4">
        <v>10.6</v>
      </c>
      <c r="P33" s="4">
        <v>10.8</v>
      </c>
      <c r="Q33" s="4">
        <v>11</v>
      </c>
      <c r="R33" s="15">
        <v>11.2</v>
      </c>
      <c r="S33" s="4">
        <v>11.4</v>
      </c>
      <c r="T33" s="4">
        <v>11.6</v>
      </c>
      <c r="U33" s="2">
        <v>11.8</v>
      </c>
      <c r="V33" s="4">
        <v>12</v>
      </c>
      <c r="W33" s="4">
        <v>12.2</v>
      </c>
      <c r="X33" s="15">
        <v>12.4</v>
      </c>
      <c r="Y33" s="4">
        <v>12.6</v>
      </c>
      <c r="Z33" s="4">
        <v>12.8</v>
      </c>
      <c r="AA33" s="4">
        <v>13</v>
      </c>
      <c r="AB33" s="4">
        <v>13.2</v>
      </c>
      <c r="AC33" s="4">
        <v>13.4</v>
      </c>
      <c r="AD33" s="15">
        <v>13.6</v>
      </c>
      <c r="AE33" s="1">
        <v>13.8</v>
      </c>
      <c r="AF33" s="4">
        <f>AE33+0.2</f>
        <v>14</v>
      </c>
      <c r="AG33" s="4">
        <f t="shared" ref="AG33:BI33" si="120">AF33+0.2</f>
        <v>14.2</v>
      </c>
      <c r="AH33" s="4">
        <f t="shared" si="120"/>
        <v>14.399999999999999</v>
      </c>
      <c r="AI33" s="4">
        <f t="shared" si="120"/>
        <v>14.599999999999998</v>
      </c>
      <c r="AJ33" s="4">
        <f t="shared" si="120"/>
        <v>14.799999999999997</v>
      </c>
      <c r="AK33" s="4">
        <f t="shared" si="120"/>
        <v>14.999999999999996</v>
      </c>
      <c r="AL33" s="4">
        <f t="shared" si="120"/>
        <v>15.199999999999996</v>
      </c>
      <c r="AM33" s="4">
        <f t="shared" si="120"/>
        <v>15.399999999999995</v>
      </c>
      <c r="AN33" s="4">
        <f t="shared" si="120"/>
        <v>15.599999999999994</v>
      </c>
      <c r="AO33">
        <f t="shared" si="120"/>
        <v>15.799999999999994</v>
      </c>
      <c r="AP33" s="4">
        <f t="shared" si="120"/>
        <v>15.999999999999993</v>
      </c>
      <c r="AQ33" s="4">
        <f t="shared" si="120"/>
        <v>16.199999999999992</v>
      </c>
      <c r="AR33" s="4">
        <f t="shared" si="120"/>
        <v>16.399999999999991</v>
      </c>
      <c r="AS33" s="4">
        <f t="shared" si="120"/>
        <v>16.599999999999991</v>
      </c>
      <c r="AT33" s="4">
        <f t="shared" si="120"/>
        <v>16.79999999999999</v>
      </c>
      <c r="AU33" s="4">
        <f t="shared" si="120"/>
        <v>16.999999999999989</v>
      </c>
      <c r="AV33" s="4">
        <f t="shared" si="120"/>
        <v>17.199999999999989</v>
      </c>
      <c r="AW33" s="4">
        <f t="shared" si="120"/>
        <v>17.399999999999988</v>
      </c>
      <c r="AX33" s="4">
        <f t="shared" si="120"/>
        <v>17.599999999999987</v>
      </c>
      <c r="AY33">
        <f t="shared" si="120"/>
        <v>17.799999999999986</v>
      </c>
      <c r="AZ33" s="4">
        <f t="shared" si="120"/>
        <v>17.999999999999986</v>
      </c>
      <c r="BA33" s="4">
        <f t="shared" si="120"/>
        <v>18.199999999999985</v>
      </c>
      <c r="BB33" s="4">
        <f t="shared" si="120"/>
        <v>18.399999999999984</v>
      </c>
      <c r="BC33" s="4">
        <f t="shared" si="120"/>
        <v>18.599999999999984</v>
      </c>
      <c r="BD33" s="4">
        <f t="shared" si="120"/>
        <v>18.799999999999983</v>
      </c>
      <c r="BE33" s="4">
        <f t="shared" si="120"/>
        <v>18.999999999999982</v>
      </c>
      <c r="BF33" s="4">
        <f t="shared" si="120"/>
        <v>19.199999999999982</v>
      </c>
      <c r="BG33" s="4">
        <f t="shared" si="120"/>
        <v>19.399999999999981</v>
      </c>
      <c r="BH33" s="4">
        <f t="shared" si="120"/>
        <v>19.59999999999998</v>
      </c>
      <c r="BI33">
        <f t="shared" si="120"/>
        <v>19.799999999999979</v>
      </c>
      <c r="BJ33" t="s">
        <v>0</v>
      </c>
    </row>
    <row r="34" spans="1:62">
      <c r="A34" s="4" t="s">
        <v>2</v>
      </c>
      <c r="B34" s="4">
        <v>9</v>
      </c>
      <c r="C34" s="4">
        <f>B34+0.5</f>
        <v>9.5</v>
      </c>
      <c r="D34" s="4">
        <f t="shared" ref="D34:AN34" si="121">C34+0.5</f>
        <v>10</v>
      </c>
      <c r="E34" s="4">
        <f t="shared" si="121"/>
        <v>10.5</v>
      </c>
      <c r="F34" s="4">
        <f t="shared" si="121"/>
        <v>11</v>
      </c>
      <c r="G34" s="4">
        <f t="shared" si="121"/>
        <v>11.5</v>
      </c>
      <c r="H34" s="4">
        <f t="shared" si="121"/>
        <v>12</v>
      </c>
      <c r="I34" s="4">
        <f t="shared" si="121"/>
        <v>12.5</v>
      </c>
      <c r="J34" s="15">
        <f t="shared" si="121"/>
        <v>13</v>
      </c>
      <c r="K34" s="4">
        <f t="shared" si="121"/>
        <v>13.5</v>
      </c>
      <c r="L34" s="4">
        <f t="shared" si="121"/>
        <v>14</v>
      </c>
      <c r="M34" s="4">
        <f t="shared" si="121"/>
        <v>14.5</v>
      </c>
      <c r="N34" s="4">
        <f t="shared" si="121"/>
        <v>15</v>
      </c>
      <c r="O34" s="4">
        <f t="shared" si="121"/>
        <v>15.5</v>
      </c>
      <c r="P34" s="4">
        <f t="shared" si="121"/>
        <v>16</v>
      </c>
      <c r="Q34" s="4">
        <f t="shared" si="121"/>
        <v>16.5</v>
      </c>
      <c r="R34" s="15">
        <f t="shared" si="121"/>
        <v>17</v>
      </c>
      <c r="S34" s="4">
        <f t="shared" si="121"/>
        <v>17.5</v>
      </c>
      <c r="T34" s="4">
        <f t="shared" si="121"/>
        <v>18</v>
      </c>
      <c r="U34" s="4">
        <f t="shared" si="121"/>
        <v>18.5</v>
      </c>
      <c r="V34" s="4">
        <f t="shared" si="121"/>
        <v>19</v>
      </c>
      <c r="W34" s="4">
        <f t="shared" si="121"/>
        <v>19.5</v>
      </c>
      <c r="X34" s="15">
        <f t="shared" si="121"/>
        <v>20</v>
      </c>
      <c r="Y34" s="4">
        <f t="shared" si="121"/>
        <v>20.5</v>
      </c>
      <c r="Z34" s="4">
        <f t="shared" si="121"/>
        <v>21</v>
      </c>
      <c r="AA34" s="4">
        <f t="shared" si="121"/>
        <v>21.5</v>
      </c>
      <c r="AB34" s="4">
        <f t="shared" si="121"/>
        <v>22</v>
      </c>
      <c r="AC34" s="4">
        <f t="shared" si="121"/>
        <v>22.5</v>
      </c>
      <c r="AD34" s="15">
        <f t="shared" si="121"/>
        <v>23</v>
      </c>
      <c r="AE34" s="4">
        <f t="shared" si="121"/>
        <v>23.5</v>
      </c>
      <c r="AF34" s="4">
        <f t="shared" si="121"/>
        <v>24</v>
      </c>
      <c r="AG34" s="4">
        <f t="shared" si="121"/>
        <v>24.5</v>
      </c>
      <c r="AH34" s="4">
        <f t="shared" si="121"/>
        <v>25</v>
      </c>
      <c r="AI34" s="4">
        <f t="shared" si="121"/>
        <v>25.5</v>
      </c>
      <c r="AJ34" s="4">
        <f t="shared" si="121"/>
        <v>26</v>
      </c>
      <c r="AK34" s="4">
        <f t="shared" si="121"/>
        <v>26.5</v>
      </c>
      <c r="AL34" s="4">
        <f t="shared" si="121"/>
        <v>27</v>
      </c>
      <c r="AM34" s="4">
        <f t="shared" si="121"/>
        <v>27.5</v>
      </c>
      <c r="AN34" s="4">
        <f t="shared" si="121"/>
        <v>28</v>
      </c>
      <c r="AO34" s="4">
        <f>AN34</f>
        <v>28</v>
      </c>
      <c r="AP34" s="4">
        <f>AO34+1</f>
        <v>29</v>
      </c>
      <c r="AQ34" s="4">
        <f t="shared" ref="AQ34" si="122">AP34</f>
        <v>29</v>
      </c>
      <c r="AR34" s="4">
        <f t="shared" ref="AR34" si="123">AQ34+1</f>
        <v>30</v>
      </c>
      <c r="AS34" s="4">
        <f t="shared" ref="AS34" si="124">AR34</f>
        <v>30</v>
      </c>
      <c r="AT34" s="4">
        <f t="shared" ref="AT34" si="125">AS34+1</f>
        <v>31</v>
      </c>
      <c r="AU34" s="4">
        <f t="shared" ref="AU34" si="126">AT34</f>
        <v>31</v>
      </c>
      <c r="AV34" s="4">
        <f t="shared" ref="AV34" si="127">AU34+1</f>
        <v>32</v>
      </c>
      <c r="AW34" s="4">
        <f t="shared" ref="AW34" si="128">AV34</f>
        <v>32</v>
      </c>
      <c r="AX34" s="4">
        <f t="shared" ref="AX34" si="129">AW34+1</f>
        <v>33</v>
      </c>
      <c r="AY34" s="4">
        <f t="shared" ref="AY34" si="130">AX34</f>
        <v>33</v>
      </c>
      <c r="AZ34" s="4">
        <f t="shared" ref="AZ34" si="131">AY34+1</f>
        <v>34</v>
      </c>
      <c r="BA34" s="4">
        <f t="shared" ref="BA34" si="132">AZ34</f>
        <v>34</v>
      </c>
      <c r="BB34" s="4">
        <f t="shared" ref="BB34" si="133">BA34+1</f>
        <v>35</v>
      </c>
      <c r="BC34" s="4">
        <f t="shared" ref="BC34" si="134">BB34</f>
        <v>35</v>
      </c>
      <c r="BD34" s="4">
        <f t="shared" ref="BD34" si="135">BC34+1</f>
        <v>36</v>
      </c>
      <c r="BE34" s="4">
        <f t="shared" ref="BE34" si="136">BD34</f>
        <v>36</v>
      </c>
      <c r="BF34" s="4">
        <f t="shared" ref="BF34" si="137">BE34+1</f>
        <v>37</v>
      </c>
      <c r="BG34" s="4">
        <f t="shared" ref="BG34" si="138">BF34</f>
        <v>37</v>
      </c>
      <c r="BH34" s="4">
        <f t="shared" ref="BH34" si="139">BG34+1</f>
        <v>38</v>
      </c>
      <c r="BI34" s="4">
        <f t="shared" ref="BI34" si="140">BH34</f>
        <v>38</v>
      </c>
      <c r="BJ34" t="s">
        <v>0</v>
      </c>
    </row>
    <row r="35" spans="1:62">
      <c r="A35" s="4" t="s">
        <v>3</v>
      </c>
      <c r="J35" s="15"/>
      <c r="R35" s="15"/>
      <c r="X35" s="15"/>
      <c r="AD35" s="15"/>
    </row>
    <row r="36" spans="1:62">
      <c r="A36" s="4" t="s">
        <v>221</v>
      </c>
      <c r="J36" s="15"/>
      <c r="R36" s="15"/>
      <c r="X36" s="15"/>
      <c r="AD36" s="15"/>
    </row>
    <row r="37" spans="1:62">
      <c r="A37" s="4" t="s">
        <v>457</v>
      </c>
      <c r="B37" s="4">
        <v>5</v>
      </c>
      <c r="C37" s="4">
        <v>11</v>
      </c>
      <c r="D37" s="4">
        <v>17</v>
      </c>
      <c r="E37" s="4">
        <v>23</v>
      </c>
      <c r="F37" s="4">
        <v>29</v>
      </c>
      <c r="G37" s="4">
        <v>35</v>
      </c>
      <c r="H37" s="4">
        <v>41</v>
      </c>
      <c r="I37" s="4">
        <v>47</v>
      </c>
      <c r="J37" s="15">
        <v>59</v>
      </c>
      <c r="K37" s="1">
        <v>71</v>
      </c>
      <c r="L37" s="4">
        <v>83</v>
      </c>
      <c r="M37" s="4">
        <v>95</v>
      </c>
      <c r="N37" s="4">
        <v>107</v>
      </c>
      <c r="O37" s="4">
        <v>119</v>
      </c>
      <c r="P37" s="4">
        <v>131</v>
      </c>
      <c r="Q37" s="4">
        <v>143</v>
      </c>
      <c r="R37" s="15">
        <v>164</v>
      </c>
      <c r="S37" s="4">
        <v>185</v>
      </c>
      <c r="T37" s="4">
        <v>206</v>
      </c>
      <c r="U37" s="2">
        <v>227</v>
      </c>
      <c r="V37" s="4">
        <v>248</v>
      </c>
      <c r="W37" s="4">
        <v>269</v>
      </c>
      <c r="X37" s="15">
        <v>297</v>
      </c>
      <c r="Y37" s="4">
        <v>325</v>
      </c>
      <c r="Z37" s="4">
        <v>353</v>
      </c>
      <c r="AA37" s="4">
        <v>381</v>
      </c>
      <c r="AB37" s="4">
        <v>409</v>
      </c>
      <c r="AC37" s="4">
        <v>439</v>
      </c>
      <c r="AD37" s="15">
        <v>472</v>
      </c>
      <c r="AE37" s="1">
        <v>507</v>
      </c>
      <c r="AF37" s="4">
        <f>AE37+35</f>
        <v>542</v>
      </c>
      <c r="AG37" s="4">
        <f t="shared" ref="AG37:BI37" si="141">AF37+35</f>
        <v>577</v>
      </c>
      <c r="AH37" s="4">
        <f t="shared" si="141"/>
        <v>612</v>
      </c>
      <c r="AI37" s="4">
        <f t="shared" si="141"/>
        <v>647</v>
      </c>
      <c r="AJ37" s="4">
        <f t="shared" si="141"/>
        <v>682</v>
      </c>
      <c r="AK37" s="4">
        <f t="shared" si="141"/>
        <v>717</v>
      </c>
      <c r="AL37" s="4">
        <f t="shared" si="141"/>
        <v>752</v>
      </c>
      <c r="AM37" s="4">
        <f t="shared" si="141"/>
        <v>787</v>
      </c>
      <c r="AN37" s="4">
        <f t="shared" si="141"/>
        <v>822</v>
      </c>
      <c r="AO37">
        <f t="shared" si="141"/>
        <v>857</v>
      </c>
      <c r="AP37" s="4">
        <f t="shared" si="141"/>
        <v>892</v>
      </c>
      <c r="AQ37" s="4">
        <f t="shared" si="141"/>
        <v>927</v>
      </c>
      <c r="AR37" s="4">
        <f t="shared" si="141"/>
        <v>962</v>
      </c>
      <c r="AS37" s="4">
        <f t="shared" si="141"/>
        <v>997</v>
      </c>
      <c r="AT37" s="4">
        <f t="shared" si="141"/>
        <v>1032</v>
      </c>
      <c r="AU37" s="4">
        <f t="shared" si="141"/>
        <v>1067</v>
      </c>
      <c r="AV37" s="4">
        <f t="shared" si="141"/>
        <v>1102</v>
      </c>
      <c r="AW37" s="4">
        <f t="shared" si="141"/>
        <v>1137</v>
      </c>
      <c r="AX37" s="4">
        <f t="shared" si="141"/>
        <v>1172</v>
      </c>
      <c r="AY37">
        <f t="shared" si="141"/>
        <v>1207</v>
      </c>
      <c r="AZ37" s="4">
        <f t="shared" si="141"/>
        <v>1242</v>
      </c>
      <c r="BA37" s="4">
        <f t="shared" si="141"/>
        <v>1277</v>
      </c>
      <c r="BB37" s="4">
        <f t="shared" si="141"/>
        <v>1312</v>
      </c>
      <c r="BC37" s="4">
        <f t="shared" si="141"/>
        <v>1347</v>
      </c>
      <c r="BD37" s="4">
        <f t="shared" si="141"/>
        <v>1382</v>
      </c>
      <c r="BE37" s="4">
        <f t="shared" si="141"/>
        <v>1417</v>
      </c>
      <c r="BF37" s="4">
        <f t="shared" si="141"/>
        <v>1452</v>
      </c>
      <c r="BG37" s="4">
        <f t="shared" si="141"/>
        <v>1487</v>
      </c>
      <c r="BH37" s="4">
        <f t="shared" si="141"/>
        <v>1522</v>
      </c>
      <c r="BI37">
        <f t="shared" si="141"/>
        <v>1557</v>
      </c>
      <c r="BJ37" t="s">
        <v>0</v>
      </c>
    </row>
    <row r="38" spans="1:62">
      <c r="A38" s="4" t="s">
        <v>458</v>
      </c>
      <c r="B38" s="4">
        <v>8</v>
      </c>
      <c r="C38" s="4">
        <v>15</v>
      </c>
      <c r="D38" s="4">
        <v>22</v>
      </c>
      <c r="E38" s="4">
        <v>29</v>
      </c>
      <c r="F38" s="4">
        <v>36</v>
      </c>
      <c r="G38" s="4">
        <v>43</v>
      </c>
      <c r="H38" s="4">
        <v>50</v>
      </c>
      <c r="I38" s="4">
        <v>57</v>
      </c>
      <c r="J38" s="15">
        <v>71</v>
      </c>
      <c r="K38" s="1">
        <v>85</v>
      </c>
      <c r="L38" s="4">
        <v>99</v>
      </c>
      <c r="M38" s="4">
        <v>113</v>
      </c>
      <c r="N38" s="4">
        <v>127</v>
      </c>
      <c r="O38" s="4">
        <v>141</v>
      </c>
      <c r="P38" s="4">
        <v>155</v>
      </c>
      <c r="Q38" s="4">
        <v>169</v>
      </c>
      <c r="R38" s="15">
        <v>190</v>
      </c>
      <c r="S38" s="4">
        <v>212</v>
      </c>
      <c r="T38" s="4">
        <v>233</v>
      </c>
      <c r="U38" s="2">
        <v>255</v>
      </c>
      <c r="V38" s="4">
        <v>276</v>
      </c>
      <c r="W38" s="4">
        <v>298</v>
      </c>
      <c r="X38" s="15">
        <v>326</v>
      </c>
      <c r="Y38" s="4">
        <v>355</v>
      </c>
      <c r="Z38" s="4">
        <v>383</v>
      </c>
      <c r="AA38" s="4">
        <v>412</v>
      </c>
      <c r="AB38" s="4">
        <v>440</v>
      </c>
      <c r="AC38" s="4">
        <v>469</v>
      </c>
      <c r="AD38" s="15">
        <v>504</v>
      </c>
      <c r="AE38" s="1">
        <v>540</v>
      </c>
      <c r="AF38" s="4">
        <f>AE38+35</f>
        <v>575</v>
      </c>
      <c r="AG38" s="4">
        <f>AF38+36</f>
        <v>611</v>
      </c>
      <c r="AH38" s="4">
        <f t="shared" ref="AH38" si="142">AG38+35</f>
        <v>646</v>
      </c>
      <c r="AI38" s="4">
        <f t="shared" ref="AI38" si="143">AH38+36</f>
        <v>682</v>
      </c>
      <c r="AJ38" s="4">
        <f t="shared" ref="AJ38" si="144">AI38+35</f>
        <v>717</v>
      </c>
      <c r="AK38" s="4">
        <f t="shared" ref="AK38" si="145">AJ38+36</f>
        <v>753</v>
      </c>
      <c r="AL38" s="4">
        <f t="shared" ref="AL38" si="146">AK38+35</f>
        <v>788</v>
      </c>
      <c r="AM38" s="4">
        <f t="shared" ref="AM38" si="147">AL38+36</f>
        <v>824</v>
      </c>
      <c r="AN38" s="4">
        <f t="shared" ref="AN38" si="148">AM38+35</f>
        <v>859</v>
      </c>
      <c r="AO38">
        <f t="shared" ref="AO38" si="149">AN38+36</f>
        <v>895</v>
      </c>
      <c r="AP38" s="4">
        <f t="shared" ref="AP38" si="150">AO38+35</f>
        <v>930</v>
      </c>
      <c r="AQ38" s="4">
        <f t="shared" ref="AQ38" si="151">AP38+36</f>
        <v>966</v>
      </c>
      <c r="AR38" s="4">
        <f t="shared" ref="AR38" si="152">AQ38+35</f>
        <v>1001</v>
      </c>
      <c r="AS38" s="4">
        <f t="shared" ref="AS38" si="153">AR38+36</f>
        <v>1037</v>
      </c>
      <c r="AT38" s="4">
        <f t="shared" ref="AT38" si="154">AS38+35</f>
        <v>1072</v>
      </c>
      <c r="AU38" s="4">
        <f t="shared" ref="AU38" si="155">AT38+36</f>
        <v>1108</v>
      </c>
      <c r="AV38" s="4">
        <f t="shared" ref="AV38" si="156">AU38+35</f>
        <v>1143</v>
      </c>
      <c r="AW38" s="4">
        <f t="shared" ref="AW38" si="157">AV38+36</f>
        <v>1179</v>
      </c>
      <c r="AX38" s="4">
        <f t="shared" ref="AX38" si="158">AW38+35</f>
        <v>1214</v>
      </c>
      <c r="AY38">
        <f t="shared" ref="AY38" si="159">AX38+36</f>
        <v>1250</v>
      </c>
      <c r="AZ38" s="4">
        <f t="shared" ref="AZ38" si="160">AY38+35</f>
        <v>1285</v>
      </c>
      <c r="BA38" s="4">
        <f t="shared" ref="BA38" si="161">AZ38+36</f>
        <v>1321</v>
      </c>
      <c r="BB38" s="4">
        <f t="shared" ref="BB38" si="162">BA38+35</f>
        <v>1356</v>
      </c>
      <c r="BC38" s="4">
        <f t="shared" ref="BC38" si="163">BB38+36</f>
        <v>1392</v>
      </c>
      <c r="BD38" s="4">
        <f t="shared" ref="BD38" si="164">BC38+35</f>
        <v>1427</v>
      </c>
      <c r="BE38" s="4">
        <f t="shared" ref="BE38" si="165">BD38+36</f>
        <v>1463</v>
      </c>
      <c r="BF38" s="4">
        <f t="shared" ref="BF38" si="166">BE38+35</f>
        <v>1498</v>
      </c>
      <c r="BG38" s="4">
        <f t="shared" ref="BG38" si="167">BF38+36</f>
        <v>1534</v>
      </c>
      <c r="BH38" s="4">
        <f t="shared" ref="BH38" si="168">BG38+35</f>
        <v>1569</v>
      </c>
      <c r="BI38">
        <f t="shared" ref="BI38" si="169">BH38+36</f>
        <v>1605</v>
      </c>
      <c r="BJ38" t="s">
        <v>0</v>
      </c>
    </row>
    <row r="39" spans="1:62">
      <c r="A39" s="4" t="s">
        <v>187</v>
      </c>
      <c r="B39" s="4">
        <v>2</v>
      </c>
      <c r="C39" s="4">
        <f>B39</f>
        <v>2</v>
      </c>
      <c r="D39" s="4">
        <f>C39+0.1</f>
        <v>2.1</v>
      </c>
      <c r="E39" s="4">
        <f t="shared" ref="E39:BI39" si="170">D39+0.1</f>
        <v>2.2000000000000002</v>
      </c>
      <c r="F39" s="4">
        <f t="shared" si="170"/>
        <v>2.3000000000000003</v>
      </c>
      <c r="G39" s="4">
        <f t="shared" si="170"/>
        <v>2.4000000000000004</v>
      </c>
      <c r="H39" s="4">
        <f t="shared" ref="H39" si="171">G39</f>
        <v>2.4000000000000004</v>
      </c>
      <c r="I39" s="4">
        <f t="shared" ref="I39" si="172">H39+0.1</f>
        <v>2.5000000000000004</v>
      </c>
      <c r="J39" s="4">
        <f t="shared" si="170"/>
        <v>2.6000000000000005</v>
      </c>
      <c r="K39" s="4">
        <f t="shared" si="170"/>
        <v>2.7000000000000006</v>
      </c>
      <c r="L39" s="4">
        <f t="shared" si="170"/>
        <v>2.8000000000000007</v>
      </c>
      <c r="M39" s="4">
        <f t="shared" ref="M39" si="173">L39</f>
        <v>2.8000000000000007</v>
      </c>
      <c r="N39" s="4">
        <f t="shared" ref="N39" si="174">M39+0.1</f>
        <v>2.9000000000000008</v>
      </c>
      <c r="O39" s="4">
        <f t="shared" si="170"/>
        <v>3.0000000000000009</v>
      </c>
      <c r="P39" s="4">
        <f t="shared" si="170"/>
        <v>3.100000000000001</v>
      </c>
      <c r="Q39" s="4">
        <f t="shared" si="170"/>
        <v>3.2000000000000011</v>
      </c>
      <c r="R39" s="4">
        <f t="shared" ref="R39" si="175">Q39</f>
        <v>3.2000000000000011</v>
      </c>
      <c r="S39" s="4">
        <f t="shared" ref="S39" si="176">R39+0.1</f>
        <v>3.3000000000000012</v>
      </c>
      <c r="T39" s="4">
        <f t="shared" si="170"/>
        <v>3.4000000000000012</v>
      </c>
      <c r="U39" s="4">
        <f t="shared" si="170"/>
        <v>3.5000000000000013</v>
      </c>
      <c r="V39" s="4">
        <f t="shared" si="170"/>
        <v>3.6000000000000014</v>
      </c>
      <c r="W39" s="4">
        <f t="shared" ref="W39" si="177">V39</f>
        <v>3.6000000000000014</v>
      </c>
      <c r="X39" s="4">
        <f t="shared" ref="X39" si="178">W39+0.1</f>
        <v>3.7000000000000015</v>
      </c>
      <c r="Y39" s="4">
        <f t="shared" si="170"/>
        <v>3.8000000000000016</v>
      </c>
      <c r="Z39" s="4">
        <f t="shared" si="170"/>
        <v>3.9000000000000017</v>
      </c>
      <c r="AA39" s="4">
        <f t="shared" si="170"/>
        <v>4.0000000000000018</v>
      </c>
      <c r="AB39" s="4">
        <f t="shared" ref="AB39" si="179">AA39</f>
        <v>4.0000000000000018</v>
      </c>
      <c r="AC39" s="4">
        <f t="shared" ref="AC39" si="180">AB39+0.1</f>
        <v>4.1000000000000014</v>
      </c>
      <c r="AD39" s="4">
        <f t="shared" si="170"/>
        <v>4.2000000000000011</v>
      </c>
      <c r="AE39" s="4">
        <f t="shared" si="170"/>
        <v>4.3000000000000007</v>
      </c>
      <c r="AF39" s="4">
        <f t="shared" si="170"/>
        <v>4.4000000000000004</v>
      </c>
      <c r="AG39" s="4">
        <f t="shared" ref="AG39" si="181">AF39</f>
        <v>4.4000000000000004</v>
      </c>
      <c r="AH39" s="4">
        <f t="shared" ref="AH39" si="182">AG39+0.1</f>
        <v>4.5</v>
      </c>
      <c r="AI39" s="4">
        <f t="shared" si="170"/>
        <v>4.5999999999999996</v>
      </c>
      <c r="AJ39" s="4">
        <f t="shared" si="170"/>
        <v>4.6999999999999993</v>
      </c>
      <c r="AK39" s="4">
        <f t="shared" si="170"/>
        <v>4.7999999999999989</v>
      </c>
      <c r="AL39" s="4">
        <f t="shared" ref="AL39" si="183">AK39</f>
        <v>4.7999999999999989</v>
      </c>
      <c r="AM39" s="4">
        <f t="shared" ref="AM39" si="184">AL39+0.1</f>
        <v>4.8999999999999986</v>
      </c>
      <c r="AN39" s="4">
        <f t="shared" si="170"/>
        <v>4.9999999999999982</v>
      </c>
      <c r="AO39" s="4">
        <f t="shared" si="170"/>
        <v>5.0999999999999979</v>
      </c>
      <c r="AP39" s="4">
        <f t="shared" si="170"/>
        <v>5.1999999999999975</v>
      </c>
      <c r="AQ39" s="4">
        <f t="shared" ref="AQ39" si="185">AP39</f>
        <v>5.1999999999999975</v>
      </c>
      <c r="AR39" s="4">
        <f t="shared" ref="AR39" si="186">AQ39+0.1</f>
        <v>5.2999999999999972</v>
      </c>
      <c r="AS39" s="4">
        <f t="shared" si="170"/>
        <v>5.3999999999999968</v>
      </c>
      <c r="AT39" s="4">
        <f t="shared" si="170"/>
        <v>5.4999999999999964</v>
      </c>
      <c r="AU39" s="4">
        <f t="shared" si="170"/>
        <v>5.5999999999999961</v>
      </c>
      <c r="AV39" s="4">
        <f t="shared" ref="AV39" si="187">AU39</f>
        <v>5.5999999999999961</v>
      </c>
      <c r="AW39" s="4">
        <f t="shared" ref="AW39" si="188">AV39+0.1</f>
        <v>5.6999999999999957</v>
      </c>
      <c r="AX39" s="4">
        <f t="shared" si="170"/>
        <v>5.7999999999999954</v>
      </c>
      <c r="AY39" s="4">
        <f t="shared" si="170"/>
        <v>5.899999999999995</v>
      </c>
      <c r="AZ39" s="4">
        <f t="shared" si="170"/>
        <v>5.9999999999999947</v>
      </c>
      <c r="BA39" s="4">
        <f t="shared" ref="BA39" si="189">AZ39</f>
        <v>5.9999999999999947</v>
      </c>
      <c r="BB39" s="4">
        <f t="shared" ref="BB39" si="190">BA39+0.1</f>
        <v>6.0999999999999943</v>
      </c>
      <c r="BC39" s="4">
        <f t="shared" si="170"/>
        <v>6.199999999999994</v>
      </c>
      <c r="BD39" s="4">
        <f t="shared" si="170"/>
        <v>6.2999999999999936</v>
      </c>
      <c r="BE39" s="4">
        <f t="shared" si="170"/>
        <v>6.3999999999999932</v>
      </c>
      <c r="BF39" s="4">
        <f t="shared" ref="BF39" si="191">BE39</f>
        <v>6.3999999999999932</v>
      </c>
      <c r="BG39" s="4">
        <f t="shared" ref="BG39" si="192">BF39+0.1</f>
        <v>6.4999999999999929</v>
      </c>
      <c r="BH39" s="4">
        <f t="shared" si="170"/>
        <v>6.5999999999999925</v>
      </c>
      <c r="BI39" s="4">
        <f t="shared" si="170"/>
        <v>6.6999999999999922</v>
      </c>
      <c r="BJ39" t="s">
        <v>0</v>
      </c>
    </row>
    <row r="40" spans="1:62">
      <c r="A40" s="4" t="s">
        <v>2</v>
      </c>
      <c r="B40" s="4">
        <v>6</v>
      </c>
      <c r="C40" s="4">
        <f>B40+0.5</f>
        <v>6.5</v>
      </c>
      <c r="D40" s="4">
        <f t="shared" ref="D40:AN40" si="193">C40+0.5</f>
        <v>7</v>
      </c>
      <c r="E40" s="4">
        <f t="shared" si="193"/>
        <v>7.5</v>
      </c>
      <c r="F40" s="4">
        <f t="shared" si="193"/>
        <v>8</v>
      </c>
      <c r="G40" s="4">
        <f t="shared" si="193"/>
        <v>8.5</v>
      </c>
      <c r="H40" s="4">
        <f t="shared" si="193"/>
        <v>9</v>
      </c>
      <c r="I40" s="4">
        <f t="shared" si="193"/>
        <v>9.5</v>
      </c>
      <c r="J40" s="15">
        <f t="shared" si="193"/>
        <v>10</v>
      </c>
      <c r="K40">
        <f t="shared" si="193"/>
        <v>10.5</v>
      </c>
      <c r="L40" s="4">
        <f t="shared" si="193"/>
        <v>11</v>
      </c>
      <c r="M40" s="4">
        <f t="shared" si="193"/>
        <v>11.5</v>
      </c>
      <c r="N40" s="4">
        <f t="shared" si="193"/>
        <v>12</v>
      </c>
      <c r="O40" s="4">
        <f t="shared" si="193"/>
        <v>12.5</v>
      </c>
      <c r="P40" s="4">
        <f t="shared" si="193"/>
        <v>13</v>
      </c>
      <c r="Q40" s="4">
        <f t="shared" si="193"/>
        <v>13.5</v>
      </c>
      <c r="R40" s="15">
        <f t="shared" si="193"/>
        <v>14</v>
      </c>
      <c r="S40" s="4">
        <f t="shared" si="193"/>
        <v>14.5</v>
      </c>
      <c r="T40" s="4">
        <f t="shared" si="193"/>
        <v>15</v>
      </c>
      <c r="U40" s="2">
        <f t="shared" si="193"/>
        <v>15.5</v>
      </c>
      <c r="V40" s="4">
        <f t="shared" si="193"/>
        <v>16</v>
      </c>
      <c r="W40" s="4">
        <f t="shared" si="193"/>
        <v>16.5</v>
      </c>
      <c r="X40" s="15">
        <f t="shared" si="193"/>
        <v>17</v>
      </c>
      <c r="Y40" s="4">
        <f t="shared" si="193"/>
        <v>17.5</v>
      </c>
      <c r="Z40" s="4">
        <f t="shared" si="193"/>
        <v>18</v>
      </c>
      <c r="AA40" s="4">
        <f t="shared" si="193"/>
        <v>18.5</v>
      </c>
      <c r="AB40" s="4">
        <f t="shared" si="193"/>
        <v>19</v>
      </c>
      <c r="AC40" s="4">
        <f t="shared" si="193"/>
        <v>19.5</v>
      </c>
      <c r="AD40" s="15">
        <f t="shared" si="193"/>
        <v>20</v>
      </c>
      <c r="AE40">
        <f t="shared" si="193"/>
        <v>20.5</v>
      </c>
      <c r="AF40" s="4">
        <f t="shared" si="193"/>
        <v>21</v>
      </c>
      <c r="AG40" s="4">
        <f t="shared" si="193"/>
        <v>21.5</v>
      </c>
      <c r="AH40" s="4">
        <f t="shared" si="193"/>
        <v>22</v>
      </c>
      <c r="AI40" s="4">
        <f t="shared" si="193"/>
        <v>22.5</v>
      </c>
      <c r="AJ40" s="4">
        <f t="shared" si="193"/>
        <v>23</v>
      </c>
      <c r="AK40" s="4">
        <f t="shared" si="193"/>
        <v>23.5</v>
      </c>
      <c r="AL40" s="4">
        <f t="shared" si="193"/>
        <v>24</v>
      </c>
      <c r="AM40" s="4">
        <f t="shared" si="193"/>
        <v>24.5</v>
      </c>
      <c r="AN40" s="4">
        <f t="shared" si="193"/>
        <v>25</v>
      </c>
      <c r="AO40" s="2">
        <f>AN40</f>
        <v>25</v>
      </c>
      <c r="AP40" s="4">
        <f>AO40+1</f>
        <v>26</v>
      </c>
      <c r="AQ40" s="4">
        <f t="shared" ref="AQ40" si="194">AP40</f>
        <v>26</v>
      </c>
      <c r="AR40" s="4">
        <f t="shared" ref="AR40" si="195">AQ40+1</f>
        <v>27</v>
      </c>
      <c r="AS40" s="4">
        <f t="shared" ref="AS40" si="196">AR40</f>
        <v>27</v>
      </c>
      <c r="AT40" s="4">
        <f t="shared" ref="AT40" si="197">AS40+1</f>
        <v>28</v>
      </c>
      <c r="AU40" s="4">
        <f t="shared" ref="AU40" si="198">AT40</f>
        <v>28</v>
      </c>
      <c r="AV40" s="4">
        <f t="shared" ref="AV40" si="199">AU40+1</f>
        <v>29</v>
      </c>
      <c r="AW40" s="4">
        <f t="shared" ref="AW40" si="200">AV40</f>
        <v>29</v>
      </c>
      <c r="AX40" s="4">
        <f t="shared" ref="AX40" si="201">AW40+1</f>
        <v>30</v>
      </c>
      <c r="AY40">
        <f t="shared" ref="AY40" si="202">AX40</f>
        <v>30</v>
      </c>
      <c r="AZ40" s="4">
        <f t="shared" ref="AZ40" si="203">AY40+1</f>
        <v>31</v>
      </c>
      <c r="BA40" s="4">
        <f t="shared" ref="BA40" si="204">AZ40</f>
        <v>31</v>
      </c>
      <c r="BB40" s="4">
        <f t="shared" ref="BB40" si="205">BA40+1</f>
        <v>32</v>
      </c>
      <c r="BC40" s="4">
        <f t="shared" ref="BC40" si="206">BB40</f>
        <v>32</v>
      </c>
      <c r="BD40" s="4">
        <f t="shared" ref="BD40" si="207">BC40+1</f>
        <v>33</v>
      </c>
      <c r="BE40" s="4">
        <f t="shared" ref="BE40" si="208">BD40</f>
        <v>33</v>
      </c>
      <c r="BF40" s="4">
        <f t="shared" ref="BF40" si="209">BE40+1</f>
        <v>34</v>
      </c>
      <c r="BG40" s="4">
        <f t="shared" ref="BG40" si="210">BF40</f>
        <v>34</v>
      </c>
      <c r="BH40" s="4">
        <f t="shared" ref="BH40" si="211">BG40+1</f>
        <v>35</v>
      </c>
      <c r="BI40" s="2">
        <f t="shared" ref="BI40" si="212">BH40</f>
        <v>35</v>
      </c>
      <c r="BJ40" t="s">
        <v>0</v>
      </c>
    </row>
    <row r="41" spans="1:62">
      <c r="A41" s="4" t="s">
        <v>3</v>
      </c>
      <c r="J41" s="15"/>
      <c r="R41" s="15"/>
      <c r="X41" s="15"/>
      <c r="AD41" s="15"/>
    </row>
    <row r="42" spans="1:62">
      <c r="A42" s="4" t="s">
        <v>222</v>
      </c>
      <c r="J42" s="15"/>
      <c r="R42" s="15"/>
      <c r="X42" s="15"/>
      <c r="AD42" s="15"/>
    </row>
    <row r="43" spans="1:62">
      <c r="A43" s="4" t="s">
        <v>4</v>
      </c>
      <c r="B43" s="4">
        <v>180</v>
      </c>
      <c r="C43" s="4">
        <f>B43+3</f>
        <v>183</v>
      </c>
      <c r="D43" s="4">
        <f t="shared" ref="D43:Y43" si="213">C43+3</f>
        <v>186</v>
      </c>
      <c r="E43" s="4">
        <f t="shared" si="213"/>
        <v>189</v>
      </c>
      <c r="F43" s="4">
        <f t="shared" si="213"/>
        <v>192</v>
      </c>
      <c r="G43" s="4">
        <f t="shared" si="213"/>
        <v>195</v>
      </c>
      <c r="H43" s="4">
        <f t="shared" si="213"/>
        <v>198</v>
      </c>
      <c r="I43" s="4">
        <f t="shared" si="213"/>
        <v>201</v>
      </c>
      <c r="J43" s="15">
        <f t="shared" si="213"/>
        <v>204</v>
      </c>
      <c r="K43">
        <f t="shared" si="213"/>
        <v>207</v>
      </c>
      <c r="L43" s="4">
        <f t="shared" si="213"/>
        <v>210</v>
      </c>
      <c r="M43" s="4">
        <f t="shared" si="213"/>
        <v>213</v>
      </c>
      <c r="N43" s="4">
        <f t="shared" si="213"/>
        <v>216</v>
      </c>
      <c r="O43" s="4">
        <f t="shared" si="213"/>
        <v>219</v>
      </c>
      <c r="P43" s="4">
        <f t="shared" si="213"/>
        <v>222</v>
      </c>
      <c r="Q43" s="4">
        <f t="shared" si="213"/>
        <v>225</v>
      </c>
      <c r="R43" s="15">
        <f t="shared" si="213"/>
        <v>228</v>
      </c>
      <c r="S43" s="4">
        <f t="shared" si="213"/>
        <v>231</v>
      </c>
      <c r="T43" s="4">
        <f t="shared" si="213"/>
        <v>234</v>
      </c>
      <c r="U43" s="2">
        <f t="shared" si="213"/>
        <v>237</v>
      </c>
      <c r="V43" s="4">
        <f t="shared" si="213"/>
        <v>240</v>
      </c>
      <c r="W43" s="4">
        <f t="shared" si="213"/>
        <v>243</v>
      </c>
      <c r="X43" s="15">
        <f t="shared" si="213"/>
        <v>246</v>
      </c>
      <c r="Y43" s="4">
        <f t="shared" si="213"/>
        <v>249</v>
      </c>
      <c r="Z43" s="4">
        <f t="shared" ref="Z43:BI43" si="214">Y43+3</f>
        <v>252</v>
      </c>
      <c r="AA43" s="4">
        <f t="shared" si="214"/>
        <v>255</v>
      </c>
      <c r="AB43" s="4">
        <f t="shared" si="214"/>
        <v>258</v>
      </c>
      <c r="AC43" s="4">
        <f t="shared" si="214"/>
        <v>261</v>
      </c>
      <c r="AD43" s="15">
        <f t="shared" si="214"/>
        <v>264</v>
      </c>
      <c r="AE43">
        <f t="shared" si="214"/>
        <v>267</v>
      </c>
      <c r="AF43" s="4">
        <f t="shared" si="214"/>
        <v>270</v>
      </c>
      <c r="AG43" s="4">
        <f t="shared" si="214"/>
        <v>273</v>
      </c>
      <c r="AH43" s="4">
        <f t="shared" si="214"/>
        <v>276</v>
      </c>
      <c r="AI43" s="4">
        <f t="shared" si="214"/>
        <v>279</v>
      </c>
      <c r="AJ43" s="4">
        <f t="shared" si="214"/>
        <v>282</v>
      </c>
      <c r="AK43" s="4">
        <f t="shared" si="214"/>
        <v>285</v>
      </c>
      <c r="AL43" s="4">
        <f t="shared" si="214"/>
        <v>288</v>
      </c>
      <c r="AM43" s="4">
        <f t="shared" si="214"/>
        <v>291</v>
      </c>
      <c r="AN43" s="4">
        <f t="shared" si="214"/>
        <v>294</v>
      </c>
      <c r="AO43" s="2">
        <f t="shared" si="214"/>
        <v>297</v>
      </c>
      <c r="AP43" s="4">
        <f t="shared" si="214"/>
        <v>300</v>
      </c>
      <c r="AQ43" s="4">
        <f t="shared" si="214"/>
        <v>303</v>
      </c>
      <c r="AR43" s="4">
        <f t="shared" si="214"/>
        <v>306</v>
      </c>
      <c r="AS43" s="4">
        <f t="shared" si="214"/>
        <v>309</v>
      </c>
      <c r="AT43" s="4">
        <f t="shared" si="214"/>
        <v>312</v>
      </c>
      <c r="AU43" s="4">
        <f t="shared" si="214"/>
        <v>315</v>
      </c>
      <c r="AV43" s="4">
        <f t="shared" si="214"/>
        <v>318</v>
      </c>
      <c r="AW43" s="4">
        <f t="shared" si="214"/>
        <v>321</v>
      </c>
      <c r="AX43" s="4">
        <f t="shared" si="214"/>
        <v>324</v>
      </c>
      <c r="AY43">
        <f t="shared" si="214"/>
        <v>327</v>
      </c>
      <c r="AZ43" s="4">
        <f t="shared" si="214"/>
        <v>330</v>
      </c>
      <c r="BA43" s="4">
        <f t="shared" si="214"/>
        <v>333</v>
      </c>
      <c r="BB43" s="4">
        <f t="shared" si="214"/>
        <v>336</v>
      </c>
      <c r="BC43" s="4">
        <f t="shared" si="214"/>
        <v>339</v>
      </c>
      <c r="BD43" s="4">
        <f t="shared" si="214"/>
        <v>342</v>
      </c>
      <c r="BE43" s="4">
        <f t="shared" si="214"/>
        <v>345</v>
      </c>
      <c r="BF43" s="4">
        <f t="shared" si="214"/>
        <v>348</v>
      </c>
      <c r="BG43" s="4">
        <f t="shared" si="214"/>
        <v>351</v>
      </c>
      <c r="BH43" s="4">
        <f t="shared" si="214"/>
        <v>354</v>
      </c>
      <c r="BI43" s="2">
        <f t="shared" si="214"/>
        <v>357</v>
      </c>
      <c r="BJ43" t="s">
        <v>0</v>
      </c>
    </row>
    <row r="44" spans="1:62">
      <c r="A44" s="4" t="s">
        <v>26</v>
      </c>
      <c r="B44" s="4">
        <v>45</v>
      </c>
      <c r="C44" s="4">
        <f>B44+6</f>
        <v>51</v>
      </c>
      <c r="D44" s="4">
        <f t="shared" ref="D44:Y46" si="215">C44+6</f>
        <v>57</v>
      </c>
      <c r="E44" s="4">
        <f t="shared" si="215"/>
        <v>63</v>
      </c>
      <c r="F44" s="4">
        <f t="shared" si="215"/>
        <v>69</v>
      </c>
      <c r="G44" s="4">
        <f t="shared" si="215"/>
        <v>75</v>
      </c>
      <c r="H44" s="4">
        <f t="shared" si="215"/>
        <v>81</v>
      </c>
      <c r="I44" s="4">
        <f t="shared" si="215"/>
        <v>87</v>
      </c>
      <c r="J44" s="15">
        <f t="shared" si="215"/>
        <v>93</v>
      </c>
      <c r="K44">
        <f t="shared" si="215"/>
        <v>99</v>
      </c>
      <c r="L44" s="4">
        <f t="shared" si="215"/>
        <v>105</v>
      </c>
      <c r="M44" s="4">
        <f t="shared" si="215"/>
        <v>111</v>
      </c>
      <c r="N44" s="4">
        <f t="shared" si="215"/>
        <v>117</v>
      </c>
      <c r="O44" s="4">
        <f t="shared" si="215"/>
        <v>123</v>
      </c>
      <c r="P44" s="4">
        <f t="shared" si="215"/>
        <v>129</v>
      </c>
      <c r="Q44" s="4">
        <f t="shared" si="215"/>
        <v>135</v>
      </c>
      <c r="R44" s="15">
        <f t="shared" si="215"/>
        <v>141</v>
      </c>
      <c r="S44" s="4">
        <f t="shared" si="215"/>
        <v>147</v>
      </c>
      <c r="T44" s="4">
        <f t="shared" si="215"/>
        <v>153</v>
      </c>
      <c r="U44" s="2">
        <f t="shared" si="215"/>
        <v>159</v>
      </c>
      <c r="V44" s="4">
        <f t="shared" si="215"/>
        <v>165</v>
      </c>
      <c r="W44" s="4">
        <f t="shared" si="215"/>
        <v>171</v>
      </c>
      <c r="X44" s="15">
        <f t="shared" si="215"/>
        <v>177</v>
      </c>
      <c r="Y44" s="4">
        <f t="shared" si="215"/>
        <v>183</v>
      </c>
      <c r="Z44" s="4">
        <f t="shared" ref="Z44:BI44" si="216">Y44+6</f>
        <v>189</v>
      </c>
      <c r="AA44" s="4">
        <f t="shared" si="216"/>
        <v>195</v>
      </c>
      <c r="AB44" s="4">
        <f t="shared" si="216"/>
        <v>201</v>
      </c>
      <c r="AC44" s="4">
        <f t="shared" si="216"/>
        <v>207</v>
      </c>
      <c r="AD44" s="15">
        <f t="shared" si="216"/>
        <v>213</v>
      </c>
      <c r="AE44">
        <f t="shared" si="216"/>
        <v>219</v>
      </c>
      <c r="AF44" s="4">
        <f t="shared" si="216"/>
        <v>225</v>
      </c>
      <c r="AG44" s="4">
        <f t="shared" si="216"/>
        <v>231</v>
      </c>
      <c r="AH44" s="4">
        <f t="shared" si="216"/>
        <v>237</v>
      </c>
      <c r="AI44" s="4">
        <f t="shared" si="216"/>
        <v>243</v>
      </c>
      <c r="AJ44" s="4">
        <f t="shared" si="216"/>
        <v>249</v>
      </c>
      <c r="AK44" s="4">
        <f t="shared" si="216"/>
        <v>255</v>
      </c>
      <c r="AL44" s="4">
        <f t="shared" si="216"/>
        <v>261</v>
      </c>
      <c r="AM44" s="4">
        <f t="shared" si="216"/>
        <v>267</v>
      </c>
      <c r="AN44" s="4">
        <f t="shared" si="216"/>
        <v>273</v>
      </c>
      <c r="AO44" s="2">
        <f t="shared" si="216"/>
        <v>279</v>
      </c>
      <c r="AP44" s="4">
        <f t="shared" si="216"/>
        <v>285</v>
      </c>
      <c r="AQ44" s="4">
        <f t="shared" si="216"/>
        <v>291</v>
      </c>
      <c r="AR44" s="4">
        <f t="shared" si="216"/>
        <v>297</v>
      </c>
      <c r="AS44" s="4">
        <f t="shared" si="216"/>
        <v>303</v>
      </c>
      <c r="AT44" s="4">
        <f t="shared" si="216"/>
        <v>309</v>
      </c>
      <c r="AU44" s="4">
        <f t="shared" si="216"/>
        <v>315</v>
      </c>
      <c r="AV44" s="4">
        <f t="shared" si="216"/>
        <v>321</v>
      </c>
      <c r="AW44" s="4">
        <f t="shared" si="216"/>
        <v>327</v>
      </c>
      <c r="AX44" s="4">
        <f t="shared" si="216"/>
        <v>333</v>
      </c>
      <c r="AY44">
        <f t="shared" si="216"/>
        <v>339</v>
      </c>
      <c r="AZ44" s="4">
        <f t="shared" si="216"/>
        <v>345</v>
      </c>
      <c r="BA44" s="4">
        <f t="shared" si="216"/>
        <v>351</v>
      </c>
      <c r="BB44" s="4">
        <f t="shared" si="216"/>
        <v>357</v>
      </c>
      <c r="BC44" s="4">
        <f t="shared" si="216"/>
        <v>363</v>
      </c>
      <c r="BD44" s="4">
        <f t="shared" si="216"/>
        <v>369</v>
      </c>
      <c r="BE44" s="4">
        <f t="shared" si="216"/>
        <v>375</v>
      </c>
      <c r="BF44" s="4">
        <f t="shared" si="216"/>
        <v>381</v>
      </c>
      <c r="BG44" s="4">
        <f t="shared" si="216"/>
        <v>387</v>
      </c>
      <c r="BH44" s="4">
        <f t="shared" si="216"/>
        <v>393</v>
      </c>
      <c r="BI44" s="2">
        <f t="shared" si="216"/>
        <v>399</v>
      </c>
      <c r="BJ44" t="s">
        <v>0</v>
      </c>
    </row>
    <row r="45" spans="1:62">
      <c r="A45" s="4" t="s">
        <v>457</v>
      </c>
      <c r="B45" s="4">
        <v>8</v>
      </c>
      <c r="C45" s="4">
        <f>B45+2</f>
        <v>10</v>
      </c>
      <c r="D45" s="4">
        <f>C45+3</f>
        <v>13</v>
      </c>
      <c r="E45" s="4">
        <f t="shared" ref="E45:I45" si="217">D45+2</f>
        <v>15</v>
      </c>
      <c r="F45" s="4">
        <f t="shared" ref="F45" si="218">E45+3</f>
        <v>18</v>
      </c>
      <c r="G45" s="4">
        <f t="shared" si="217"/>
        <v>20</v>
      </c>
      <c r="H45" s="4">
        <f t="shared" ref="H45" si="219">G45+3</f>
        <v>23</v>
      </c>
      <c r="I45" s="4">
        <f t="shared" si="217"/>
        <v>25</v>
      </c>
      <c r="J45" s="15">
        <f>I45+4</f>
        <v>29</v>
      </c>
      <c r="K45">
        <f>J45+4</f>
        <v>33</v>
      </c>
      <c r="L45" s="4">
        <f t="shared" ref="L45:Q45" si="220">K45+4</f>
        <v>37</v>
      </c>
      <c r="M45">
        <f t="shared" si="220"/>
        <v>41</v>
      </c>
      <c r="N45" s="4">
        <f t="shared" si="220"/>
        <v>45</v>
      </c>
      <c r="O45">
        <f t="shared" si="220"/>
        <v>49</v>
      </c>
      <c r="P45" s="4">
        <f t="shared" si="220"/>
        <v>53</v>
      </c>
      <c r="Q45">
        <f t="shared" si="220"/>
        <v>57</v>
      </c>
      <c r="R45" s="15">
        <f>Q45+6</f>
        <v>63</v>
      </c>
      <c r="S45" s="4">
        <f>R45+5</f>
        <v>68</v>
      </c>
      <c r="T45" s="4">
        <f t="shared" si="215"/>
        <v>74</v>
      </c>
      <c r="U45" s="4">
        <f t="shared" ref="U45" si="221">T45+5</f>
        <v>79</v>
      </c>
      <c r="V45" s="4">
        <f t="shared" si="215"/>
        <v>85</v>
      </c>
      <c r="W45" s="4">
        <f t="shared" ref="W45" si="222">V45+5</f>
        <v>90</v>
      </c>
      <c r="X45" s="15">
        <f>W45+7</f>
        <v>97</v>
      </c>
      <c r="Y45" s="4">
        <f>X45+7</f>
        <v>104</v>
      </c>
      <c r="Z45" s="4">
        <f t="shared" ref="Z45:AC45" si="223">Y45+7</f>
        <v>111</v>
      </c>
      <c r="AA45" s="4">
        <f t="shared" si="223"/>
        <v>118</v>
      </c>
      <c r="AB45" s="4">
        <f t="shared" si="223"/>
        <v>125</v>
      </c>
      <c r="AC45" s="4">
        <f t="shared" si="223"/>
        <v>132</v>
      </c>
      <c r="AD45" s="15">
        <f>AC45+9</f>
        <v>141</v>
      </c>
      <c r="AE45">
        <f>AD45+8</f>
        <v>149</v>
      </c>
      <c r="AF45" s="4">
        <f t="shared" ref="AF45" si="224">AE45+9</f>
        <v>158</v>
      </c>
      <c r="AG45">
        <f t="shared" ref="AG45" si="225">AF45+8</f>
        <v>166</v>
      </c>
      <c r="AH45" s="4">
        <f t="shared" ref="AH45" si="226">AG45+9</f>
        <v>175</v>
      </c>
      <c r="AI45">
        <f t="shared" ref="AI45" si="227">AH45+8</f>
        <v>183</v>
      </c>
      <c r="AJ45" s="4">
        <f t="shared" ref="AJ45" si="228">AI45+9</f>
        <v>192</v>
      </c>
      <c r="AK45">
        <f t="shared" ref="AK45" si="229">AJ45+8</f>
        <v>200</v>
      </c>
      <c r="AL45" s="4">
        <f t="shared" ref="AL45" si="230">AK45+9</f>
        <v>209</v>
      </c>
      <c r="AM45">
        <f t="shared" ref="AM45" si="231">AL45+8</f>
        <v>217</v>
      </c>
      <c r="AN45" s="4">
        <f t="shared" ref="AN45" si="232">AM45+9</f>
        <v>226</v>
      </c>
      <c r="AO45">
        <f t="shared" ref="AO45" si="233">AN45+8</f>
        <v>234</v>
      </c>
      <c r="AP45" s="4">
        <f t="shared" ref="AP45" si="234">AO45+9</f>
        <v>243</v>
      </c>
      <c r="AQ45">
        <f t="shared" ref="AQ45" si="235">AP45+8</f>
        <v>251</v>
      </c>
      <c r="AR45" s="4">
        <f t="shared" ref="AR45" si="236">AQ45+9</f>
        <v>260</v>
      </c>
      <c r="AS45">
        <f t="shared" ref="AS45" si="237">AR45+8</f>
        <v>268</v>
      </c>
      <c r="AT45" s="4">
        <f t="shared" ref="AT45" si="238">AS45+9</f>
        <v>277</v>
      </c>
      <c r="AU45">
        <f t="shared" ref="AU45" si="239">AT45+8</f>
        <v>285</v>
      </c>
      <c r="AV45" s="4">
        <f t="shared" ref="AV45" si="240">AU45+9</f>
        <v>294</v>
      </c>
      <c r="AW45">
        <f t="shared" ref="AW45" si="241">AV45+8</f>
        <v>302</v>
      </c>
      <c r="AX45" s="4">
        <f t="shared" ref="AX45" si="242">AW45+9</f>
        <v>311</v>
      </c>
      <c r="AY45">
        <f t="shared" ref="AY45" si="243">AX45+8</f>
        <v>319</v>
      </c>
      <c r="AZ45" s="4">
        <f t="shared" ref="AZ45" si="244">AY45+9</f>
        <v>328</v>
      </c>
      <c r="BA45">
        <f t="shared" ref="BA45" si="245">AZ45+8</f>
        <v>336</v>
      </c>
      <c r="BB45" s="4">
        <f t="shared" ref="BB45" si="246">BA45+9</f>
        <v>345</v>
      </c>
      <c r="BC45">
        <f t="shared" ref="BC45" si="247">BB45+8</f>
        <v>353</v>
      </c>
      <c r="BD45" s="4">
        <f t="shared" ref="BD45" si="248">BC45+9</f>
        <v>362</v>
      </c>
      <c r="BE45">
        <f t="shared" ref="BE45" si="249">BD45+8</f>
        <v>370</v>
      </c>
      <c r="BF45" s="4">
        <f t="shared" ref="BF45" si="250">BE45+9</f>
        <v>379</v>
      </c>
      <c r="BG45">
        <f t="shared" ref="BG45" si="251">BF45+8</f>
        <v>387</v>
      </c>
      <c r="BH45" s="4">
        <f t="shared" ref="BH45" si="252">BG45+9</f>
        <v>396</v>
      </c>
      <c r="BI45">
        <f t="shared" ref="BI45" si="253">BH45+8</f>
        <v>404</v>
      </c>
      <c r="BJ45" t="s">
        <v>0</v>
      </c>
    </row>
    <row r="46" spans="1:62">
      <c r="A46" s="4" t="s">
        <v>458</v>
      </c>
      <c r="B46" s="4">
        <v>10</v>
      </c>
      <c r="C46" s="4">
        <f>B46+3</f>
        <v>13</v>
      </c>
      <c r="D46" s="4">
        <f t="shared" ref="D46:I46" si="254">C46+3</f>
        <v>16</v>
      </c>
      <c r="E46" s="4">
        <f t="shared" si="254"/>
        <v>19</v>
      </c>
      <c r="F46" s="4">
        <f t="shared" si="254"/>
        <v>22</v>
      </c>
      <c r="G46" s="4">
        <f t="shared" si="254"/>
        <v>25</v>
      </c>
      <c r="H46" s="4">
        <f t="shared" si="254"/>
        <v>28</v>
      </c>
      <c r="I46" s="4">
        <f t="shared" si="254"/>
        <v>31</v>
      </c>
      <c r="J46" s="15">
        <f>I46+4</f>
        <v>35</v>
      </c>
      <c r="K46">
        <f>J46+5</f>
        <v>40</v>
      </c>
      <c r="L46" s="4">
        <f t="shared" ref="L46" si="255">K46+4</f>
        <v>44</v>
      </c>
      <c r="M46">
        <f t="shared" ref="M46" si="256">L46+5</f>
        <v>49</v>
      </c>
      <c r="N46" s="4">
        <f t="shared" ref="N46" si="257">M46+4</f>
        <v>53</v>
      </c>
      <c r="O46">
        <f t="shared" ref="O46" si="258">N46+5</f>
        <v>58</v>
      </c>
      <c r="P46" s="4">
        <f t="shared" ref="P46" si="259">O46+4</f>
        <v>62</v>
      </c>
      <c r="Q46">
        <f t="shared" ref="Q46" si="260">P46+5</f>
        <v>67</v>
      </c>
      <c r="R46" s="15">
        <f>Q46+6</f>
        <v>73</v>
      </c>
      <c r="S46" s="4">
        <f>R46+6</f>
        <v>79</v>
      </c>
      <c r="T46" s="4">
        <f t="shared" si="215"/>
        <v>85</v>
      </c>
      <c r="U46" s="4">
        <f t="shared" ref="U46" si="261">T46+6</f>
        <v>91</v>
      </c>
      <c r="V46" s="4">
        <f t="shared" si="215"/>
        <v>97</v>
      </c>
      <c r="W46" s="4">
        <f t="shared" ref="W46" si="262">V46+6</f>
        <v>103</v>
      </c>
      <c r="X46" s="15">
        <f>W46+8</f>
        <v>111</v>
      </c>
      <c r="Y46" s="4">
        <f>X46+7</f>
        <v>118</v>
      </c>
      <c r="Z46" s="4">
        <f t="shared" ref="Z46" si="263">Y46+8</f>
        <v>126</v>
      </c>
      <c r="AA46" s="4">
        <f t="shared" ref="AA46" si="264">Z46+7</f>
        <v>133</v>
      </c>
      <c r="AB46" s="4">
        <f t="shared" ref="AB46" si="265">AA46+8</f>
        <v>141</v>
      </c>
      <c r="AC46" s="4">
        <f t="shared" ref="AC46" si="266">AB46+7</f>
        <v>148</v>
      </c>
      <c r="AD46" s="15">
        <f>AC46+9</f>
        <v>157</v>
      </c>
      <c r="AE46">
        <f>AD46+9</f>
        <v>166</v>
      </c>
      <c r="AF46" s="4">
        <f t="shared" ref="AF46:BI46" si="267">AE46+9</f>
        <v>175</v>
      </c>
      <c r="AG46">
        <f t="shared" si="267"/>
        <v>184</v>
      </c>
      <c r="AH46" s="4">
        <f t="shared" si="267"/>
        <v>193</v>
      </c>
      <c r="AI46">
        <f t="shared" si="267"/>
        <v>202</v>
      </c>
      <c r="AJ46" s="4">
        <f t="shared" si="267"/>
        <v>211</v>
      </c>
      <c r="AK46">
        <f t="shared" si="267"/>
        <v>220</v>
      </c>
      <c r="AL46" s="4">
        <f t="shared" si="267"/>
        <v>229</v>
      </c>
      <c r="AM46">
        <f t="shared" si="267"/>
        <v>238</v>
      </c>
      <c r="AN46" s="4">
        <f t="shared" si="267"/>
        <v>247</v>
      </c>
      <c r="AO46">
        <f t="shared" si="267"/>
        <v>256</v>
      </c>
      <c r="AP46" s="4">
        <f t="shared" si="267"/>
        <v>265</v>
      </c>
      <c r="AQ46">
        <f t="shared" si="267"/>
        <v>274</v>
      </c>
      <c r="AR46" s="4">
        <f t="shared" si="267"/>
        <v>283</v>
      </c>
      <c r="AS46">
        <f t="shared" si="267"/>
        <v>292</v>
      </c>
      <c r="AT46" s="4">
        <f t="shared" si="267"/>
        <v>301</v>
      </c>
      <c r="AU46">
        <f t="shared" si="267"/>
        <v>310</v>
      </c>
      <c r="AV46" s="4">
        <f t="shared" si="267"/>
        <v>319</v>
      </c>
      <c r="AW46">
        <f t="shared" si="267"/>
        <v>328</v>
      </c>
      <c r="AX46" s="4">
        <f t="shared" si="267"/>
        <v>337</v>
      </c>
      <c r="AY46">
        <f t="shared" si="267"/>
        <v>346</v>
      </c>
      <c r="AZ46" s="4">
        <f t="shared" si="267"/>
        <v>355</v>
      </c>
      <c r="BA46">
        <f t="shared" si="267"/>
        <v>364</v>
      </c>
      <c r="BB46" s="4">
        <f t="shared" si="267"/>
        <v>373</v>
      </c>
      <c r="BC46">
        <f t="shared" si="267"/>
        <v>382</v>
      </c>
      <c r="BD46" s="4">
        <f t="shared" si="267"/>
        <v>391</v>
      </c>
      <c r="BE46">
        <f t="shared" si="267"/>
        <v>400</v>
      </c>
      <c r="BF46" s="4">
        <f t="shared" si="267"/>
        <v>409</v>
      </c>
      <c r="BG46">
        <f t="shared" si="267"/>
        <v>418</v>
      </c>
      <c r="BH46" s="4">
        <f t="shared" si="267"/>
        <v>427</v>
      </c>
      <c r="BI46">
        <f t="shared" si="267"/>
        <v>436</v>
      </c>
      <c r="BJ46" t="s">
        <v>0</v>
      </c>
    </row>
    <row r="47" spans="1:62">
      <c r="A47" s="4" t="s">
        <v>1</v>
      </c>
      <c r="B47" s="4">
        <v>4</v>
      </c>
      <c r="C47" s="4">
        <f>B47+0.2</f>
        <v>4.2</v>
      </c>
      <c r="D47" s="4">
        <f t="shared" ref="D47:Y47" si="268">C47+0.2</f>
        <v>4.4000000000000004</v>
      </c>
      <c r="E47" s="4">
        <f t="shared" si="268"/>
        <v>4.6000000000000005</v>
      </c>
      <c r="F47" s="4">
        <f t="shared" si="268"/>
        <v>4.8000000000000007</v>
      </c>
      <c r="G47" s="4">
        <f t="shared" si="268"/>
        <v>5.0000000000000009</v>
      </c>
      <c r="H47" s="4">
        <f t="shared" si="268"/>
        <v>5.2000000000000011</v>
      </c>
      <c r="I47" s="4">
        <f t="shared" si="268"/>
        <v>5.4000000000000012</v>
      </c>
      <c r="J47" s="15">
        <f t="shared" si="268"/>
        <v>5.6000000000000014</v>
      </c>
      <c r="K47">
        <f t="shared" si="268"/>
        <v>5.8000000000000016</v>
      </c>
      <c r="L47" s="4">
        <f t="shared" si="268"/>
        <v>6.0000000000000018</v>
      </c>
      <c r="M47" s="4">
        <f t="shared" si="268"/>
        <v>6.200000000000002</v>
      </c>
      <c r="N47" s="4">
        <f t="shared" si="268"/>
        <v>6.4000000000000021</v>
      </c>
      <c r="O47" s="4">
        <f t="shared" si="268"/>
        <v>6.6000000000000023</v>
      </c>
      <c r="P47" s="4">
        <f t="shared" si="268"/>
        <v>6.8000000000000025</v>
      </c>
      <c r="Q47" s="4">
        <f t="shared" si="268"/>
        <v>7.0000000000000027</v>
      </c>
      <c r="R47" s="15">
        <f t="shared" si="268"/>
        <v>7.2000000000000028</v>
      </c>
      <c r="S47" s="4">
        <f t="shared" si="268"/>
        <v>7.400000000000003</v>
      </c>
      <c r="T47" s="4">
        <f t="shared" si="268"/>
        <v>7.6000000000000032</v>
      </c>
      <c r="U47" s="2">
        <f t="shared" si="268"/>
        <v>7.8000000000000034</v>
      </c>
      <c r="V47" s="4">
        <f t="shared" si="268"/>
        <v>8.0000000000000036</v>
      </c>
      <c r="W47" s="4">
        <f t="shared" si="268"/>
        <v>8.2000000000000028</v>
      </c>
      <c r="X47" s="15">
        <f t="shared" si="268"/>
        <v>8.4000000000000021</v>
      </c>
      <c r="Y47" s="4">
        <f t="shared" si="268"/>
        <v>8.6000000000000014</v>
      </c>
      <c r="Z47" s="4">
        <f t="shared" ref="Z47:BI47" si="269">Y47+0.2</f>
        <v>8.8000000000000007</v>
      </c>
      <c r="AA47" s="4">
        <f t="shared" si="269"/>
        <v>9</v>
      </c>
      <c r="AB47" s="4">
        <f t="shared" si="269"/>
        <v>9.1999999999999993</v>
      </c>
      <c r="AC47" s="4">
        <f t="shared" si="269"/>
        <v>9.3999999999999986</v>
      </c>
      <c r="AD47" s="15">
        <f t="shared" si="269"/>
        <v>9.5999999999999979</v>
      </c>
      <c r="AE47">
        <f t="shared" si="269"/>
        <v>9.7999999999999972</v>
      </c>
      <c r="AF47" s="4">
        <f t="shared" si="269"/>
        <v>9.9999999999999964</v>
      </c>
      <c r="AG47" s="4">
        <f t="shared" si="269"/>
        <v>10.199999999999996</v>
      </c>
      <c r="AH47" s="4">
        <f t="shared" si="269"/>
        <v>10.399999999999995</v>
      </c>
      <c r="AI47" s="4">
        <f t="shared" si="269"/>
        <v>10.599999999999994</v>
      </c>
      <c r="AJ47" s="4">
        <f t="shared" si="269"/>
        <v>10.799999999999994</v>
      </c>
      <c r="AK47" s="4">
        <f t="shared" si="269"/>
        <v>10.999999999999993</v>
      </c>
      <c r="AL47" s="4">
        <f t="shared" si="269"/>
        <v>11.199999999999992</v>
      </c>
      <c r="AM47" s="4">
        <f t="shared" si="269"/>
        <v>11.399999999999991</v>
      </c>
      <c r="AN47" s="4">
        <f t="shared" si="269"/>
        <v>11.599999999999991</v>
      </c>
      <c r="AO47" s="2">
        <f t="shared" si="269"/>
        <v>11.79999999999999</v>
      </c>
      <c r="AP47" s="4">
        <f t="shared" si="269"/>
        <v>11.999999999999989</v>
      </c>
      <c r="AQ47" s="4">
        <f t="shared" si="269"/>
        <v>12.199999999999989</v>
      </c>
      <c r="AR47" s="4">
        <f t="shared" si="269"/>
        <v>12.399999999999988</v>
      </c>
      <c r="AS47" s="4">
        <f t="shared" si="269"/>
        <v>12.599999999999987</v>
      </c>
      <c r="AT47" s="4">
        <f t="shared" si="269"/>
        <v>12.799999999999986</v>
      </c>
      <c r="AU47" s="4">
        <f t="shared" si="269"/>
        <v>12.999999999999986</v>
      </c>
      <c r="AV47" s="4">
        <f t="shared" si="269"/>
        <v>13.199999999999985</v>
      </c>
      <c r="AW47" s="4">
        <f t="shared" si="269"/>
        <v>13.399999999999984</v>
      </c>
      <c r="AX47" s="4">
        <f t="shared" si="269"/>
        <v>13.599999999999984</v>
      </c>
      <c r="AY47">
        <f t="shared" si="269"/>
        <v>13.799999999999983</v>
      </c>
      <c r="AZ47" s="4">
        <f t="shared" si="269"/>
        <v>13.999999999999982</v>
      </c>
      <c r="BA47" s="4">
        <f t="shared" si="269"/>
        <v>14.199999999999982</v>
      </c>
      <c r="BB47" s="4">
        <f t="shared" si="269"/>
        <v>14.399999999999981</v>
      </c>
      <c r="BC47" s="4">
        <f t="shared" si="269"/>
        <v>14.59999999999998</v>
      </c>
      <c r="BD47" s="4">
        <f t="shared" si="269"/>
        <v>14.799999999999979</v>
      </c>
      <c r="BE47" s="4">
        <f t="shared" si="269"/>
        <v>14.999999999999979</v>
      </c>
      <c r="BF47" s="4">
        <f t="shared" si="269"/>
        <v>15.199999999999978</v>
      </c>
      <c r="BG47" s="4">
        <f t="shared" si="269"/>
        <v>15.399999999999977</v>
      </c>
      <c r="BH47" s="4">
        <f t="shared" si="269"/>
        <v>15.599999999999977</v>
      </c>
      <c r="BI47" s="2">
        <f t="shared" si="269"/>
        <v>15.799999999999976</v>
      </c>
      <c r="BJ47" t="s">
        <v>0</v>
      </c>
    </row>
    <row r="48" spans="1:62">
      <c r="A48" s="4" t="s">
        <v>3</v>
      </c>
      <c r="J48" s="15"/>
      <c r="R48" s="15"/>
      <c r="X48" s="15"/>
      <c r="AD48" s="15"/>
    </row>
    <row r="49" spans="1:62">
      <c r="A49" s="4" t="s">
        <v>223</v>
      </c>
      <c r="J49" s="15"/>
      <c r="R49" s="15"/>
      <c r="X49" s="15"/>
      <c r="AD49" s="15"/>
    </row>
    <row r="50" spans="1:62">
      <c r="A50" s="4" t="s">
        <v>457</v>
      </c>
      <c r="B50" s="4">
        <v>20</v>
      </c>
      <c r="C50" s="4">
        <f>B50+7</f>
        <v>27</v>
      </c>
      <c r="D50" s="4">
        <f t="shared" ref="D50:I50" si="270">C50+7</f>
        <v>34</v>
      </c>
      <c r="E50" s="4">
        <f t="shared" si="270"/>
        <v>41</v>
      </c>
      <c r="F50" s="4">
        <f t="shared" si="270"/>
        <v>48</v>
      </c>
      <c r="G50" s="4">
        <f t="shared" si="270"/>
        <v>55</v>
      </c>
      <c r="H50" s="4">
        <f t="shared" si="270"/>
        <v>62</v>
      </c>
      <c r="I50" s="4">
        <f t="shared" si="270"/>
        <v>69</v>
      </c>
      <c r="J50" s="15">
        <f>I50+13</f>
        <v>82</v>
      </c>
      <c r="K50">
        <f t="shared" ref="K50:Q50" si="271">J50+13</f>
        <v>95</v>
      </c>
      <c r="L50" s="4">
        <f t="shared" si="271"/>
        <v>108</v>
      </c>
      <c r="M50" s="4">
        <f t="shared" si="271"/>
        <v>121</v>
      </c>
      <c r="N50" s="4">
        <f t="shared" si="271"/>
        <v>134</v>
      </c>
      <c r="O50" s="4">
        <f t="shared" si="271"/>
        <v>147</v>
      </c>
      <c r="P50" s="4">
        <f t="shared" si="271"/>
        <v>160</v>
      </c>
      <c r="Q50" s="4">
        <f t="shared" si="271"/>
        <v>173</v>
      </c>
      <c r="R50" s="15">
        <f>Q50+14</f>
        <v>187</v>
      </c>
      <c r="S50" s="4">
        <f t="shared" ref="S50:W50" si="272">R50+14</f>
        <v>201</v>
      </c>
      <c r="T50" s="4">
        <f t="shared" si="272"/>
        <v>215</v>
      </c>
      <c r="U50">
        <f t="shared" si="272"/>
        <v>229</v>
      </c>
      <c r="V50" s="4">
        <f t="shared" si="272"/>
        <v>243</v>
      </c>
      <c r="W50" s="4">
        <f t="shared" si="272"/>
        <v>257</v>
      </c>
      <c r="X50" s="15">
        <f>W50+15</f>
        <v>272</v>
      </c>
      <c r="Y50" s="4">
        <f t="shared" ref="Y50:AC50" si="273">X50+15</f>
        <v>287</v>
      </c>
      <c r="Z50" s="4">
        <f t="shared" si="273"/>
        <v>302</v>
      </c>
      <c r="AA50" s="4">
        <f t="shared" si="273"/>
        <v>317</v>
      </c>
      <c r="AB50" s="4">
        <f t="shared" si="273"/>
        <v>332</v>
      </c>
      <c r="AC50" s="4">
        <f t="shared" si="273"/>
        <v>347</v>
      </c>
      <c r="AD50" s="15">
        <f>AC50+16</f>
        <v>363</v>
      </c>
      <c r="AE50">
        <f t="shared" ref="AE50:AR50" si="274">AD50+16</f>
        <v>379</v>
      </c>
      <c r="AF50" s="4">
        <f t="shared" si="274"/>
        <v>395</v>
      </c>
      <c r="AG50" s="4">
        <f t="shared" si="274"/>
        <v>411</v>
      </c>
      <c r="AH50" s="4">
        <f t="shared" si="274"/>
        <v>427</v>
      </c>
      <c r="AI50" s="4">
        <f t="shared" si="274"/>
        <v>443</v>
      </c>
      <c r="AJ50" s="4">
        <f t="shared" si="274"/>
        <v>459</v>
      </c>
      <c r="AK50" s="4">
        <f t="shared" si="274"/>
        <v>475</v>
      </c>
      <c r="AL50" s="4">
        <f t="shared" si="274"/>
        <v>491</v>
      </c>
      <c r="AM50" s="4">
        <f t="shared" si="274"/>
        <v>507</v>
      </c>
      <c r="AN50" s="4">
        <f t="shared" si="274"/>
        <v>523</v>
      </c>
      <c r="AO50">
        <f t="shared" si="274"/>
        <v>539</v>
      </c>
      <c r="AP50" s="4">
        <f t="shared" si="274"/>
        <v>555</v>
      </c>
      <c r="AQ50" s="4">
        <f t="shared" si="274"/>
        <v>571</v>
      </c>
      <c r="AR50" s="4">
        <f t="shared" si="274"/>
        <v>587</v>
      </c>
      <c r="AS50" s="4">
        <f t="shared" ref="AS50:BI50" si="275">AR50+16</f>
        <v>603</v>
      </c>
      <c r="AT50" s="4">
        <f t="shared" si="275"/>
        <v>619</v>
      </c>
      <c r="AU50" s="4">
        <f t="shared" si="275"/>
        <v>635</v>
      </c>
      <c r="AV50" s="4">
        <f t="shared" si="275"/>
        <v>651</v>
      </c>
      <c r="AW50" s="4">
        <f t="shared" si="275"/>
        <v>667</v>
      </c>
      <c r="AX50" s="4">
        <f t="shared" si="275"/>
        <v>683</v>
      </c>
      <c r="AY50">
        <f t="shared" si="275"/>
        <v>699</v>
      </c>
      <c r="AZ50" s="4">
        <f t="shared" si="275"/>
        <v>715</v>
      </c>
      <c r="BA50" s="4">
        <f t="shared" si="275"/>
        <v>731</v>
      </c>
      <c r="BB50" s="4">
        <f t="shared" si="275"/>
        <v>747</v>
      </c>
      <c r="BC50" s="4">
        <f t="shared" si="275"/>
        <v>763</v>
      </c>
      <c r="BD50" s="4">
        <f t="shared" si="275"/>
        <v>779</v>
      </c>
      <c r="BE50" s="4">
        <f t="shared" si="275"/>
        <v>795</v>
      </c>
      <c r="BF50" s="4">
        <f t="shared" si="275"/>
        <v>811</v>
      </c>
      <c r="BG50" s="4">
        <f t="shared" si="275"/>
        <v>827</v>
      </c>
      <c r="BH50" s="4">
        <f t="shared" si="275"/>
        <v>843</v>
      </c>
      <c r="BI50">
        <f t="shared" si="275"/>
        <v>859</v>
      </c>
      <c r="BJ50" t="s">
        <v>0</v>
      </c>
    </row>
    <row r="51" spans="1:62">
      <c r="A51" s="4" t="s">
        <v>458</v>
      </c>
      <c r="B51" s="4">
        <v>28</v>
      </c>
      <c r="C51" s="4">
        <f>B51+7</f>
        <v>35</v>
      </c>
      <c r="D51" s="4">
        <f>C51+8</f>
        <v>43</v>
      </c>
      <c r="E51" s="4">
        <f t="shared" ref="E51:I51" si="276">D51+7</f>
        <v>50</v>
      </c>
      <c r="F51" s="4">
        <f t="shared" ref="F51" si="277">E51+8</f>
        <v>58</v>
      </c>
      <c r="G51" s="4">
        <f t="shared" si="276"/>
        <v>65</v>
      </c>
      <c r="H51" s="4">
        <f t="shared" ref="H51" si="278">G51+8</f>
        <v>73</v>
      </c>
      <c r="I51" s="4">
        <f t="shared" si="276"/>
        <v>80</v>
      </c>
      <c r="J51" s="15">
        <f>I51+14</f>
        <v>94</v>
      </c>
      <c r="K51">
        <f>J51+13</f>
        <v>107</v>
      </c>
      <c r="L51" s="4">
        <f t="shared" ref="L51" si="279">K51+14</f>
        <v>121</v>
      </c>
      <c r="M51" s="4">
        <f t="shared" ref="M51" si="280">L51+13</f>
        <v>134</v>
      </c>
      <c r="N51" s="4">
        <f t="shared" ref="N51" si="281">M51+14</f>
        <v>148</v>
      </c>
      <c r="O51" s="4">
        <f t="shared" ref="O51" si="282">N51+13</f>
        <v>161</v>
      </c>
      <c r="P51" s="4">
        <f t="shared" ref="P51" si="283">O51+14</f>
        <v>175</v>
      </c>
      <c r="Q51" s="4">
        <f t="shared" ref="Q51" si="284">P51+13</f>
        <v>188</v>
      </c>
      <c r="R51" s="15">
        <f>Q51+15</f>
        <v>203</v>
      </c>
      <c r="S51" s="4">
        <f>R51+14</f>
        <v>217</v>
      </c>
      <c r="T51" s="4">
        <f t="shared" ref="T51" si="285">S51+15</f>
        <v>232</v>
      </c>
      <c r="U51">
        <f t="shared" ref="U51" si="286">T51+14</f>
        <v>246</v>
      </c>
      <c r="V51" s="4">
        <f t="shared" ref="V51" si="287">U51+15</f>
        <v>261</v>
      </c>
      <c r="W51" s="4">
        <f t="shared" ref="W51" si="288">V51+14</f>
        <v>275</v>
      </c>
      <c r="X51" s="15">
        <f>W51+16</f>
        <v>291</v>
      </c>
      <c r="Y51" s="4">
        <f>X51+15</f>
        <v>306</v>
      </c>
      <c r="Z51" s="4">
        <f t="shared" ref="Z51" si="289">Y51+16</f>
        <v>322</v>
      </c>
      <c r="AA51" s="4">
        <f t="shared" ref="AA51" si="290">Z51+15</f>
        <v>337</v>
      </c>
      <c r="AB51" s="4">
        <f t="shared" ref="AB51" si="291">AA51+16</f>
        <v>353</v>
      </c>
      <c r="AC51" s="4">
        <f t="shared" ref="AC51" si="292">AB51+15</f>
        <v>368</v>
      </c>
      <c r="AD51" s="15">
        <f>AC51+17</f>
        <v>385</v>
      </c>
      <c r="AE51">
        <f>AD51+16</f>
        <v>401</v>
      </c>
      <c r="AF51" s="4">
        <f t="shared" ref="AF51" si="293">AE51+17</f>
        <v>418</v>
      </c>
      <c r="AG51" s="4">
        <f t="shared" ref="AG51" si="294">AF51+16</f>
        <v>434</v>
      </c>
      <c r="AH51" s="4">
        <f t="shared" ref="AH51" si="295">AG51+17</f>
        <v>451</v>
      </c>
      <c r="AI51" s="4">
        <f t="shared" ref="AI51" si="296">AH51+16</f>
        <v>467</v>
      </c>
      <c r="AJ51" s="4">
        <f t="shared" ref="AJ51" si="297">AI51+17</f>
        <v>484</v>
      </c>
      <c r="AK51" s="4">
        <f t="shared" ref="AK51" si="298">AJ51+16</f>
        <v>500</v>
      </c>
      <c r="AL51" s="4">
        <f t="shared" ref="AL51" si="299">AK51+17</f>
        <v>517</v>
      </c>
      <c r="AM51" s="4">
        <f t="shared" ref="AM51" si="300">AL51+16</f>
        <v>533</v>
      </c>
      <c r="AN51" s="4">
        <f t="shared" ref="AN51" si="301">AM51+17</f>
        <v>550</v>
      </c>
      <c r="AO51">
        <f t="shared" ref="AO51" si="302">AN51+16</f>
        <v>566</v>
      </c>
      <c r="AP51" s="4">
        <f t="shared" ref="AP51" si="303">AO51+17</f>
        <v>583</v>
      </c>
      <c r="AQ51" s="4">
        <f t="shared" ref="AQ51" si="304">AP51+16</f>
        <v>599</v>
      </c>
      <c r="AR51" s="4">
        <f t="shared" ref="AR51:BH51" si="305">AQ51+17</f>
        <v>616</v>
      </c>
      <c r="AS51" s="4">
        <f t="shared" ref="AS51" si="306">AR51+16</f>
        <v>632</v>
      </c>
      <c r="AT51" s="4">
        <f t="shared" si="305"/>
        <v>649</v>
      </c>
      <c r="AU51" s="4">
        <f t="shared" ref="AU51" si="307">AT51+16</f>
        <v>665</v>
      </c>
      <c r="AV51" s="4">
        <f t="shared" si="305"/>
        <v>682</v>
      </c>
      <c r="AW51" s="4">
        <f t="shared" ref="AW51" si="308">AV51+16</f>
        <v>698</v>
      </c>
      <c r="AX51" s="4">
        <f t="shared" si="305"/>
        <v>715</v>
      </c>
      <c r="AY51">
        <f t="shared" ref="AY51" si="309">AX51+16</f>
        <v>731</v>
      </c>
      <c r="AZ51" s="4">
        <f t="shared" si="305"/>
        <v>748</v>
      </c>
      <c r="BA51" s="4">
        <f t="shared" ref="BA51" si="310">AZ51+16</f>
        <v>764</v>
      </c>
      <c r="BB51" s="4">
        <f t="shared" si="305"/>
        <v>781</v>
      </c>
      <c r="BC51" s="4">
        <f t="shared" ref="BC51" si="311">BB51+16</f>
        <v>797</v>
      </c>
      <c r="BD51" s="4">
        <f t="shared" si="305"/>
        <v>814</v>
      </c>
      <c r="BE51" s="4">
        <f t="shared" ref="BE51" si="312">BD51+16</f>
        <v>830</v>
      </c>
      <c r="BF51" s="4">
        <f t="shared" si="305"/>
        <v>847</v>
      </c>
      <c r="BG51" s="4">
        <f t="shared" ref="BG51" si="313">BF51+16</f>
        <v>863</v>
      </c>
      <c r="BH51" s="4">
        <f t="shared" si="305"/>
        <v>880</v>
      </c>
      <c r="BI51">
        <f t="shared" ref="BI51" si="314">BH51+16</f>
        <v>896</v>
      </c>
      <c r="BJ51" t="s">
        <v>0</v>
      </c>
    </row>
    <row r="52" spans="1:62">
      <c r="A52" s="4" t="s">
        <v>459</v>
      </c>
      <c r="B52" s="4" t="s">
        <v>0</v>
      </c>
      <c r="J52" s="15"/>
      <c r="R52" s="15"/>
      <c r="X52" s="15"/>
      <c r="AD52" s="15"/>
    </row>
    <row r="53" spans="1:62">
      <c r="A53" s="4" t="s">
        <v>2</v>
      </c>
      <c r="B53" s="4">
        <v>30</v>
      </c>
      <c r="C53" s="4">
        <f>B53</f>
        <v>30</v>
      </c>
      <c r="D53" s="4">
        <f>C53+1</f>
        <v>31</v>
      </c>
      <c r="E53" s="4">
        <f t="shared" ref="E53" si="315">D53</f>
        <v>31</v>
      </c>
      <c r="F53" s="4">
        <f t="shared" ref="F53" si="316">E53+1</f>
        <v>32</v>
      </c>
      <c r="G53" s="4">
        <f t="shared" ref="G53" si="317">F53</f>
        <v>32</v>
      </c>
      <c r="H53" s="4">
        <f t="shared" ref="H53" si="318">G53+1</f>
        <v>33</v>
      </c>
      <c r="I53" s="4">
        <f t="shared" ref="I53" si="319">H53</f>
        <v>33</v>
      </c>
      <c r="J53" s="15">
        <f t="shared" ref="J53" si="320">I53+1</f>
        <v>34</v>
      </c>
      <c r="K53">
        <f t="shared" ref="K53" si="321">J53</f>
        <v>34</v>
      </c>
      <c r="L53" s="4">
        <f t="shared" ref="L53" si="322">K53+1</f>
        <v>35</v>
      </c>
      <c r="M53" s="4">
        <f t="shared" ref="M53" si="323">L53</f>
        <v>35</v>
      </c>
      <c r="N53" s="4">
        <f t="shared" ref="N53" si="324">M53+1</f>
        <v>36</v>
      </c>
      <c r="O53" s="4">
        <f t="shared" ref="O53" si="325">N53</f>
        <v>36</v>
      </c>
      <c r="P53" s="4">
        <f t="shared" ref="P53" si="326">O53+1</f>
        <v>37</v>
      </c>
      <c r="Q53" s="4">
        <f t="shared" ref="Q53" si="327">P53</f>
        <v>37</v>
      </c>
      <c r="R53" s="15">
        <f t="shared" ref="R53" si="328">Q53+1</f>
        <v>38</v>
      </c>
      <c r="S53" s="4">
        <f t="shared" ref="S53" si="329">R53</f>
        <v>38</v>
      </c>
      <c r="T53" s="4">
        <f t="shared" ref="T53" si="330">S53+1</f>
        <v>39</v>
      </c>
      <c r="U53" s="2">
        <f t="shared" ref="U53" si="331">T53</f>
        <v>39</v>
      </c>
      <c r="V53" s="4">
        <f t="shared" ref="V53" si="332">U53+1</f>
        <v>40</v>
      </c>
      <c r="W53" s="4">
        <f t="shared" ref="W53" si="333">V53</f>
        <v>40</v>
      </c>
      <c r="X53" s="15">
        <f t="shared" ref="X53" si="334">W53+1</f>
        <v>41</v>
      </c>
      <c r="Y53" s="4">
        <f t="shared" ref="Y53" si="335">X53</f>
        <v>41</v>
      </c>
      <c r="Z53" s="4">
        <f t="shared" ref="Z53" si="336">Y53+1</f>
        <v>42</v>
      </c>
      <c r="AA53" s="4">
        <f t="shared" ref="AA53" si="337">Z53</f>
        <v>42</v>
      </c>
      <c r="AB53" s="4">
        <f t="shared" ref="AB53" si="338">AA53+1</f>
        <v>43</v>
      </c>
      <c r="AC53" s="4">
        <f t="shared" ref="AC53" si="339">AB53</f>
        <v>43</v>
      </c>
      <c r="AD53" s="15">
        <f t="shared" ref="AD53" si="340">AC53+1</f>
        <v>44</v>
      </c>
      <c r="AE53">
        <f t="shared" ref="AE53" si="341">AD53</f>
        <v>44</v>
      </c>
      <c r="AF53" s="4">
        <f t="shared" ref="AF53" si="342">AE53+1</f>
        <v>45</v>
      </c>
      <c r="AG53" s="4">
        <f t="shared" ref="AG53" si="343">AF53</f>
        <v>45</v>
      </c>
      <c r="AH53" s="4">
        <f t="shared" ref="AH53" si="344">AG53+1</f>
        <v>46</v>
      </c>
      <c r="AI53" s="4">
        <f t="shared" ref="AI53" si="345">AH53</f>
        <v>46</v>
      </c>
      <c r="AJ53" s="4">
        <f t="shared" ref="AJ53" si="346">AI53+1</f>
        <v>47</v>
      </c>
      <c r="AK53" s="4">
        <f t="shared" ref="AK53" si="347">AJ53</f>
        <v>47</v>
      </c>
      <c r="AL53" s="4">
        <f t="shared" ref="AL53" si="348">AK53+1</f>
        <v>48</v>
      </c>
      <c r="AM53" s="4">
        <f t="shared" ref="AM53" si="349">AL53</f>
        <v>48</v>
      </c>
      <c r="AN53" s="4">
        <f t="shared" ref="AN53" si="350">AM53+1</f>
        <v>49</v>
      </c>
      <c r="AO53" s="2">
        <f t="shared" ref="AO53" si="351">AN53</f>
        <v>49</v>
      </c>
      <c r="AP53" s="4">
        <f t="shared" ref="AP53" si="352">AO53+1</f>
        <v>50</v>
      </c>
      <c r="AQ53" s="4">
        <f t="shared" ref="AQ53" si="353">AP53</f>
        <v>50</v>
      </c>
      <c r="AR53" s="4">
        <f t="shared" ref="AR53" si="354">AQ53+1</f>
        <v>51</v>
      </c>
      <c r="AS53" s="4">
        <f t="shared" ref="AS53" si="355">AR53</f>
        <v>51</v>
      </c>
      <c r="AT53" s="4">
        <f t="shared" ref="AT53" si="356">AS53+1</f>
        <v>52</v>
      </c>
      <c r="AU53" s="4">
        <f t="shared" ref="AU53" si="357">AT53</f>
        <v>52</v>
      </c>
      <c r="AV53" s="4">
        <f t="shared" ref="AV53" si="358">AU53+1</f>
        <v>53</v>
      </c>
      <c r="AW53" s="4">
        <f t="shared" ref="AW53" si="359">AV53</f>
        <v>53</v>
      </c>
      <c r="AX53" s="4">
        <f t="shared" ref="AX53" si="360">AW53+1</f>
        <v>54</v>
      </c>
      <c r="AY53">
        <f t="shared" ref="AY53" si="361">AX53</f>
        <v>54</v>
      </c>
      <c r="AZ53" s="4">
        <f t="shared" ref="AZ53" si="362">AY53+1</f>
        <v>55</v>
      </c>
      <c r="BA53" s="4">
        <f t="shared" ref="BA53" si="363">AZ53</f>
        <v>55</v>
      </c>
      <c r="BB53" s="4">
        <f t="shared" ref="BB53" si="364">BA53+1</f>
        <v>56</v>
      </c>
      <c r="BC53" s="4">
        <f t="shared" ref="BC53" si="365">BB53</f>
        <v>56</v>
      </c>
      <c r="BD53" s="4">
        <f t="shared" ref="BD53" si="366">BC53+1</f>
        <v>57</v>
      </c>
      <c r="BE53" s="4">
        <f t="shared" ref="BE53" si="367">BD53</f>
        <v>57</v>
      </c>
      <c r="BF53" s="4">
        <f t="shared" ref="BF53" si="368">BE53+1</f>
        <v>58</v>
      </c>
      <c r="BG53" s="4">
        <f t="shared" ref="BG53" si="369">BF53</f>
        <v>58</v>
      </c>
      <c r="BH53" s="4">
        <f t="shared" ref="BH53" si="370">BG53+1</f>
        <v>59</v>
      </c>
      <c r="BI53" s="2">
        <f t="shared" ref="BI53" si="371">BH53</f>
        <v>59</v>
      </c>
      <c r="BJ53" t="s">
        <v>0</v>
      </c>
    </row>
    <row r="54" spans="1:62">
      <c r="A54" s="4" t="s">
        <v>3</v>
      </c>
      <c r="J54" s="15"/>
      <c r="R54" s="15"/>
      <c r="X54" s="15"/>
      <c r="AD54" s="15"/>
    </row>
    <row r="55" spans="1:62">
      <c r="A55" s="4" t="s">
        <v>224</v>
      </c>
      <c r="J55" s="15"/>
      <c r="R55" s="15"/>
      <c r="X55" s="15"/>
      <c r="AD55" s="15"/>
    </row>
    <row r="56" spans="1:62">
      <c r="A56" s="4" t="s">
        <v>457</v>
      </c>
      <c r="B56" s="4">
        <v>17</v>
      </c>
      <c r="C56" s="4">
        <f>B56+5</f>
        <v>22</v>
      </c>
      <c r="D56" s="4">
        <f t="shared" ref="D56:I56" si="372">C56+5</f>
        <v>27</v>
      </c>
      <c r="E56" s="4">
        <f t="shared" si="372"/>
        <v>32</v>
      </c>
      <c r="F56" s="4">
        <f t="shared" si="372"/>
        <v>37</v>
      </c>
      <c r="G56" s="4">
        <f t="shared" si="372"/>
        <v>42</v>
      </c>
      <c r="H56" s="4">
        <f t="shared" si="372"/>
        <v>47</v>
      </c>
      <c r="I56" s="4">
        <f t="shared" si="372"/>
        <v>52</v>
      </c>
      <c r="J56" s="15">
        <f>I56+6</f>
        <v>58</v>
      </c>
      <c r="K56" s="15">
        <f t="shared" ref="K56:Q56" si="373">J56+6</f>
        <v>64</v>
      </c>
      <c r="L56" s="15">
        <f t="shared" si="373"/>
        <v>70</v>
      </c>
      <c r="M56" s="15">
        <f t="shared" si="373"/>
        <v>76</v>
      </c>
      <c r="N56" s="15">
        <f t="shared" si="373"/>
        <v>82</v>
      </c>
      <c r="O56" s="15">
        <f t="shared" si="373"/>
        <v>88</v>
      </c>
      <c r="P56" s="15">
        <f t="shared" si="373"/>
        <v>94</v>
      </c>
      <c r="Q56" s="15">
        <f t="shared" si="373"/>
        <v>100</v>
      </c>
      <c r="R56" s="15">
        <f>Q56+8</f>
        <v>108</v>
      </c>
      <c r="S56" s="15">
        <f t="shared" ref="S56:W56" si="374">R56+8</f>
        <v>116</v>
      </c>
      <c r="T56" s="15">
        <f t="shared" si="374"/>
        <v>124</v>
      </c>
      <c r="U56" s="15">
        <f t="shared" si="374"/>
        <v>132</v>
      </c>
      <c r="V56" s="15">
        <f t="shared" si="374"/>
        <v>140</v>
      </c>
      <c r="W56" s="15">
        <f t="shared" si="374"/>
        <v>148</v>
      </c>
      <c r="X56" s="15">
        <f>W56+10</f>
        <v>158</v>
      </c>
      <c r="Y56" s="15">
        <f t="shared" ref="Y56:AC56" si="375">X56+10</f>
        <v>168</v>
      </c>
      <c r="Z56" s="15">
        <f t="shared" si="375"/>
        <v>178</v>
      </c>
      <c r="AA56" s="15">
        <f t="shared" si="375"/>
        <v>188</v>
      </c>
      <c r="AB56" s="15">
        <f t="shared" si="375"/>
        <v>198</v>
      </c>
      <c r="AC56" s="15">
        <f t="shared" si="375"/>
        <v>208</v>
      </c>
      <c r="AD56" s="15">
        <f>AC56+14</f>
        <v>222</v>
      </c>
      <c r="AE56" s="15">
        <f t="shared" ref="AE56:BI56" si="376">AD56+14</f>
        <v>236</v>
      </c>
      <c r="AF56" s="15">
        <f t="shared" si="376"/>
        <v>250</v>
      </c>
      <c r="AG56" s="15">
        <f t="shared" si="376"/>
        <v>264</v>
      </c>
      <c r="AH56" s="15">
        <f t="shared" si="376"/>
        <v>278</v>
      </c>
      <c r="AI56" s="15">
        <f t="shared" si="376"/>
        <v>292</v>
      </c>
      <c r="AJ56" s="15">
        <f t="shared" si="376"/>
        <v>306</v>
      </c>
      <c r="AK56" s="15">
        <f t="shared" si="376"/>
        <v>320</v>
      </c>
      <c r="AL56" s="15">
        <f t="shared" si="376"/>
        <v>334</v>
      </c>
      <c r="AM56" s="15">
        <f t="shared" si="376"/>
        <v>348</v>
      </c>
      <c r="AN56" s="15">
        <f t="shared" si="376"/>
        <v>362</v>
      </c>
      <c r="AO56" s="15">
        <f t="shared" si="376"/>
        <v>376</v>
      </c>
      <c r="AP56" s="15">
        <f t="shared" si="376"/>
        <v>390</v>
      </c>
      <c r="AQ56" s="15">
        <f t="shared" si="376"/>
        <v>404</v>
      </c>
      <c r="AR56" s="15">
        <f t="shared" si="376"/>
        <v>418</v>
      </c>
      <c r="AS56" s="15">
        <f t="shared" si="376"/>
        <v>432</v>
      </c>
      <c r="AT56" s="15">
        <f t="shared" si="376"/>
        <v>446</v>
      </c>
      <c r="AU56" s="15">
        <f t="shared" si="376"/>
        <v>460</v>
      </c>
      <c r="AV56" s="15">
        <f t="shared" si="376"/>
        <v>474</v>
      </c>
      <c r="AW56" s="15">
        <f t="shared" si="376"/>
        <v>488</v>
      </c>
      <c r="AX56" s="15">
        <f t="shared" si="376"/>
        <v>502</v>
      </c>
      <c r="AY56" s="15">
        <f t="shared" si="376"/>
        <v>516</v>
      </c>
      <c r="AZ56" s="15">
        <f t="shared" si="376"/>
        <v>530</v>
      </c>
      <c r="BA56" s="15">
        <f t="shared" si="376"/>
        <v>544</v>
      </c>
      <c r="BB56" s="15">
        <f t="shared" si="376"/>
        <v>558</v>
      </c>
      <c r="BC56" s="15">
        <f t="shared" si="376"/>
        <v>572</v>
      </c>
      <c r="BD56" s="15">
        <f t="shared" si="376"/>
        <v>586</v>
      </c>
      <c r="BE56" s="15">
        <f t="shared" si="376"/>
        <v>600</v>
      </c>
      <c r="BF56" s="15">
        <f t="shared" si="376"/>
        <v>614</v>
      </c>
      <c r="BG56" s="15">
        <f t="shared" si="376"/>
        <v>628</v>
      </c>
      <c r="BH56" s="15">
        <f t="shared" si="376"/>
        <v>642</v>
      </c>
      <c r="BI56" s="15">
        <f t="shared" si="376"/>
        <v>656</v>
      </c>
      <c r="BJ56" t="s">
        <v>0</v>
      </c>
    </row>
    <row r="57" spans="1:62">
      <c r="A57" s="4" t="s">
        <v>458</v>
      </c>
      <c r="B57" s="4">
        <v>24</v>
      </c>
      <c r="C57" s="4">
        <f>B57+7</f>
        <v>31</v>
      </c>
      <c r="D57" s="4">
        <f t="shared" ref="D57:I57" si="377">C57+7</f>
        <v>38</v>
      </c>
      <c r="E57" s="4">
        <f t="shared" si="377"/>
        <v>45</v>
      </c>
      <c r="F57" s="4">
        <f t="shared" si="377"/>
        <v>52</v>
      </c>
      <c r="G57" s="4">
        <f t="shared" si="377"/>
        <v>59</v>
      </c>
      <c r="H57" s="4">
        <f t="shared" si="377"/>
        <v>66</v>
      </c>
      <c r="I57" s="4">
        <f t="shared" si="377"/>
        <v>73</v>
      </c>
      <c r="J57" s="15">
        <f>I57+8</f>
        <v>81</v>
      </c>
      <c r="K57" s="15">
        <f t="shared" ref="K57:Q57" si="378">J57+8</f>
        <v>89</v>
      </c>
      <c r="L57" s="15">
        <f t="shared" si="378"/>
        <v>97</v>
      </c>
      <c r="M57" s="15">
        <f t="shared" si="378"/>
        <v>105</v>
      </c>
      <c r="N57" s="15">
        <f t="shared" si="378"/>
        <v>113</v>
      </c>
      <c r="O57" s="15">
        <f t="shared" si="378"/>
        <v>121</v>
      </c>
      <c r="P57" s="15">
        <f t="shared" si="378"/>
        <v>129</v>
      </c>
      <c r="Q57" s="15">
        <f t="shared" si="378"/>
        <v>137</v>
      </c>
      <c r="R57" s="15">
        <f>Q57+11</f>
        <v>148</v>
      </c>
      <c r="S57" s="15">
        <f t="shared" ref="S57:W57" si="379">R57+11</f>
        <v>159</v>
      </c>
      <c r="T57" s="15">
        <f t="shared" si="379"/>
        <v>170</v>
      </c>
      <c r="U57" s="15">
        <f t="shared" si="379"/>
        <v>181</v>
      </c>
      <c r="V57" s="15">
        <f t="shared" si="379"/>
        <v>192</v>
      </c>
      <c r="W57" s="15">
        <f t="shared" si="379"/>
        <v>203</v>
      </c>
      <c r="X57" s="15">
        <f>W57+14</f>
        <v>217</v>
      </c>
      <c r="Y57" s="15">
        <f t="shared" ref="Y57:AC57" si="380">X57+14</f>
        <v>231</v>
      </c>
      <c r="Z57" s="15">
        <f t="shared" si="380"/>
        <v>245</v>
      </c>
      <c r="AA57" s="15">
        <f t="shared" si="380"/>
        <v>259</v>
      </c>
      <c r="AB57" s="15">
        <f t="shared" si="380"/>
        <v>273</v>
      </c>
      <c r="AC57" s="15">
        <f t="shared" si="380"/>
        <v>287</v>
      </c>
      <c r="AD57" s="15">
        <f>AC57+19</f>
        <v>306</v>
      </c>
      <c r="AE57" s="15">
        <f t="shared" ref="AE57:BI57" si="381">AD57+19</f>
        <v>325</v>
      </c>
      <c r="AF57" s="15">
        <f t="shared" si="381"/>
        <v>344</v>
      </c>
      <c r="AG57" s="15">
        <f t="shared" si="381"/>
        <v>363</v>
      </c>
      <c r="AH57" s="15">
        <f t="shared" si="381"/>
        <v>382</v>
      </c>
      <c r="AI57" s="15">
        <f t="shared" si="381"/>
        <v>401</v>
      </c>
      <c r="AJ57" s="15">
        <f t="shared" si="381"/>
        <v>420</v>
      </c>
      <c r="AK57" s="15">
        <f t="shared" si="381"/>
        <v>439</v>
      </c>
      <c r="AL57" s="15">
        <f t="shared" si="381"/>
        <v>458</v>
      </c>
      <c r="AM57" s="15">
        <f t="shared" si="381"/>
        <v>477</v>
      </c>
      <c r="AN57" s="15">
        <f t="shared" si="381"/>
        <v>496</v>
      </c>
      <c r="AO57" s="15">
        <f t="shared" si="381"/>
        <v>515</v>
      </c>
      <c r="AP57" s="15">
        <f t="shared" si="381"/>
        <v>534</v>
      </c>
      <c r="AQ57" s="15">
        <f t="shared" si="381"/>
        <v>553</v>
      </c>
      <c r="AR57" s="15">
        <f t="shared" si="381"/>
        <v>572</v>
      </c>
      <c r="AS57" s="15">
        <f t="shared" si="381"/>
        <v>591</v>
      </c>
      <c r="AT57" s="15">
        <f t="shared" si="381"/>
        <v>610</v>
      </c>
      <c r="AU57" s="15">
        <f t="shared" si="381"/>
        <v>629</v>
      </c>
      <c r="AV57" s="15">
        <f t="shared" si="381"/>
        <v>648</v>
      </c>
      <c r="AW57" s="15">
        <f t="shared" si="381"/>
        <v>667</v>
      </c>
      <c r="AX57" s="15">
        <f t="shared" si="381"/>
        <v>686</v>
      </c>
      <c r="AY57" s="15">
        <f t="shared" si="381"/>
        <v>705</v>
      </c>
      <c r="AZ57" s="15">
        <f t="shared" si="381"/>
        <v>724</v>
      </c>
      <c r="BA57" s="15">
        <f t="shared" si="381"/>
        <v>743</v>
      </c>
      <c r="BB57" s="15">
        <f t="shared" si="381"/>
        <v>762</v>
      </c>
      <c r="BC57" s="15">
        <f t="shared" si="381"/>
        <v>781</v>
      </c>
      <c r="BD57" s="15">
        <f t="shared" si="381"/>
        <v>800</v>
      </c>
      <c r="BE57" s="15">
        <f t="shared" si="381"/>
        <v>819</v>
      </c>
      <c r="BF57" s="15">
        <f t="shared" si="381"/>
        <v>838</v>
      </c>
      <c r="BG57" s="15">
        <f t="shared" si="381"/>
        <v>857</v>
      </c>
      <c r="BH57" s="15">
        <f t="shared" si="381"/>
        <v>876</v>
      </c>
      <c r="BI57" s="15">
        <f t="shared" si="381"/>
        <v>895</v>
      </c>
      <c r="BJ57" t="s">
        <v>0</v>
      </c>
    </row>
    <row r="58" spans="1:62">
      <c r="A58" s="4" t="s">
        <v>2</v>
      </c>
      <c r="B58" s="4">
        <v>13</v>
      </c>
      <c r="C58" s="4">
        <f>B58+0.5</f>
        <v>13.5</v>
      </c>
      <c r="D58" s="4">
        <f t="shared" ref="D58:BI58" si="382">C58+0.5</f>
        <v>14</v>
      </c>
      <c r="E58" s="4">
        <f t="shared" si="382"/>
        <v>14.5</v>
      </c>
      <c r="F58" s="4">
        <f t="shared" si="382"/>
        <v>15</v>
      </c>
      <c r="G58" s="4">
        <f t="shared" si="382"/>
        <v>15.5</v>
      </c>
      <c r="H58" s="4">
        <f t="shared" si="382"/>
        <v>16</v>
      </c>
      <c r="I58" s="4">
        <f t="shared" si="382"/>
        <v>16.5</v>
      </c>
      <c r="J58" s="15">
        <f t="shared" si="382"/>
        <v>17</v>
      </c>
      <c r="K58" s="4">
        <f t="shared" si="382"/>
        <v>17.5</v>
      </c>
      <c r="L58" s="4">
        <f t="shared" si="382"/>
        <v>18</v>
      </c>
      <c r="M58" s="4">
        <f t="shared" si="382"/>
        <v>18.5</v>
      </c>
      <c r="N58" s="4">
        <f t="shared" si="382"/>
        <v>19</v>
      </c>
      <c r="O58" s="4">
        <f t="shared" si="382"/>
        <v>19.5</v>
      </c>
      <c r="P58" s="4">
        <f t="shared" si="382"/>
        <v>20</v>
      </c>
      <c r="Q58" s="4">
        <f t="shared" si="382"/>
        <v>20.5</v>
      </c>
      <c r="R58" s="15">
        <f t="shared" si="382"/>
        <v>21</v>
      </c>
      <c r="S58" s="4">
        <f t="shared" si="382"/>
        <v>21.5</v>
      </c>
      <c r="T58" s="4">
        <f t="shared" si="382"/>
        <v>22</v>
      </c>
      <c r="U58" s="4">
        <f t="shared" si="382"/>
        <v>22.5</v>
      </c>
      <c r="V58" s="4">
        <f t="shared" si="382"/>
        <v>23</v>
      </c>
      <c r="W58" s="4">
        <f t="shared" si="382"/>
        <v>23.5</v>
      </c>
      <c r="X58" s="15">
        <f t="shared" si="382"/>
        <v>24</v>
      </c>
      <c r="Y58" s="4">
        <f t="shared" si="382"/>
        <v>24.5</v>
      </c>
      <c r="Z58" s="4">
        <f t="shared" si="382"/>
        <v>25</v>
      </c>
      <c r="AA58" s="4">
        <f t="shared" si="382"/>
        <v>25.5</v>
      </c>
      <c r="AB58" s="4">
        <f t="shared" si="382"/>
        <v>26</v>
      </c>
      <c r="AC58" s="4">
        <f t="shared" si="382"/>
        <v>26.5</v>
      </c>
      <c r="AD58" s="15">
        <f t="shared" si="382"/>
        <v>27</v>
      </c>
      <c r="AE58" s="4">
        <f t="shared" si="382"/>
        <v>27.5</v>
      </c>
      <c r="AF58" s="4">
        <f t="shared" si="382"/>
        <v>28</v>
      </c>
      <c r="AG58" s="4">
        <f t="shared" si="382"/>
        <v>28.5</v>
      </c>
      <c r="AH58" s="4">
        <f t="shared" si="382"/>
        <v>29</v>
      </c>
      <c r="AI58" s="4">
        <f t="shared" si="382"/>
        <v>29.5</v>
      </c>
      <c r="AJ58" s="4">
        <f t="shared" si="382"/>
        <v>30</v>
      </c>
      <c r="AK58" s="4">
        <f t="shared" si="382"/>
        <v>30.5</v>
      </c>
      <c r="AL58" s="4">
        <f t="shared" si="382"/>
        <v>31</v>
      </c>
      <c r="AM58" s="4">
        <f t="shared" si="382"/>
        <v>31.5</v>
      </c>
      <c r="AN58" s="4">
        <f t="shared" si="382"/>
        <v>32</v>
      </c>
      <c r="AO58" s="4">
        <f t="shared" si="382"/>
        <v>32.5</v>
      </c>
      <c r="AP58" s="4">
        <f t="shared" si="382"/>
        <v>33</v>
      </c>
      <c r="AQ58" s="4">
        <f t="shared" si="382"/>
        <v>33.5</v>
      </c>
      <c r="AR58" s="4">
        <f t="shared" si="382"/>
        <v>34</v>
      </c>
      <c r="AS58" s="4">
        <f t="shared" si="382"/>
        <v>34.5</v>
      </c>
      <c r="AT58" s="4">
        <f t="shared" si="382"/>
        <v>35</v>
      </c>
      <c r="AU58" s="4">
        <f t="shared" si="382"/>
        <v>35.5</v>
      </c>
      <c r="AV58" s="4">
        <f t="shared" si="382"/>
        <v>36</v>
      </c>
      <c r="AW58" s="4">
        <f t="shared" si="382"/>
        <v>36.5</v>
      </c>
      <c r="AX58" s="4">
        <f t="shared" si="382"/>
        <v>37</v>
      </c>
      <c r="AY58" s="4">
        <f t="shared" si="382"/>
        <v>37.5</v>
      </c>
      <c r="AZ58" s="4">
        <f t="shared" si="382"/>
        <v>38</v>
      </c>
      <c r="BA58" s="4">
        <f t="shared" si="382"/>
        <v>38.5</v>
      </c>
      <c r="BB58" s="4">
        <f t="shared" si="382"/>
        <v>39</v>
      </c>
      <c r="BC58" s="4">
        <f t="shared" si="382"/>
        <v>39.5</v>
      </c>
      <c r="BD58" s="4">
        <f t="shared" si="382"/>
        <v>40</v>
      </c>
      <c r="BE58" s="4">
        <f t="shared" si="382"/>
        <v>40.5</v>
      </c>
      <c r="BF58" s="4">
        <f t="shared" si="382"/>
        <v>41</v>
      </c>
      <c r="BG58" s="4">
        <f t="shared" si="382"/>
        <v>41.5</v>
      </c>
      <c r="BH58" s="4">
        <f t="shared" si="382"/>
        <v>42</v>
      </c>
      <c r="BI58" s="4">
        <f t="shared" si="382"/>
        <v>42.5</v>
      </c>
      <c r="BJ58" t="s">
        <v>0</v>
      </c>
    </row>
    <row r="59" spans="1:62">
      <c r="A59" s="4" t="s">
        <v>3</v>
      </c>
      <c r="J59" s="15"/>
      <c r="R59" s="15"/>
      <c r="X59" s="15"/>
      <c r="AD59" s="15"/>
    </row>
    <row r="60" spans="1:62">
      <c r="A60" s="4" t="s">
        <v>225</v>
      </c>
      <c r="J60" s="15"/>
      <c r="R60" s="15"/>
      <c r="X60" s="15"/>
      <c r="AD60" s="15"/>
    </row>
    <row r="61" spans="1:62">
      <c r="A61" s="4" t="s">
        <v>457</v>
      </c>
      <c r="B61" s="4">
        <v>16</v>
      </c>
      <c r="C61" s="4">
        <f>B61+2</f>
        <v>18</v>
      </c>
      <c r="D61" s="4">
        <f>C61+3</f>
        <v>21</v>
      </c>
      <c r="E61" s="4">
        <f t="shared" ref="E61" si="383">D61+2</f>
        <v>23</v>
      </c>
      <c r="F61" s="4">
        <f t="shared" ref="F61" si="384">E61+3</f>
        <v>26</v>
      </c>
      <c r="G61" s="4">
        <f t="shared" ref="G61" si="385">F61+2</f>
        <v>28</v>
      </c>
      <c r="H61" s="4">
        <f t="shared" ref="H61" si="386">G61+3</f>
        <v>31</v>
      </c>
      <c r="I61" s="4">
        <f t="shared" ref="I61" si="387">H61+2</f>
        <v>33</v>
      </c>
      <c r="J61" s="15">
        <f>I61+4</f>
        <v>37</v>
      </c>
      <c r="K61">
        <f>J61+5</f>
        <v>42</v>
      </c>
      <c r="L61" s="15">
        <f t="shared" ref="L61" si="388">K61+4</f>
        <v>46</v>
      </c>
      <c r="M61">
        <f t="shared" ref="M61" si="389">L61+5</f>
        <v>51</v>
      </c>
      <c r="N61" s="15">
        <f t="shared" ref="N61" si="390">M61+4</f>
        <v>55</v>
      </c>
      <c r="O61">
        <f t="shared" ref="O61" si="391">N61+5</f>
        <v>60</v>
      </c>
      <c r="P61" s="15">
        <f t="shared" ref="P61" si="392">O61+4</f>
        <v>64</v>
      </c>
      <c r="Q61">
        <f t="shared" ref="Q61:Q62" si="393">P61+5</f>
        <v>69</v>
      </c>
      <c r="R61" s="15">
        <f>Q61+7</f>
        <v>76</v>
      </c>
      <c r="S61" s="4">
        <f>R61+6</f>
        <v>82</v>
      </c>
      <c r="T61" s="15">
        <f t="shared" ref="T61" si="394">S61+7</f>
        <v>89</v>
      </c>
      <c r="U61" s="4">
        <f t="shared" ref="U61" si="395">T61+6</f>
        <v>95</v>
      </c>
      <c r="V61" s="15">
        <f t="shared" ref="V61" si="396">U61+7</f>
        <v>102</v>
      </c>
      <c r="W61" s="4">
        <f t="shared" ref="W61" si="397">V61+6</f>
        <v>108</v>
      </c>
      <c r="X61" s="15">
        <f>W61+8</f>
        <v>116</v>
      </c>
      <c r="Y61" s="4">
        <f>X61+9</f>
        <v>125</v>
      </c>
      <c r="Z61" s="15">
        <f t="shared" ref="Z61" si="398">Y61+8</f>
        <v>133</v>
      </c>
      <c r="AA61" s="4">
        <f t="shared" ref="AA61" si="399">Z61+9</f>
        <v>142</v>
      </c>
      <c r="AB61" s="15">
        <f t="shared" ref="AB61" si="400">AA61+8</f>
        <v>150</v>
      </c>
      <c r="AC61" s="4">
        <f t="shared" ref="AC61:AC62" si="401">AB61+9</f>
        <v>159</v>
      </c>
      <c r="AD61" s="15">
        <f>AC61+11</f>
        <v>170</v>
      </c>
      <c r="AE61">
        <f>AD61+10</f>
        <v>180</v>
      </c>
      <c r="AF61" s="15">
        <f t="shared" ref="AF61" si="402">AE61+11</f>
        <v>191</v>
      </c>
      <c r="AG61">
        <f t="shared" ref="AG61" si="403">AF61+10</f>
        <v>201</v>
      </c>
      <c r="AH61" s="15">
        <f t="shared" ref="AH61" si="404">AG61+11</f>
        <v>212</v>
      </c>
      <c r="AI61">
        <f t="shared" ref="AI61" si="405">AH61+10</f>
        <v>222</v>
      </c>
      <c r="AJ61" s="15">
        <f t="shared" ref="AJ61" si="406">AI61+11</f>
        <v>233</v>
      </c>
      <c r="AK61">
        <f t="shared" ref="AK61" si="407">AJ61+10</f>
        <v>243</v>
      </c>
      <c r="AL61" s="15">
        <f t="shared" ref="AL61" si="408">AK61+11</f>
        <v>254</v>
      </c>
      <c r="AM61">
        <f t="shared" ref="AM61" si="409">AL61+10</f>
        <v>264</v>
      </c>
      <c r="AN61" s="15">
        <f t="shared" ref="AN61" si="410">AM61+11</f>
        <v>275</v>
      </c>
      <c r="AO61">
        <f t="shared" ref="AO61" si="411">AN61+10</f>
        <v>285</v>
      </c>
      <c r="AP61" s="15">
        <f t="shared" ref="AP61" si="412">AO61+11</f>
        <v>296</v>
      </c>
      <c r="AQ61">
        <f t="shared" ref="AQ61" si="413">AP61+10</f>
        <v>306</v>
      </c>
      <c r="AR61" s="15">
        <f t="shared" ref="AR61" si="414">AQ61+11</f>
        <v>317</v>
      </c>
      <c r="AS61">
        <f t="shared" ref="AS61" si="415">AR61+10</f>
        <v>327</v>
      </c>
      <c r="AT61" s="15">
        <f t="shared" ref="AT61" si="416">AS61+11</f>
        <v>338</v>
      </c>
      <c r="AU61">
        <f t="shared" ref="AU61" si="417">AT61+10</f>
        <v>348</v>
      </c>
      <c r="AV61" s="15">
        <f t="shared" ref="AV61" si="418">AU61+11</f>
        <v>359</v>
      </c>
      <c r="AW61">
        <f t="shared" ref="AW61" si="419">AV61+10</f>
        <v>369</v>
      </c>
      <c r="AX61" s="15">
        <f t="shared" ref="AX61" si="420">AW61+11</f>
        <v>380</v>
      </c>
      <c r="AY61">
        <f t="shared" ref="AY61" si="421">AX61+10</f>
        <v>390</v>
      </c>
      <c r="AZ61" s="15">
        <f t="shared" ref="AZ61" si="422">AY61+11</f>
        <v>401</v>
      </c>
      <c r="BA61">
        <f t="shared" ref="BA61" si="423">AZ61+10</f>
        <v>411</v>
      </c>
      <c r="BB61" s="15">
        <f t="shared" ref="BB61" si="424">BA61+11</f>
        <v>422</v>
      </c>
      <c r="BC61">
        <f t="shared" ref="BC61" si="425">BB61+10</f>
        <v>432</v>
      </c>
      <c r="BD61" s="15">
        <f t="shared" ref="BD61" si="426">BC61+11</f>
        <v>443</v>
      </c>
      <c r="BE61">
        <f t="shared" ref="BE61" si="427">BD61+10</f>
        <v>453</v>
      </c>
      <c r="BF61" s="15">
        <f t="shared" ref="BF61" si="428">BE61+11</f>
        <v>464</v>
      </c>
      <c r="BG61">
        <f t="shared" ref="BG61" si="429">BF61+10</f>
        <v>474</v>
      </c>
      <c r="BH61" s="15">
        <f t="shared" ref="BH61" si="430">BG61+11</f>
        <v>485</v>
      </c>
      <c r="BI61">
        <f t="shared" ref="BI61" si="431">BH61+10</f>
        <v>495</v>
      </c>
      <c r="BJ61" t="s">
        <v>0</v>
      </c>
    </row>
    <row r="62" spans="1:62">
      <c r="A62" s="4" t="s">
        <v>458</v>
      </c>
      <c r="B62" s="4">
        <v>23</v>
      </c>
      <c r="C62" s="4">
        <f>B62+3</f>
        <v>26</v>
      </c>
      <c r="D62" s="4">
        <f>C62+3</f>
        <v>29</v>
      </c>
      <c r="E62" s="4">
        <f t="shared" ref="E62:I62" si="432">D62+3</f>
        <v>32</v>
      </c>
      <c r="F62" s="4">
        <f t="shared" si="432"/>
        <v>35</v>
      </c>
      <c r="G62" s="4">
        <f t="shared" si="432"/>
        <v>38</v>
      </c>
      <c r="H62" s="4">
        <f t="shared" si="432"/>
        <v>41</v>
      </c>
      <c r="I62" s="4">
        <f t="shared" si="432"/>
        <v>44</v>
      </c>
      <c r="J62" s="15">
        <f>I62+5</f>
        <v>49</v>
      </c>
      <c r="K62">
        <f>J62+5</f>
        <v>54</v>
      </c>
      <c r="L62" s="15">
        <f t="shared" ref="L62:P62" si="433">K62+5</f>
        <v>59</v>
      </c>
      <c r="M62">
        <f t="shared" si="433"/>
        <v>64</v>
      </c>
      <c r="N62" s="15">
        <f t="shared" si="433"/>
        <v>69</v>
      </c>
      <c r="O62">
        <f t="shared" si="433"/>
        <v>74</v>
      </c>
      <c r="P62" s="15">
        <f t="shared" si="433"/>
        <v>79</v>
      </c>
      <c r="Q62">
        <f t="shared" si="393"/>
        <v>84</v>
      </c>
      <c r="R62" s="15">
        <f>Q62+7</f>
        <v>91</v>
      </c>
      <c r="S62" s="4">
        <f>R62+7</f>
        <v>98</v>
      </c>
      <c r="T62" s="15">
        <f t="shared" ref="T62:W62" si="434">S62+7</f>
        <v>105</v>
      </c>
      <c r="U62" s="4">
        <f t="shared" si="434"/>
        <v>112</v>
      </c>
      <c r="V62" s="15">
        <f t="shared" si="434"/>
        <v>119</v>
      </c>
      <c r="W62" s="4">
        <f t="shared" si="434"/>
        <v>126</v>
      </c>
      <c r="X62" s="15">
        <f>W62+9</f>
        <v>135</v>
      </c>
      <c r="Y62" s="4">
        <f>X62+9</f>
        <v>144</v>
      </c>
      <c r="Z62" s="15">
        <f t="shared" ref="Z62:AB62" si="435">Y62+9</f>
        <v>153</v>
      </c>
      <c r="AA62" s="4">
        <f t="shared" si="435"/>
        <v>162</v>
      </c>
      <c r="AB62" s="15">
        <f t="shared" si="435"/>
        <v>171</v>
      </c>
      <c r="AC62" s="4">
        <f t="shared" si="401"/>
        <v>180</v>
      </c>
      <c r="AD62" s="15">
        <f>AC62+11</f>
        <v>191</v>
      </c>
      <c r="AE62">
        <f>AD62+11</f>
        <v>202</v>
      </c>
      <c r="AF62" s="15">
        <f t="shared" ref="AF62:BI62" si="436">AE62+11</f>
        <v>213</v>
      </c>
      <c r="AG62">
        <f t="shared" si="436"/>
        <v>224</v>
      </c>
      <c r="AH62" s="15">
        <f t="shared" si="436"/>
        <v>235</v>
      </c>
      <c r="AI62">
        <f t="shared" si="436"/>
        <v>246</v>
      </c>
      <c r="AJ62" s="15">
        <f t="shared" si="436"/>
        <v>257</v>
      </c>
      <c r="AK62">
        <f t="shared" si="436"/>
        <v>268</v>
      </c>
      <c r="AL62" s="15">
        <f t="shared" si="436"/>
        <v>279</v>
      </c>
      <c r="AM62">
        <f t="shared" si="436"/>
        <v>290</v>
      </c>
      <c r="AN62" s="15">
        <f t="shared" si="436"/>
        <v>301</v>
      </c>
      <c r="AO62">
        <f t="shared" si="436"/>
        <v>312</v>
      </c>
      <c r="AP62" s="15">
        <f t="shared" si="436"/>
        <v>323</v>
      </c>
      <c r="AQ62">
        <f t="shared" si="436"/>
        <v>334</v>
      </c>
      <c r="AR62" s="15">
        <f t="shared" si="436"/>
        <v>345</v>
      </c>
      <c r="AS62">
        <f t="shared" si="436"/>
        <v>356</v>
      </c>
      <c r="AT62" s="15">
        <f t="shared" si="436"/>
        <v>367</v>
      </c>
      <c r="AU62">
        <f t="shared" si="436"/>
        <v>378</v>
      </c>
      <c r="AV62" s="15">
        <f t="shared" si="436"/>
        <v>389</v>
      </c>
      <c r="AW62">
        <f t="shared" si="436"/>
        <v>400</v>
      </c>
      <c r="AX62" s="15">
        <f t="shared" si="436"/>
        <v>411</v>
      </c>
      <c r="AY62">
        <f t="shared" si="436"/>
        <v>422</v>
      </c>
      <c r="AZ62" s="15">
        <f t="shared" si="436"/>
        <v>433</v>
      </c>
      <c r="BA62">
        <f t="shared" si="436"/>
        <v>444</v>
      </c>
      <c r="BB62" s="15">
        <f t="shared" si="436"/>
        <v>455</v>
      </c>
      <c r="BC62">
        <f t="shared" si="436"/>
        <v>466</v>
      </c>
      <c r="BD62" s="15">
        <f t="shared" si="436"/>
        <v>477</v>
      </c>
      <c r="BE62">
        <f t="shared" si="436"/>
        <v>488</v>
      </c>
      <c r="BF62" s="15">
        <f t="shared" si="436"/>
        <v>499</v>
      </c>
      <c r="BG62">
        <f t="shared" si="436"/>
        <v>510</v>
      </c>
      <c r="BH62" s="15">
        <f t="shared" si="436"/>
        <v>521</v>
      </c>
      <c r="BI62">
        <f t="shared" si="436"/>
        <v>532</v>
      </c>
      <c r="BJ62" t="s">
        <v>0</v>
      </c>
    </row>
    <row r="63" spans="1:62">
      <c r="A63" s="4" t="s">
        <v>460</v>
      </c>
      <c r="B63" s="4" t="s">
        <v>0</v>
      </c>
      <c r="J63" s="15"/>
      <c r="R63" s="15"/>
      <c r="X63" s="15"/>
      <c r="AD63" s="15"/>
    </row>
    <row r="64" spans="1:62">
      <c r="A64" s="4" t="s">
        <v>2</v>
      </c>
      <c r="B64" s="4">
        <v>8</v>
      </c>
      <c r="C64" s="4">
        <f>B64+0.2</f>
        <v>8.1999999999999993</v>
      </c>
      <c r="D64" s="4">
        <f>C64+0.3</f>
        <v>8.5</v>
      </c>
      <c r="E64" s="4">
        <f t="shared" ref="E64" si="437">D64+0.2</f>
        <v>8.6999999999999993</v>
      </c>
      <c r="F64" s="4">
        <f t="shared" ref="F64" si="438">E64+0.3</f>
        <v>9</v>
      </c>
      <c r="G64" s="4">
        <f t="shared" ref="G64" si="439">F64+0.2</f>
        <v>9.1999999999999993</v>
      </c>
      <c r="H64" s="4">
        <f t="shared" ref="H64" si="440">G64+0.3</f>
        <v>9.5</v>
      </c>
      <c r="I64" s="4">
        <f t="shared" ref="I64" si="441">H64+0.2</f>
        <v>9.6999999999999993</v>
      </c>
      <c r="J64" s="15">
        <f t="shared" ref="J64" si="442">I64+0.3</f>
        <v>10</v>
      </c>
      <c r="K64" s="4">
        <f t="shared" ref="K64" si="443">J64+0.2</f>
        <v>10.199999999999999</v>
      </c>
      <c r="L64" s="4">
        <f t="shared" ref="L64" si="444">K64+0.3</f>
        <v>10.5</v>
      </c>
      <c r="M64" s="4">
        <f t="shared" ref="M64" si="445">L64+0.2</f>
        <v>10.7</v>
      </c>
      <c r="N64" s="4">
        <f t="shared" ref="N64" si="446">M64+0.3</f>
        <v>11</v>
      </c>
      <c r="O64" s="4">
        <f t="shared" ref="O64" si="447">N64+0.2</f>
        <v>11.2</v>
      </c>
      <c r="P64" s="4">
        <f t="shared" ref="P64" si="448">O64+0.3</f>
        <v>11.5</v>
      </c>
      <c r="Q64" s="4">
        <f t="shared" ref="Q64" si="449">P64+0.2</f>
        <v>11.7</v>
      </c>
      <c r="R64" s="15">
        <f t="shared" ref="R64" si="450">Q64+0.3</f>
        <v>12</v>
      </c>
      <c r="S64" s="4">
        <f t="shared" ref="S64" si="451">R64+0.2</f>
        <v>12.2</v>
      </c>
      <c r="T64" s="4">
        <f t="shared" ref="T64" si="452">S64+0.3</f>
        <v>12.5</v>
      </c>
      <c r="U64" s="4">
        <f t="shared" ref="U64" si="453">T64+0.2</f>
        <v>12.7</v>
      </c>
      <c r="V64" s="4">
        <f t="shared" ref="V64" si="454">U64+0.3</f>
        <v>13</v>
      </c>
      <c r="W64" s="4">
        <f t="shared" ref="W64" si="455">V64+0.2</f>
        <v>13.2</v>
      </c>
      <c r="X64" s="15">
        <f t="shared" ref="X64" si="456">W64+0.3</f>
        <v>13.5</v>
      </c>
      <c r="Y64" s="4">
        <f t="shared" ref="Y64" si="457">X64+0.2</f>
        <v>13.7</v>
      </c>
      <c r="Z64" s="4">
        <f t="shared" ref="Z64" si="458">Y64+0.3</f>
        <v>14</v>
      </c>
      <c r="AA64" s="4">
        <f t="shared" ref="AA64" si="459">Z64+0.2</f>
        <v>14.2</v>
      </c>
      <c r="AB64" s="4">
        <f t="shared" ref="AB64" si="460">AA64+0.3</f>
        <v>14.5</v>
      </c>
      <c r="AC64" s="4">
        <f t="shared" ref="AC64" si="461">AB64+0.2</f>
        <v>14.7</v>
      </c>
      <c r="AD64" s="15">
        <f t="shared" ref="AD64" si="462">AC64+0.3</f>
        <v>15</v>
      </c>
      <c r="AE64" s="4">
        <f t="shared" ref="AE64" si="463">AD64+0.2</f>
        <v>15.2</v>
      </c>
      <c r="AF64" s="4">
        <f t="shared" ref="AF64" si="464">AE64+0.3</f>
        <v>15.5</v>
      </c>
      <c r="AG64" s="4">
        <f t="shared" ref="AG64" si="465">AF64+0.2</f>
        <v>15.7</v>
      </c>
      <c r="AH64" s="4">
        <f t="shared" ref="AH64" si="466">AG64+0.3</f>
        <v>16</v>
      </c>
      <c r="AI64" s="4">
        <f t="shared" ref="AI64" si="467">AH64+0.2</f>
        <v>16.2</v>
      </c>
      <c r="AJ64" s="4">
        <f t="shared" ref="AJ64" si="468">AI64+0.3</f>
        <v>16.5</v>
      </c>
      <c r="AK64" s="4">
        <f t="shared" ref="AK64" si="469">AJ64+0.2</f>
        <v>16.7</v>
      </c>
      <c r="AL64" s="4">
        <f t="shared" ref="AL64" si="470">AK64+0.3</f>
        <v>17</v>
      </c>
      <c r="AM64" s="4">
        <f t="shared" ref="AM64" si="471">AL64+0.2</f>
        <v>17.2</v>
      </c>
      <c r="AN64" s="4">
        <f t="shared" ref="AN64" si="472">AM64+0.3</f>
        <v>17.5</v>
      </c>
      <c r="AO64" s="4">
        <f t="shared" ref="AO64" si="473">AN64+0.2</f>
        <v>17.7</v>
      </c>
      <c r="AP64" s="4">
        <f t="shared" ref="AP64" si="474">AO64+0.3</f>
        <v>18</v>
      </c>
      <c r="AQ64" s="4">
        <f t="shared" ref="AQ64" si="475">AP64+0.2</f>
        <v>18.2</v>
      </c>
      <c r="AR64" s="4">
        <f t="shared" ref="AR64" si="476">AQ64+0.3</f>
        <v>18.5</v>
      </c>
      <c r="AS64" s="4">
        <f t="shared" ref="AS64" si="477">AR64+0.2</f>
        <v>18.7</v>
      </c>
      <c r="AT64" s="4">
        <f t="shared" ref="AT64" si="478">AS64+0.3</f>
        <v>19</v>
      </c>
      <c r="AU64" s="4">
        <f t="shared" ref="AU64" si="479">AT64+0.2</f>
        <v>19.2</v>
      </c>
      <c r="AV64" s="4">
        <f t="shared" ref="AV64" si="480">AU64+0.3</f>
        <v>19.5</v>
      </c>
      <c r="AW64" s="4">
        <f t="shared" ref="AW64" si="481">AV64+0.2</f>
        <v>19.7</v>
      </c>
      <c r="AX64" s="4">
        <f t="shared" ref="AX64" si="482">AW64+0.3</f>
        <v>20</v>
      </c>
      <c r="AY64" s="4">
        <f t="shared" ref="AY64" si="483">AX64+0.2</f>
        <v>20.2</v>
      </c>
      <c r="AZ64" s="4">
        <f t="shared" ref="AZ64" si="484">AY64+0.3</f>
        <v>20.5</v>
      </c>
      <c r="BA64" s="4">
        <f t="shared" ref="BA64" si="485">AZ64+0.2</f>
        <v>20.7</v>
      </c>
      <c r="BB64" s="4">
        <f t="shared" ref="BB64" si="486">BA64+0.3</f>
        <v>21</v>
      </c>
      <c r="BC64" s="4">
        <f t="shared" ref="BC64" si="487">BB64+0.2</f>
        <v>21.2</v>
      </c>
      <c r="BD64" s="4">
        <f t="shared" ref="BD64" si="488">BC64+0.3</f>
        <v>21.5</v>
      </c>
      <c r="BE64" s="4">
        <f t="shared" ref="BE64" si="489">BD64+0.2</f>
        <v>21.7</v>
      </c>
      <c r="BF64" s="4">
        <f t="shared" ref="BF64" si="490">BE64+0.3</f>
        <v>22</v>
      </c>
      <c r="BG64" s="4">
        <f t="shared" ref="BG64" si="491">BF64+0.2</f>
        <v>22.2</v>
      </c>
      <c r="BH64" s="4">
        <f t="shared" ref="BH64" si="492">BG64+0.3</f>
        <v>22.5</v>
      </c>
      <c r="BI64" s="4">
        <f t="shared" ref="BI64" si="493">BH64+0.2</f>
        <v>22.7</v>
      </c>
      <c r="BJ64" t="s">
        <v>0</v>
      </c>
    </row>
    <row r="65" spans="1:62">
      <c r="A65" s="4" t="s">
        <v>3</v>
      </c>
      <c r="J65" s="15"/>
      <c r="R65" s="15"/>
      <c r="X65" s="15"/>
      <c r="AD65" s="15"/>
    </row>
    <row r="66" spans="1:62">
      <c r="A66" s="4" t="s">
        <v>226</v>
      </c>
      <c r="J66" s="15"/>
      <c r="R66" s="15"/>
      <c r="X66" s="15"/>
      <c r="AD66" s="15"/>
    </row>
    <row r="67" spans="1:62">
      <c r="A67" s="4" t="s">
        <v>26</v>
      </c>
      <c r="B67" s="4">
        <v>45</v>
      </c>
      <c r="C67" s="4">
        <f>B67+5</f>
        <v>50</v>
      </c>
      <c r="D67" s="4">
        <f t="shared" ref="D67:BI67" si="494">C67+5</f>
        <v>55</v>
      </c>
      <c r="E67" s="4">
        <f t="shared" si="494"/>
        <v>60</v>
      </c>
      <c r="F67" s="4">
        <f t="shared" si="494"/>
        <v>65</v>
      </c>
      <c r="G67" s="4">
        <f t="shared" si="494"/>
        <v>70</v>
      </c>
      <c r="H67" s="4">
        <f t="shared" si="494"/>
        <v>75</v>
      </c>
      <c r="I67" s="4">
        <f t="shared" si="494"/>
        <v>80</v>
      </c>
      <c r="J67" s="15">
        <f t="shared" si="494"/>
        <v>85</v>
      </c>
      <c r="K67">
        <f t="shared" si="494"/>
        <v>90</v>
      </c>
      <c r="L67" s="4">
        <f t="shared" si="494"/>
        <v>95</v>
      </c>
      <c r="M67" s="4">
        <f t="shared" si="494"/>
        <v>100</v>
      </c>
      <c r="N67" s="4">
        <f t="shared" si="494"/>
        <v>105</v>
      </c>
      <c r="O67" s="4">
        <f t="shared" si="494"/>
        <v>110</v>
      </c>
      <c r="P67" s="4">
        <f t="shared" si="494"/>
        <v>115</v>
      </c>
      <c r="Q67" s="4">
        <f t="shared" si="494"/>
        <v>120</v>
      </c>
      <c r="R67" s="15">
        <f t="shared" si="494"/>
        <v>125</v>
      </c>
      <c r="S67" s="4">
        <f t="shared" si="494"/>
        <v>130</v>
      </c>
      <c r="T67" s="4">
        <f t="shared" si="494"/>
        <v>135</v>
      </c>
      <c r="U67" s="2">
        <f t="shared" si="494"/>
        <v>140</v>
      </c>
      <c r="V67" s="4">
        <f t="shared" si="494"/>
        <v>145</v>
      </c>
      <c r="W67" s="4">
        <f t="shared" si="494"/>
        <v>150</v>
      </c>
      <c r="X67" s="15">
        <f t="shared" si="494"/>
        <v>155</v>
      </c>
      <c r="Y67" s="4">
        <f t="shared" si="494"/>
        <v>160</v>
      </c>
      <c r="Z67" s="4">
        <f t="shared" si="494"/>
        <v>165</v>
      </c>
      <c r="AA67" s="4">
        <f t="shared" si="494"/>
        <v>170</v>
      </c>
      <c r="AB67" s="4">
        <f t="shared" si="494"/>
        <v>175</v>
      </c>
      <c r="AC67" s="4">
        <f t="shared" si="494"/>
        <v>180</v>
      </c>
      <c r="AD67" s="15">
        <f t="shared" si="494"/>
        <v>185</v>
      </c>
      <c r="AE67">
        <f t="shared" si="494"/>
        <v>190</v>
      </c>
      <c r="AF67" s="4">
        <f t="shared" si="494"/>
        <v>195</v>
      </c>
      <c r="AG67" s="4">
        <f t="shared" si="494"/>
        <v>200</v>
      </c>
      <c r="AH67" s="4">
        <f t="shared" si="494"/>
        <v>205</v>
      </c>
      <c r="AI67" s="4">
        <f t="shared" si="494"/>
        <v>210</v>
      </c>
      <c r="AJ67" s="4">
        <f t="shared" si="494"/>
        <v>215</v>
      </c>
      <c r="AK67" s="4">
        <f t="shared" si="494"/>
        <v>220</v>
      </c>
      <c r="AL67" s="4">
        <f t="shared" si="494"/>
        <v>225</v>
      </c>
      <c r="AM67" s="4">
        <f t="shared" si="494"/>
        <v>230</v>
      </c>
      <c r="AN67" s="4">
        <f t="shared" si="494"/>
        <v>235</v>
      </c>
      <c r="AO67" s="2">
        <f t="shared" si="494"/>
        <v>240</v>
      </c>
      <c r="AP67" s="4">
        <f t="shared" si="494"/>
        <v>245</v>
      </c>
      <c r="AQ67" s="4">
        <f t="shared" si="494"/>
        <v>250</v>
      </c>
      <c r="AR67" s="4">
        <f t="shared" si="494"/>
        <v>255</v>
      </c>
      <c r="AS67" s="4">
        <f t="shared" si="494"/>
        <v>260</v>
      </c>
      <c r="AT67" s="4">
        <f t="shared" si="494"/>
        <v>265</v>
      </c>
      <c r="AU67" s="4">
        <f t="shared" si="494"/>
        <v>270</v>
      </c>
      <c r="AV67" s="4">
        <f t="shared" si="494"/>
        <v>275</v>
      </c>
      <c r="AW67" s="4">
        <f t="shared" si="494"/>
        <v>280</v>
      </c>
      <c r="AX67" s="4">
        <f t="shared" si="494"/>
        <v>285</v>
      </c>
      <c r="AY67">
        <f t="shared" si="494"/>
        <v>290</v>
      </c>
      <c r="AZ67" s="4">
        <f t="shared" si="494"/>
        <v>295</v>
      </c>
      <c r="BA67" s="4">
        <f t="shared" si="494"/>
        <v>300</v>
      </c>
      <c r="BB67" s="4">
        <f t="shared" si="494"/>
        <v>305</v>
      </c>
      <c r="BC67" s="4">
        <f t="shared" si="494"/>
        <v>310</v>
      </c>
      <c r="BD67" s="4">
        <f t="shared" si="494"/>
        <v>315</v>
      </c>
      <c r="BE67" s="4">
        <f t="shared" si="494"/>
        <v>320</v>
      </c>
      <c r="BF67" s="4">
        <f t="shared" si="494"/>
        <v>325</v>
      </c>
      <c r="BG67" s="4">
        <f t="shared" si="494"/>
        <v>330</v>
      </c>
      <c r="BH67" s="4">
        <f t="shared" si="494"/>
        <v>335</v>
      </c>
      <c r="BI67" s="2">
        <f t="shared" si="494"/>
        <v>340</v>
      </c>
      <c r="BJ67" t="s">
        <v>0</v>
      </c>
    </row>
    <row r="68" spans="1:62">
      <c r="A68" s="4" t="s">
        <v>4</v>
      </c>
      <c r="B68" s="4">
        <v>240</v>
      </c>
      <c r="C68" s="4">
        <f>B68+3</f>
        <v>243</v>
      </c>
      <c r="D68" s="4">
        <f t="shared" ref="D68:BI70" si="495">C68+3</f>
        <v>246</v>
      </c>
      <c r="E68" s="4">
        <f t="shared" si="495"/>
        <v>249</v>
      </c>
      <c r="F68" s="4">
        <f t="shared" si="495"/>
        <v>252</v>
      </c>
      <c r="G68" s="4">
        <f t="shared" si="495"/>
        <v>255</v>
      </c>
      <c r="H68" s="4">
        <f t="shared" si="495"/>
        <v>258</v>
      </c>
      <c r="I68" s="4">
        <f t="shared" si="495"/>
        <v>261</v>
      </c>
      <c r="J68" s="15">
        <f t="shared" si="495"/>
        <v>264</v>
      </c>
      <c r="K68">
        <f t="shared" si="495"/>
        <v>267</v>
      </c>
      <c r="L68" s="4">
        <f t="shared" si="495"/>
        <v>270</v>
      </c>
      <c r="M68" s="4">
        <f t="shared" si="495"/>
        <v>273</v>
      </c>
      <c r="N68" s="4">
        <f t="shared" si="495"/>
        <v>276</v>
      </c>
      <c r="O68" s="4">
        <f t="shared" si="495"/>
        <v>279</v>
      </c>
      <c r="P68" s="4">
        <f t="shared" si="495"/>
        <v>282</v>
      </c>
      <c r="Q68" s="4">
        <f t="shared" si="495"/>
        <v>285</v>
      </c>
      <c r="R68" s="15">
        <f t="shared" si="495"/>
        <v>288</v>
      </c>
      <c r="S68" s="4">
        <f t="shared" si="495"/>
        <v>291</v>
      </c>
      <c r="T68" s="4">
        <f t="shared" si="495"/>
        <v>294</v>
      </c>
      <c r="U68" s="2">
        <f t="shared" si="495"/>
        <v>297</v>
      </c>
      <c r="V68" s="4">
        <f t="shared" si="495"/>
        <v>300</v>
      </c>
      <c r="W68" s="4">
        <f t="shared" si="495"/>
        <v>303</v>
      </c>
      <c r="X68" s="15">
        <f t="shared" si="495"/>
        <v>306</v>
      </c>
      <c r="Y68" s="4">
        <f t="shared" si="495"/>
        <v>309</v>
      </c>
      <c r="Z68" s="4">
        <f t="shared" si="495"/>
        <v>312</v>
      </c>
      <c r="AA68" s="4">
        <f t="shared" si="495"/>
        <v>315</v>
      </c>
      <c r="AB68" s="4">
        <f t="shared" si="495"/>
        <v>318</v>
      </c>
      <c r="AC68" s="4">
        <f t="shared" si="495"/>
        <v>321</v>
      </c>
      <c r="AD68" s="15">
        <f t="shared" si="495"/>
        <v>324</v>
      </c>
      <c r="AE68">
        <f t="shared" si="495"/>
        <v>327</v>
      </c>
      <c r="AF68" s="4">
        <f t="shared" si="495"/>
        <v>330</v>
      </c>
      <c r="AG68" s="4">
        <f t="shared" si="495"/>
        <v>333</v>
      </c>
      <c r="AH68" s="4">
        <f t="shared" si="495"/>
        <v>336</v>
      </c>
      <c r="AI68" s="4">
        <f t="shared" si="495"/>
        <v>339</v>
      </c>
      <c r="AJ68" s="4">
        <f t="shared" si="495"/>
        <v>342</v>
      </c>
      <c r="AK68" s="4">
        <f t="shared" si="495"/>
        <v>345</v>
      </c>
      <c r="AL68" s="4">
        <f t="shared" si="495"/>
        <v>348</v>
      </c>
      <c r="AM68" s="4">
        <f t="shared" si="495"/>
        <v>351</v>
      </c>
      <c r="AN68" s="4">
        <f t="shared" si="495"/>
        <v>354</v>
      </c>
      <c r="AO68" s="2">
        <f t="shared" si="495"/>
        <v>357</v>
      </c>
      <c r="AP68" s="4">
        <f t="shared" si="495"/>
        <v>360</v>
      </c>
      <c r="AQ68" s="4">
        <f t="shared" si="495"/>
        <v>363</v>
      </c>
      <c r="AR68" s="4">
        <f t="shared" si="495"/>
        <v>366</v>
      </c>
      <c r="AS68" s="4">
        <f t="shared" si="495"/>
        <v>369</v>
      </c>
      <c r="AT68" s="4">
        <f t="shared" si="495"/>
        <v>372</v>
      </c>
      <c r="AU68" s="4">
        <f t="shared" si="495"/>
        <v>375</v>
      </c>
      <c r="AV68" s="4">
        <f t="shared" si="495"/>
        <v>378</v>
      </c>
      <c r="AW68" s="4">
        <f t="shared" si="495"/>
        <v>381</v>
      </c>
      <c r="AX68" s="4">
        <f t="shared" si="495"/>
        <v>384</v>
      </c>
      <c r="AY68">
        <f t="shared" si="495"/>
        <v>387</v>
      </c>
      <c r="AZ68" s="4">
        <f t="shared" si="495"/>
        <v>390</v>
      </c>
      <c r="BA68" s="4">
        <f t="shared" si="495"/>
        <v>393</v>
      </c>
      <c r="BB68" s="4">
        <f t="shared" si="495"/>
        <v>396</v>
      </c>
      <c r="BC68" s="4">
        <f t="shared" si="495"/>
        <v>399</v>
      </c>
      <c r="BD68" s="4">
        <f t="shared" si="495"/>
        <v>402</v>
      </c>
      <c r="BE68" s="4">
        <f t="shared" si="495"/>
        <v>405</v>
      </c>
      <c r="BF68" s="4">
        <f t="shared" si="495"/>
        <v>408</v>
      </c>
      <c r="BG68" s="4">
        <f t="shared" si="495"/>
        <v>411</v>
      </c>
      <c r="BH68" s="4">
        <f t="shared" si="495"/>
        <v>414</v>
      </c>
      <c r="BI68" s="2">
        <f t="shared" si="495"/>
        <v>417</v>
      </c>
      <c r="BJ68" t="s">
        <v>0</v>
      </c>
    </row>
    <row r="69" spans="1:62">
      <c r="A69" s="4" t="s">
        <v>457</v>
      </c>
      <c r="B69" s="4">
        <v>5</v>
      </c>
      <c r="C69" s="4">
        <f>B69+1</f>
        <v>6</v>
      </c>
      <c r="D69" s="4">
        <f>C69+2</f>
        <v>8</v>
      </c>
      <c r="E69" s="4">
        <f t="shared" ref="E69:I69" si="496">D69+1</f>
        <v>9</v>
      </c>
      <c r="F69" s="4">
        <f t="shared" ref="F69" si="497">E69+2</f>
        <v>11</v>
      </c>
      <c r="G69" s="4">
        <f t="shared" si="496"/>
        <v>12</v>
      </c>
      <c r="H69" s="4">
        <f t="shared" ref="H69" si="498">G69+2</f>
        <v>14</v>
      </c>
      <c r="I69" s="4">
        <f t="shared" si="496"/>
        <v>15</v>
      </c>
      <c r="J69" s="15">
        <f>I69+3</f>
        <v>18</v>
      </c>
      <c r="K69">
        <f>J69+3</f>
        <v>21</v>
      </c>
      <c r="L69" s="4">
        <f t="shared" si="495"/>
        <v>24</v>
      </c>
      <c r="M69">
        <f t="shared" si="495"/>
        <v>27</v>
      </c>
      <c r="N69" s="4">
        <f t="shared" si="495"/>
        <v>30</v>
      </c>
      <c r="O69">
        <f t="shared" si="495"/>
        <v>33</v>
      </c>
      <c r="P69" s="4">
        <f t="shared" si="495"/>
        <v>36</v>
      </c>
      <c r="Q69">
        <f t="shared" si="495"/>
        <v>39</v>
      </c>
      <c r="R69" s="15">
        <f>Q69+5</f>
        <v>44</v>
      </c>
      <c r="S69" s="4">
        <f>R69+4</f>
        <v>48</v>
      </c>
      <c r="T69" s="4">
        <f t="shared" ref="T69" si="499">S69+5</f>
        <v>53</v>
      </c>
      <c r="U69" s="4">
        <f t="shared" ref="U69" si="500">T69+4</f>
        <v>57</v>
      </c>
      <c r="V69" s="4">
        <f t="shared" ref="V69" si="501">U69+5</f>
        <v>62</v>
      </c>
      <c r="W69" s="4">
        <f t="shared" ref="W69" si="502">V69+4</f>
        <v>66</v>
      </c>
      <c r="X69" s="15">
        <f>W69+6</f>
        <v>72</v>
      </c>
      <c r="Y69" s="4">
        <f>X69+6</f>
        <v>78</v>
      </c>
      <c r="Z69" s="4">
        <f t="shared" ref="Z69:AC69" si="503">Y69+6</f>
        <v>84</v>
      </c>
      <c r="AA69" s="4">
        <f t="shared" si="503"/>
        <v>90</v>
      </c>
      <c r="AB69" s="4">
        <f t="shared" si="503"/>
        <v>96</v>
      </c>
      <c r="AC69" s="4">
        <f t="shared" si="503"/>
        <v>102</v>
      </c>
      <c r="AD69" s="15">
        <f>AC69+8</f>
        <v>110</v>
      </c>
      <c r="AE69">
        <f>AD69+7</f>
        <v>117</v>
      </c>
      <c r="AF69" s="4">
        <f t="shared" ref="AF69" si="504">AE69+8</f>
        <v>125</v>
      </c>
      <c r="AG69">
        <f t="shared" ref="AG69" si="505">AF69+7</f>
        <v>132</v>
      </c>
      <c r="AH69" s="4">
        <f t="shared" ref="AH69" si="506">AG69+8</f>
        <v>140</v>
      </c>
      <c r="AI69">
        <f t="shared" ref="AI69" si="507">AH69+7</f>
        <v>147</v>
      </c>
      <c r="AJ69" s="4">
        <f t="shared" ref="AJ69" si="508">AI69+8</f>
        <v>155</v>
      </c>
      <c r="AK69">
        <f t="shared" ref="AK69" si="509">AJ69+7</f>
        <v>162</v>
      </c>
      <c r="AL69" s="4">
        <f t="shared" ref="AL69" si="510">AK69+8</f>
        <v>170</v>
      </c>
      <c r="AM69">
        <f t="shared" ref="AM69" si="511">AL69+7</f>
        <v>177</v>
      </c>
      <c r="AN69" s="4">
        <f t="shared" ref="AN69" si="512">AM69+8</f>
        <v>185</v>
      </c>
      <c r="AO69">
        <f t="shared" ref="AO69" si="513">AN69+7</f>
        <v>192</v>
      </c>
      <c r="AP69" s="4">
        <f t="shared" ref="AP69" si="514">AO69+8</f>
        <v>200</v>
      </c>
      <c r="AQ69">
        <f t="shared" ref="AQ69" si="515">AP69+7</f>
        <v>207</v>
      </c>
      <c r="AR69" s="4">
        <f t="shared" ref="AR69" si="516">AQ69+8</f>
        <v>215</v>
      </c>
      <c r="AS69">
        <f t="shared" ref="AS69" si="517">AR69+7</f>
        <v>222</v>
      </c>
      <c r="AT69" s="4">
        <f t="shared" ref="AT69" si="518">AS69+8</f>
        <v>230</v>
      </c>
      <c r="AU69">
        <f t="shared" ref="AU69" si="519">AT69+7</f>
        <v>237</v>
      </c>
      <c r="AV69" s="4">
        <f t="shared" ref="AV69" si="520">AU69+8</f>
        <v>245</v>
      </c>
      <c r="AW69">
        <f t="shared" ref="AW69" si="521">AV69+7</f>
        <v>252</v>
      </c>
      <c r="AX69" s="4">
        <f t="shared" ref="AX69" si="522">AW69+8</f>
        <v>260</v>
      </c>
      <c r="AY69">
        <f t="shared" ref="AY69" si="523">AX69+7</f>
        <v>267</v>
      </c>
      <c r="AZ69" s="4">
        <f t="shared" ref="AZ69" si="524">AY69+8</f>
        <v>275</v>
      </c>
      <c r="BA69">
        <f t="shared" ref="BA69" si="525">AZ69+7</f>
        <v>282</v>
      </c>
      <c r="BB69" s="4">
        <f t="shared" ref="BB69" si="526">BA69+8</f>
        <v>290</v>
      </c>
      <c r="BC69">
        <f t="shared" ref="BC69" si="527">BB69+7</f>
        <v>297</v>
      </c>
      <c r="BD69" s="4">
        <f t="shared" ref="BD69" si="528">BC69+8</f>
        <v>305</v>
      </c>
      <c r="BE69">
        <f t="shared" ref="BE69" si="529">BD69+7</f>
        <v>312</v>
      </c>
      <c r="BF69" s="4">
        <f t="shared" ref="BF69" si="530">BE69+8</f>
        <v>320</v>
      </c>
      <c r="BG69">
        <f t="shared" ref="BG69" si="531">BF69+7</f>
        <v>327</v>
      </c>
      <c r="BH69" s="4">
        <f t="shared" ref="BH69" si="532">BG69+8</f>
        <v>335</v>
      </c>
      <c r="BI69">
        <f t="shared" ref="BI69" si="533">BH69+7</f>
        <v>342</v>
      </c>
      <c r="BJ69" t="s">
        <v>0</v>
      </c>
    </row>
    <row r="70" spans="1:62">
      <c r="A70" s="4" t="s">
        <v>458</v>
      </c>
      <c r="B70" s="4">
        <v>7</v>
      </c>
      <c r="C70" s="4">
        <f>B70+2</f>
        <v>9</v>
      </c>
      <c r="D70" s="4">
        <f t="shared" ref="D70:I70" si="534">C70+2</f>
        <v>11</v>
      </c>
      <c r="E70" s="4">
        <f t="shared" si="534"/>
        <v>13</v>
      </c>
      <c r="F70" s="4">
        <f t="shared" si="534"/>
        <v>15</v>
      </c>
      <c r="G70" s="4">
        <f t="shared" si="534"/>
        <v>17</v>
      </c>
      <c r="H70" s="4">
        <f t="shared" si="534"/>
        <v>19</v>
      </c>
      <c r="I70" s="4">
        <f t="shared" si="534"/>
        <v>21</v>
      </c>
      <c r="J70" s="15">
        <f>I70+4</f>
        <v>25</v>
      </c>
      <c r="K70">
        <f t="shared" si="495"/>
        <v>28</v>
      </c>
      <c r="L70" s="4">
        <f t="shared" ref="L70" si="535">K70+4</f>
        <v>32</v>
      </c>
      <c r="M70">
        <f t="shared" ref="M70" si="536">L70+3</f>
        <v>35</v>
      </c>
      <c r="N70" s="4">
        <f t="shared" ref="N70" si="537">M70+4</f>
        <v>39</v>
      </c>
      <c r="O70">
        <f t="shared" ref="O70" si="538">N70+3</f>
        <v>42</v>
      </c>
      <c r="P70" s="4">
        <f t="shared" ref="P70" si="539">O70+4</f>
        <v>46</v>
      </c>
      <c r="Q70">
        <f t="shared" ref="Q70" si="540">P70+3</f>
        <v>49</v>
      </c>
      <c r="R70" s="15">
        <f>Q70+5</f>
        <v>54</v>
      </c>
      <c r="S70" s="4">
        <f>R70+5</f>
        <v>59</v>
      </c>
      <c r="T70" s="4">
        <f t="shared" ref="T70:W70" si="541">S70+5</f>
        <v>64</v>
      </c>
      <c r="U70" s="4">
        <f t="shared" si="541"/>
        <v>69</v>
      </c>
      <c r="V70" s="4">
        <f t="shared" si="541"/>
        <v>74</v>
      </c>
      <c r="W70" s="4">
        <f t="shared" si="541"/>
        <v>79</v>
      </c>
      <c r="X70" s="15">
        <f>W70+7</f>
        <v>86</v>
      </c>
      <c r="Y70" s="4">
        <f>X70+6</f>
        <v>92</v>
      </c>
      <c r="Z70" s="4">
        <f t="shared" ref="Z70" si="542">Y70+7</f>
        <v>99</v>
      </c>
      <c r="AA70" s="4">
        <f t="shared" ref="AA70" si="543">Z70+6</f>
        <v>105</v>
      </c>
      <c r="AB70" s="4">
        <f t="shared" ref="AB70" si="544">AA70+7</f>
        <v>112</v>
      </c>
      <c r="AC70" s="4">
        <f t="shared" ref="AC70" si="545">AB70+6</f>
        <v>118</v>
      </c>
      <c r="AD70" s="15">
        <f>AC70+8</f>
        <v>126</v>
      </c>
      <c r="AE70">
        <f>AD70+8</f>
        <v>134</v>
      </c>
      <c r="AF70" s="4">
        <f t="shared" ref="AF70:BI70" si="546">AE70+8</f>
        <v>142</v>
      </c>
      <c r="AG70">
        <f t="shared" si="546"/>
        <v>150</v>
      </c>
      <c r="AH70" s="4">
        <f t="shared" si="546"/>
        <v>158</v>
      </c>
      <c r="AI70">
        <f t="shared" si="546"/>
        <v>166</v>
      </c>
      <c r="AJ70" s="4">
        <f t="shared" si="546"/>
        <v>174</v>
      </c>
      <c r="AK70">
        <f t="shared" si="546"/>
        <v>182</v>
      </c>
      <c r="AL70" s="4">
        <f t="shared" si="546"/>
        <v>190</v>
      </c>
      <c r="AM70">
        <f t="shared" si="546"/>
        <v>198</v>
      </c>
      <c r="AN70" s="4">
        <f t="shared" si="546"/>
        <v>206</v>
      </c>
      <c r="AO70">
        <f t="shared" si="546"/>
        <v>214</v>
      </c>
      <c r="AP70" s="4">
        <f t="shared" si="546"/>
        <v>222</v>
      </c>
      <c r="AQ70">
        <f t="shared" si="546"/>
        <v>230</v>
      </c>
      <c r="AR70" s="4">
        <f t="shared" si="546"/>
        <v>238</v>
      </c>
      <c r="AS70">
        <f t="shared" si="546"/>
        <v>246</v>
      </c>
      <c r="AT70" s="4">
        <f t="shared" si="546"/>
        <v>254</v>
      </c>
      <c r="AU70">
        <f t="shared" si="546"/>
        <v>262</v>
      </c>
      <c r="AV70" s="4">
        <f t="shared" si="546"/>
        <v>270</v>
      </c>
      <c r="AW70">
        <f t="shared" si="546"/>
        <v>278</v>
      </c>
      <c r="AX70" s="4">
        <f t="shared" si="546"/>
        <v>286</v>
      </c>
      <c r="AY70">
        <f t="shared" si="546"/>
        <v>294</v>
      </c>
      <c r="AZ70" s="4">
        <f t="shared" si="546"/>
        <v>302</v>
      </c>
      <c r="BA70">
        <f t="shared" si="546"/>
        <v>310</v>
      </c>
      <c r="BB70" s="4">
        <f t="shared" si="546"/>
        <v>318</v>
      </c>
      <c r="BC70">
        <f t="shared" si="546"/>
        <v>326</v>
      </c>
      <c r="BD70" s="4">
        <f t="shared" si="546"/>
        <v>334</v>
      </c>
      <c r="BE70">
        <f t="shared" si="546"/>
        <v>342</v>
      </c>
      <c r="BF70" s="4">
        <f t="shared" si="546"/>
        <v>350</v>
      </c>
      <c r="BG70">
        <f t="shared" si="546"/>
        <v>358</v>
      </c>
      <c r="BH70" s="4">
        <f t="shared" si="546"/>
        <v>366</v>
      </c>
      <c r="BI70">
        <f t="shared" si="546"/>
        <v>374</v>
      </c>
      <c r="BJ70" t="s">
        <v>0</v>
      </c>
    </row>
    <row r="71" spans="1:62">
      <c r="A71" s="4" t="s">
        <v>3</v>
      </c>
      <c r="J71" s="15"/>
      <c r="R71" s="15"/>
      <c r="X71" s="15"/>
      <c r="AD71" s="15"/>
    </row>
    <row r="72" spans="1:62">
      <c r="A72" s="4" t="s">
        <v>227</v>
      </c>
      <c r="J72" s="15"/>
      <c r="R72" s="15"/>
      <c r="X72" s="15"/>
      <c r="AD72" s="15"/>
    </row>
    <row r="73" spans="1:62">
      <c r="A73" s="4" t="s">
        <v>457</v>
      </c>
      <c r="B73" s="4">
        <v>40</v>
      </c>
      <c r="C73" s="4">
        <f>B73+1</f>
        <v>41</v>
      </c>
      <c r="D73" s="4">
        <f>C73+2</f>
        <v>43</v>
      </c>
      <c r="E73" s="4">
        <f t="shared" ref="E73" si="547">D73+1</f>
        <v>44</v>
      </c>
      <c r="F73" s="4">
        <f t="shared" ref="F73" si="548">E73+2</f>
        <v>46</v>
      </c>
      <c r="G73" s="4">
        <f t="shared" ref="G73" si="549">F73+1</f>
        <v>47</v>
      </c>
      <c r="H73" s="4">
        <f t="shared" ref="H73" si="550">G73+2</f>
        <v>49</v>
      </c>
      <c r="I73" s="4">
        <f t="shared" ref="I73" si="551">H73+1</f>
        <v>50</v>
      </c>
      <c r="J73" s="15">
        <f>I73+5</f>
        <v>55</v>
      </c>
      <c r="K73">
        <f>J73+4</f>
        <v>59</v>
      </c>
      <c r="L73" s="4">
        <f t="shared" ref="L73" si="552">K73+5</f>
        <v>64</v>
      </c>
      <c r="M73">
        <f t="shared" ref="M73" si="553">L73+4</f>
        <v>68</v>
      </c>
      <c r="N73" s="4">
        <f t="shared" ref="N73" si="554">M73+5</f>
        <v>73</v>
      </c>
      <c r="O73">
        <f t="shared" ref="O73" si="555">N73+4</f>
        <v>77</v>
      </c>
      <c r="P73" s="4">
        <f t="shared" ref="P73" si="556">O73+5</f>
        <v>82</v>
      </c>
      <c r="Q73">
        <f t="shared" ref="Q73" si="557">P73+4</f>
        <v>86</v>
      </c>
      <c r="R73" s="15">
        <f>Q73+8</f>
        <v>94</v>
      </c>
      <c r="S73" s="4">
        <f>R73+7</f>
        <v>101</v>
      </c>
      <c r="T73" s="4">
        <f t="shared" ref="T73" si="558">S73+8</f>
        <v>109</v>
      </c>
      <c r="U73" s="2">
        <f t="shared" ref="U73" si="559">T73+7</f>
        <v>116</v>
      </c>
      <c r="V73" s="4">
        <f t="shared" ref="V73" si="560">U73+8</f>
        <v>124</v>
      </c>
      <c r="W73" s="4">
        <f t="shared" ref="W73" si="561">V73+7</f>
        <v>131</v>
      </c>
      <c r="X73" s="15">
        <f>W73+10</f>
        <v>141</v>
      </c>
      <c r="Y73" s="4">
        <f>X73+9</f>
        <v>150</v>
      </c>
      <c r="Z73" s="4">
        <f t="shared" ref="Z73" si="562">Y73+10</f>
        <v>160</v>
      </c>
      <c r="AA73" s="4">
        <f t="shared" ref="AA73" si="563">Z73+9</f>
        <v>169</v>
      </c>
      <c r="AB73" s="4">
        <f t="shared" ref="AB73" si="564">AA73+10</f>
        <v>179</v>
      </c>
      <c r="AC73" s="4">
        <f t="shared" ref="AC73" si="565">AB73+9</f>
        <v>188</v>
      </c>
      <c r="AD73" s="15">
        <f>AC73+14</f>
        <v>202</v>
      </c>
      <c r="AE73" s="15">
        <f t="shared" ref="AE73:BI73" si="566">AD73+14</f>
        <v>216</v>
      </c>
      <c r="AF73" s="15">
        <f t="shared" si="566"/>
        <v>230</v>
      </c>
      <c r="AG73" s="15">
        <f t="shared" si="566"/>
        <v>244</v>
      </c>
      <c r="AH73" s="15">
        <f t="shared" si="566"/>
        <v>258</v>
      </c>
      <c r="AI73" s="15">
        <f t="shared" si="566"/>
        <v>272</v>
      </c>
      <c r="AJ73" s="15">
        <f t="shared" si="566"/>
        <v>286</v>
      </c>
      <c r="AK73" s="15">
        <f t="shared" si="566"/>
        <v>300</v>
      </c>
      <c r="AL73" s="15">
        <f t="shared" si="566"/>
        <v>314</v>
      </c>
      <c r="AM73" s="15">
        <f t="shared" si="566"/>
        <v>328</v>
      </c>
      <c r="AN73" s="15">
        <f t="shared" si="566"/>
        <v>342</v>
      </c>
      <c r="AO73" s="15">
        <f t="shared" si="566"/>
        <v>356</v>
      </c>
      <c r="AP73" s="15">
        <f t="shared" si="566"/>
        <v>370</v>
      </c>
      <c r="AQ73" s="15">
        <f t="shared" si="566"/>
        <v>384</v>
      </c>
      <c r="AR73" s="15">
        <f t="shared" si="566"/>
        <v>398</v>
      </c>
      <c r="AS73" s="15">
        <f t="shared" si="566"/>
        <v>412</v>
      </c>
      <c r="AT73" s="15">
        <f t="shared" si="566"/>
        <v>426</v>
      </c>
      <c r="AU73" s="15">
        <f t="shared" si="566"/>
        <v>440</v>
      </c>
      <c r="AV73" s="15">
        <f t="shared" si="566"/>
        <v>454</v>
      </c>
      <c r="AW73" s="15">
        <f t="shared" si="566"/>
        <v>468</v>
      </c>
      <c r="AX73" s="15">
        <f t="shared" si="566"/>
        <v>482</v>
      </c>
      <c r="AY73" s="15">
        <f t="shared" si="566"/>
        <v>496</v>
      </c>
      <c r="AZ73" s="15">
        <f t="shared" si="566"/>
        <v>510</v>
      </c>
      <c r="BA73" s="15">
        <f t="shared" si="566"/>
        <v>524</v>
      </c>
      <c r="BB73" s="15">
        <f t="shared" si="566"/>
        <v>538</v>
      </c>
      <c r="BC73" s="15">
        <f t="shared" si="566"/>
        <v>552</v>
      </c>
      <c r="BD73" s="15">
        <f t="shared" si="566"/>
        <v>566</v>
      </c>
      <c r="BE73" s="15">
        <f t="shared" si="566"/>
        <v>580</v>
      </c>
      <c r="BF73" s="15">
        <f t="shared" si="566"/>
        <v>594</v>
      </c>
      <c r="BG73" s="15">
        <f t="shared" si="566"/>
        <v>608</v>
      </c>
      <c r="BH73" s="15">
        <f t="shared" si="566"/>
        <v>622</v>
      </c>
      <c r="BI73" s="15">
        <f t="shared" si="566"/>
        <v>636</v>
      </c>
      <c r="BJ73" t="s">
        <v>0</v>
      </c>
    </row>
    <row r="74" spans="1:62">
      <c r="A74" s="4" t="s">
        <v>458</v>
      </c>
      <c r="B74" s="4">
        <v>45</v>
      </c>
      <c r="C74" s="4">
        <f>B74+2</f>
        <v>47</v>
      </c>
      <c r="D74" s="4">
        <f>C74+3</f>
        <v>50</v>
      </c>
      <c r="E74" s="4">
        <f t="shared" ref="E74" si="567">D74+2</f>
        <v>52</v>
      </c>
      <c r="F74" s="4">
        <f t="shared" ref="F74" si="568">E74+3</f>
        <v>55</v>
      </c>
      <c r="G74" s="4">
        <f t="shared" ref="G74" si="569">F74+2</f>
        <v>57</v>
      </c>
      <c r="H74" s="4">
        <f t="shared" ref="H74" si="570">G74+3</f>
        <v>60</v>
      </c>
      <c r="I74" s="4">
        <f t="shared" ref="I74" si="571">H74+2</f>
        <v>62</v>
      </c>
      <c r="J74" s="15">
        <f>I74+6</f>
        <v>68</v>
      </c>
      <c r="K74">
        <f>J74+5</f>
        <v>73</v>
      </c>
      <c r="L74" s="4">
        <f t="shared" ref="L74" si="572">K74+6</f>
        <v>79</v>
      </c>
      <c r="M74">
        <f t="shared" ref="M74" si="573">L74+5</f>
        <v>84</v>
      </c>
      <c r="N74" s="4">
        <f t="shared" ref="N74" si="574">M74+6</f>
        <v>90</v>
      </c>
      <c r="O74">
        <f t="shared" ref="O74" si="575">N74+5</f>
        <v>95</v>
      </c>
      <c r="P74" s="4">
        <f t="shared" ref="P74" si="576">O74+6</f>
        <v>101</v>
      </c>
      <c r="Q74">
        <f t="shared" ref="Q74" si="577">P74+5</f>
        <v>106</v>
      </c>
      <c r="R74" s="15">
        <f>Q74+9</f>
        <v>115</v>
      </c>
      <c r="S74" s="4">
        <f>R74+8</f>
        <v>123</v>
      </c>
      <c r="T74" s="4">
        <f t="shared" ref="T74" si="578">S74+9</f>
        <v>132</v>
      </c>
      <c r="U74" s="4">
        <f t="shared" ref="U74" si="579">T74+8</f>
        <v>140</v>
      </c>
      <c r="V74" s="4">
        <f t="shared" ref="V74" si="580">U74+9</f>
        <v>149</v>
      </c>
      <c r="W74" s="4">
        <f t="shared" ref="W74" si="581">V74+8</f>
        <v>157</v>
      </c>
      <c r="X74" s="15">
        <f>W74+12</f>
        <v>169</v>
      </c>
      <c r="Y74" s="4">
        <f>X74+11</f>
        <v>180</v>
      </c>
      <c r="Z74" s="4">
        <f t="shared" ref="Z74" si="582">Y74+12</f>
        <v>192</v>
      </c>
      <c r="AA74" s="4">
        <f t="shared" ref="AA74" si="583">Z74+11</f>
        <v>203</v>
      </c>
      <c r="AB74" s="4">
        <f t="shared" ref="AB74" si="584">AA74+12</f>
        <v>215</v>
      </c>
      <c r="AC74" s="4">
        <f t="shared" ref="AC74" si="585">AB74+11</f>
        <v>226</v>
      </c>
      <c r="AD74" s="15">
        <f>AC74+15</f>
        <v>241</v>
      </c>
      <c r="AE74" s="15">
        <f t="shared" ref="AE74:BI74" si="586">AD74+15</f>
        <v>256</v>
      </c>
      <c r="AF74" s="15">
        <f t="shared" si="586"/>
        <v>271</v>
      </c>
      <c r="AG74" s="15">
        <f t="shared" si="586"/>
        <v>286</v>
      </c>
      <c r="AH74" s="15">
        <f t="shared" si="586"/>
        <v>301</v>
      </c>
      <c r="AI74" s="15">
        <f t="shared" si="586"/>
        <v>316</v>
      </c>
      <c r="AJ74" s="15">
        <f t="shared" si="586"/>
        <v>331</v>
      </c>
      <c r="AK74" s="15">
        <f t="shared" si="586"/>
        <v>346</v>
      </c>
      <c r="AL74" s="15">
        <f t="shared" si="586"/>
        <v>361</v>
      </c>
      <c r="AM74" s="15">
        <f t="shared" si="586"/>
        <v>376</v>
      </c>
      <c r="AN74" s="15">
        <f t="shared" si="586"/>
        <v>391</v>
      </c>
      <c r="AO74" s="15">
        <f t="shared" si="586"/>
        <v>406</v>
      </c>
      <c r="AP74" s="15">
        <f t="shared" si="586"/>
        <v>421</v>
      </c>
      <c r="AQ74" s="15">
        <f t="shared" si="586"/>
        <v>436</v>
      </c>
      <c r="AR74" s="15">
        <f t="shared" si="586"/>
        <v>451</v>
      </c>
      <c r="AS74" s="15">
        <f t="shared" si="586"/>
        <v>466</v>
      </c>
      <c r="AT74" s="15">
        <f t="shared" si="586"/>
        <v>481</v>
      </c>
      <c r="AU74" s="15">
        <f t="shared" si="586"/>
        <v>496</v>
      </c>
      <c r="AV74" s="15">
        <f t="shared" si="586"/>
        <v>511</v>
      </c>
      <c r="AW74" s="15">
        <f t="shared" si="586"/>
        <v>526</v>
      </c>
      <c r="AX74" s="15">
        <f t="shared" si="586"/>
        <v>541</v>
      </c>
      <c r="AY74" s="15">
        <f t="shared" si="586"/>
        <v>556</v>
      </c>
      <c r="AZ74" s="15">
        <f t="shared" si="586"/>
        <v>571</v>
      </c>
      <c r="BA74" s="15">
        <f t="shared" si="586"/>
        <v>586</v>
      </c>
      <c r="BB74" s="15">
        <f t="shared" si="586"/>
        <v>601</v>
      </c>
      <c r="BC74" s="15">
        <f t="shared" si="586"/>
        <v>616</v>
      </c>
      <c r="BD74" s="15">
        <f t="shared" si="586"/>
        <v>631</v>
      </c>
      <c r="BE74" s="15">
        <f t="shared" si="586"/>
        <v>646</v>
      </c>
      <c r="BF74" s="15">
        <f t="shared" si="586"/>
        <v>661</v>
      </c>
      <c r="BG74" s="15">
        <f t="shared" si="586"/>
        <v>676</v>
      </c>
      <c r="BH74" s="15">
        <f t="shared" si="586"/>
        <v>691</v>
      </c>
      <c r="BI74" s="15">
        <f t="shared" si="586"/>
        <v>706</v>
      </c>
      <c r="BJ74" t="s">
        <v>0</v>
      </c>
    </row>
    <row r="75" spans="1:62">
      <c r="A75" s="4" t="s">
        <v>1</v>
      </c>
      <c r="B75" s="4">
        <v>8</v>
      </c>
      <c r="C75" s="4">
        <f>B75+0.2</f>
        <v>8.1999999999999993</v>
      </c>
      <c r="D75" s="4">
        <f t="shared" ref="D75:E75" si="587">C75+0.2</f>
        <v>8.3999999999999986</v>
      </c>
      <c r="E75" s="4">
        <f t="shared" si="587"/>
        <v>8.5999999999999979</v>
      </c>
      <c r="F75" s="4">
        <f t="shared" ref="F75:BH75" si="588">E75+0.2</f>
        <v>8.7999999999999972</v>
      </c>
      <c r="G75" s="4">
        <f t="shared" si="588"/>
        <v>8.9999999999999964</v>
      </c>
      <c r="H75" s="4">
        <f t="shared" si="588"/>
        <v>9.1999999999999957</v>
      </c>
      <c r="I75" s="4">
        <f t="shared" si="588"/>
        <v>9.399999999999995</v>
      </c>
      <c r="J75" s="15">
        <f t="shared" si="588"/>
        <v>9.5999999999999943</v>
      </c>
      <c r="K75">
        <f t="shared" si="588"/>
        <v>9.7999999999999936</v>
      </c>
      <c r="L75" s="4">
        <f t="shared" si="588"/>
        <v>9.9999999999999929</v>
      </c>
      <c r="M75" s="4">
        <f t="shared" si="588"/>
        <v>10.199999999999992</v>
      </c>
      <c r="N75" s="4">
        <f t="shared" si="588"/>
        <v>10.399999999999991</v>
      </c>
      <c r="O75" s="4">
        <f t="shared" si="588"/>
        <v>10.599999999999991</v>
      </c>
      <c r="P75" s="4">
        <f t="shared" si="588"/>
        <v>10.79999999999999</v>
      </c>
      <c r="Q75" s="4">
        <f t="shared" si="588"/>
        <v>10.999999999999989</v>
      </c>
      <c r="R75" s="15">
        <f t="shared" si="588"/>
        <v>11.199999999999989</v>
      </c>
      <c r="S75" s="4">
        <f t="shared" si="588"/>
        <v>11.399999999999988</v>
      </c>
      <c r="T75" s="4">
        <f t="shared" si="588"/>
        <v>11.599999999999987</v>
      </c>
      <c r="U75" s="2">
        <f t="shared" si="588"/>
        <v>11.799999999999986</v>
      </c>
      <c r="V75" s="4">
        <f t="shared" si="588"/>
        <v>11.999999999999986</v>
      </c>
      <c r="W75" s="4">
        <f t="shared" si="588"/>
        <v>12.199999999999985</v>
      </c>
      <c r="X75" s="15">
        <f t="shared" si="588"/>
        <v>12.399999999999984</v>
      </c>
      <c r="Y75" s="4">
        <f t="shared" si="588"/>
        <v>12.599999999999984</v>
      </c>
      <c r="Z75" s="4">
        <f t="shared" si="588"/>
        <v>12.799999999999983</v>
      </c>
      <c r="AA75" s="4">
        <f t="shared" si="588"/>
        <v>12.999999999999982</v>
      </c>
      <c r="AB75" s="4">
        <f t="shared" si="588"/>
        <v>13.199999999999982</v>
      </c>
      <c r="AC75" s="4">
        <f t="shared" si="588"/>
        <v>13.399999999999981</v>
      </c>
      <c r="AD75" s="15">
        <f t="shared" si="588"/>
        <v>13.59999999999998</v>
      </c>
      <c r="AE75">
        <f t="shared" si="588"/>
        <v>13.799999999999979</v>
      </c>
      <c r="AF75" s="4">
        <f t="shared" si="588"/>
        <v>13.999999999999979</v>
      </c>
      <c r="AG75" s="4">
        <f t="shared" si="588"/>
        <v>14.199999999999978</v>
      </c>
      <c r="AH75" s="4">
        <f t="shared" si="588"/>
        <v>14.399999999999977</v>
      </c>
      <c r="AI75" s="4">
        <f t="shared" si="588"/>
        <v>14.599999999999977</v>
      </c>
      <c r="AJ75" s="4">
        <f t="shared" si="588"/>
        <v>14.799999999999976</v>
      </c>
      <c r="AK75" s="4">
        <f t="shared" si="588"/>
        <v>14.999999999999975</v>
      </c>
      <c r="AL75" s="4">
        <f t="shared" si="588"/>
        <v>15.199999999999974</v>
      </c>
      <c r="AM75" s="4">
        <f t="shared" si="588"/>
        <v>15.399999999999974</v>
      </c>
      <c r="AN75" s="4">
        <f t="shared" si="588"/>
        <v>15.599999999999973</v>
      </c>
      <c r="AO75" s="2">
        <f t="shared" si="588"/>
        <v>15.799999999999972</v>
      </c>
      <c r="AP75" s="4">
        <f t="shared" si="588"/>
        <v>15.999999999999972</v>
      </c>
      <c r="AQ75" s="4">
        <f t="shared" si="588"/>
        <v>16.199999999999971</v>
      </c>
      <c r="AR75" s="4">
        <f t="shared" si="588"/>
        <v>16.39999999999997</v>
      </c>
      <c r="AS75" s="4">
        <f t="shared" si="588"/>
        <v>16.599999999999969</v>
      </c>
      <c r="AT75" s="4">
        <f t="shared" si="588"/>
        <v>16.799999999999969</v>
      </c>
      <c r="AU75" s="4">
        <f t="shared" si="588"/>
        <v>16.999999999999968</v>
      </c>
      <c r="AV75" s="4">
        <f t="shared" si="588"/>
        <v>17.199999999999967</v>
      </c>
      <c r="AW75" s="4">
        <f t="shared" si="588"/>
        <v>17.399999999999967</v>
      </c>
      <c r="AX75" s="4">
        <f t="shared" si="588"/>
        <v>17.599999999999966</v>
      </c>
      <c r="AY75">
        <f t="shared" si="588"/>
        <v>17.799999999999965</v>
      </c>
      <c r="AZ75" s="4">
        <f t="shared" si="588"/>
        <v>17.999999999999964</v>
      </c>
      <c r="BA75" s="4">
        <f t="shared" si="588"/>
        <v>18.199999999999964</v>
      </c>
      <c r="BB75" s="4">
        <f t="shared" si="588"/>
        <v>18.399999999999963</v>
      </c>
      <c r="BC75" s="4">
        <f t="shared" si="588"/>
        <v>18.599999999999962</v>
      </c>
      <c r="BD75" s="4">
        <f t="shared" si="588"/>
        <v>18.799999999999962</v>
      </c>
      <c r="BE75" s="4">
        <f t="shared" si="588"/>
        <v>18.999999999999961</v>
      </c>
      <c r="BF75" s="4">
        <f t="shared" si="588"/>
        <v>19.19999999999996</v>
      </c>
      <c r="BG75" s="4">
        <f t="shared" si="588"/>
        <v>19.399999999999959</v>
      </c>
      <c r="BH75" s="4">
        <f t="shared" si="588"/>
        <v>19.599999999999959</v>
      </c>
      <c r="BI75" s="2">
        <f t="shared" ref="BI75" si="589">BH75+0.2</f>
        <v>19.799999999999958</v>
      </c>
      <c r="BJ75" t="s">
        <v>0</v>
      </c>
    </row>
    <row r="76" spans="1:62">
      <c r="A76" s="4" t="s">
        <v>2</v>
      </c>
      <c r="B76" s="4">
        <v>14</v>
      </c>
      <c r="C76" s="4">
        <f>B76+0.5</f>
        <v>14.5</v>
      </c>
      <c r="D76" s="4">
        <f t="shared" ref="D76:E76" si="590">C76+0.5</f>
        <v>15</v>
      </c>
      <c r="E76" s="4">
        <f t="shared" si="590"/>
        <v>15.5</v>
      </c>
      <c r="F76" s="4">
        <f t="shared" ref="F76:X76" si="591">E76+0.5</f>
        <v>16</v>
      </c>
      <c r="G76" s="4">
        <f t="shared" si="591"/>
        <v>16.5</v>
      </c>
      <c r="H76" s="4">
        <f t="shared" si="591"/>
        <v>17</v>
      </c>
      <c r="I76" s="4">
        <f t="shared" si="591"/>
        <v>17.5</v>
      </c>
      <c r="J76" s="15">
        <f t="shared" si="591"/>
        <v>18</v>
      </c>
      <c r="K76">
        <f t="shared" si="591"/>
        <v>18.5</v>
      </c>
      <c r="L76" s="4">
        <f t="shared" si="591"/>
        <v>19</v>
      </c>
      <c r="M76" s="4">
        <f t="shared" si="591"/>
        <v>19.5</v>
      </c>
      <c r="N76" s="4">
        <f t="shared" si="591"/>
        <v>20</v>
      </c>
      <c r="O76" s="4">
        <f t="shared" si="591"/>
        <v>20.5</v>
      </c>
      <c r="P76" s="4">
        <f t="shared" si="591"/>
        <v>21</v>
      </c>
      <c r="Q76" s="4">
        <f t="shared" si="591"/>
        <v>21.5</v>
      </c>
      <c r="R76" s="15">
        <f t="shared" si="591"/>
        <v>22</v>
      </c>
      <c r="S76" s="4">
        <f t="shared" si="591"/>
        <v>22.5</v>
      </c>
      <c r="T76" s="4">
        <f t="shared" si="591"/>
        <v>23</v>
      </c>
      <c r="U76" s="2">
        <f t="shared" si="591"/>
        <v>23.5</v>
      </c>
      <c r="V76" s="4">
        <f t="shared" si="591"/>
        <v>24</v>
      </c>
      <c r="W76" s="4">
        <f t="shared" si="591"/>
        <v>24.5</v>
      </c>
      <c r="X76" s="15">
        <f t="shared" si="591"/>
        <v>25</v>
      </c>
      <c r="Y76" s="4">
        <f>X76</f>
        <v>25</v>
      </c>
      <c r="Z76" s="4">
        <f>Y76+1</f>
        <v>26</v>
      </c>
      <c r="AA76" s="4">
        <f t="shared" ref="AA76" si="592">Z76</f>
        <v>26</v>
      </c>
      <c r="AB76" s="4">
        <f t="shared" ref="AB76" si="593">AA76+1</f>
        <v>27</v>
      </c>
      <c r="AC76" s="4">
        <f t="shared" ref="AC76" si="594">AB76</f>
        <v>27</v>
      </c>
      <c r="AD76" s="15">
        <f t="shared" ref="AD76" si="595">AC76+1</f>
        <v>28</v>
      </c>
      <c r="AE76">
        <f t="shared" ref="AE76" si="596">AD76</f>
        <v>28</v>
      </c>
      <c r="AF76" s="4">
        <f t="shared" ref="AF76" si="597">AE76+1</f>
        <v>29</v>
      </c>
      <c r="AG76" s="4">
        <f t="shared" ref="AG76" si="598">AF76</f>
        <v>29</v>
      </c>
      <c r="AH76" s="4">
        <f t="shared" ref="AH76" si="599">AG76+1</f>
        <v>30</v>
      </c>
      <c r="AI76" s="4">
        <f t="shared" ref="AI76" si="600">AH76</f>
        <v>30</v>
      </c>
      <c r="AJ76" s="4">
        <f t="shared" ref="AJ76" si="601">AI76+1</f>
        <v>31</v>
      </c>
      <c r="AK76" s="4">
        <f t="shared" ref="AK76" si="602">AJ76</f>
        <v>31</v>
      </c>
      <c r="AL76" s="4">
        <f t="shared" ref="AL76" si="603">AK76+1</f>
        <v>32</v>
      </c>
      <c r="AM76" s="4">
        <f t="shared" ref="AM76" si="604">AL76</f>
        <v>32</v>
      </c>
      <c r="AN76" s="4">
        <f t="shared" ref="AN76" si="605">AM76+1</f>
        <v>33</v>
      </c>
      <c r="AO76" s="2">
        <f t="shared" ref="AO76" si="606">AN76</f>
        <v>33</v>
      </c>
      <c r="AP76" s="4">
        <f t="shared" ref="AP76" si="607">AO76+1</f>
        <v>34</v>
      </c>
      <c r="AQ76" s="4">
        <f t="shared" ref="AQ76" si="608">AP76</f>
        <v>34</v>
      </c>
      <c r="AR76" s="4">
        <f t="shared" ref="AR76" si="609">AQ76+1</f>
        <v>35</v>
      </c>
      <c r="AS76" s="4">
        <f t="shared" ref="AS76" si="610">AR76</f>
        <v>35</v>
      </c>
      <c r="AT76" s="4">
        <f t="shared" ref="AT76" si="611">AS76+1</f>
        <v>36</v>
      </c>
      <c r="AU76" s="4">
        <f t="shared" ref="AU76" si="612">AT76</f>
        <v>36</v>
      </c>
      <c r="AV76" s="4">
        <f t="shared" ref="AV76" si="613">AU76+1</f>
        <v>37</v>
      </c>
      <c r="AW76" s="4">
        <f t="shared" ref="AW76" si="614">AV76</f>
        <v>37</v>
      </c>
      <c r="AX76" s="4">
        <f t="shared" ref="AX76" si="615">AW76+1</f>
        <v>38</v>
      </c>
      <c r="AY76">
        <f t="shared" ref="AY76" si="616">AX76</f>
        <v>38</v>
      </c>
      <c r="AZ76" s="4">
        <f t="shared" ref="AZ76" si="617">AY76+1</f>
        <v>39</v>
      </c>
      <c r="BA76" s="4">
        <f t="shared" ref="BA76" si="618">AZ76</f>
        <v>39</v>
      </c>
      <c r="BB76" s="4">
        <f t="shared" ref="BB76" si="619">BA76+1</f>
        <v>40</v>
      </c>
      <c r="BC76" s="4">
        <f t="shared" ref="BC76" si="620">BB76</f>
        <v>40</v>
      </c>
      <c r="BD76" s="4">
        <f t="shared" ref="BD76" si="621">BC76+1</f>
        <v>41</v>
      </c>
      <c r="BE76" s="4">
        <f t="shared" ref="BE76" si="622">BD76</f>
        <v>41</v>
      </c>
      <c r="BF76" s="4">
        <f t="shared" ref="BF76" si="623">BE76+1</f>
        <v>42</v>
      </c>
      <c r="BG76" s="4">
        <f t="shared" ref="BG76" si="624">BF76</f>
        <v>42</v>
      </c>
      <c r="BH76" s="4">
        <f t="shared" ref="BH76" si="625">BG76+1</f>
        <v>43</v>
      </c>
      <c r="BI76" s="2">
        <f t="shared" ref="BI76" si="626">BH76</f>
        <v>43</v>
      </c>
      <c r="BJ76" t="s">
        <v>0</v>
      </c>
    </row>
    <row r="77" spans="1:62">
      <c r="A77" s="4" t="s">
        <v>3</v>
      </c>
      <c r="J77" s="15"/>
      <c r="R77" s="15"/>
      <c r="X77" s="15"/>
      <c r="AD77" s="15"/>
    </row>
    <row r="78" spans="1:62">
      <c r="A78" s="4" t="s">
        <v>228</v>
      </c>
      <c r="J78" s="15"/>
      <c r="R78" s="15"/>
      <c r="X78" s="15"/>
      <c r="AD78" s="15"/>
    </row>
    <row r="79" spans="1:62">
      <c r="A79" s="4" t="s">
        <v>5</v>
      </c>
      <c r="B79" s="4">
        <v>10</v>
      </c>
      <c r="C79" s="4">
        <f>B79+2</f>
        <v>12</v>
      </c>
      <c r="D79" s="4">
        <f t="shared" ref="D79:BI79" si="627">C79+2</f>
        <v>14</v>
      </c>
      <c r="E79" s="4">
        <f t="shared" si="627"/>
        <v>16</v>
      </c>
      <c r="F79" s="4">
        <f t="shared" si="627"/>
        <v>18</v>
      </c>
      <c r="G79" s="4">
        <f t="shared" si="627"/>
        <v>20</v>
      </c>
      <c r="H79" s="4">
        <f t="shared" si="627"/>
        <v>22</v>
      </c>
      <c r="I79" s="4">
        <f t="shared" si="627"/>
        <v>24</v>
      </c>
      <c r="J79" s="15">
        <f t="shared" si="627"/>
        <v>26</v>
      </c>
      <c r="K79">
        <f t="shared" si="627"/>
        <v>28</v>
      </c>
      <c r="L79" s="4">
        <f t="shared" si="627"/>
        <v>30</v>
      </c>
      <c r="M79" s="4">
        <f t="shared" si="627"/>
        <v>32</v>
      </c>
      <c r="N79" s="4">
        <f t="shared" si="627"/>
        <v>34</v>
      </c>
      <c r="O79" s="4">
        <f t="shared" si="627"/>
        <v>36</v>
      </c>
      <c r="P79" s="4">
        <f t="shared" si="627"/>
        <v>38</v>
      </c>
      <c r="Q79" s="4">
        <f t="shared" si="627"/>
        <v>40</v>
      </c>
      <c r="R79" s="15">
        <f t="shared" si="627"/>
        <v>42</v>
      </c>
      <c r="S79" s="4">
        <f t="shared" si="627"/>
        <v>44</v>
      </c>
      <c r="T79" s="4">
        <f t="shared" si="627"/>
        <v>46</v>
      </c>
      <c r="U79" s="2">
        <f t="shared" si="627"/>
        <v>48</v>
      </c>
      <c r="V79" s="4">
        <f t="shared" si="627"/>
        <v>50</v>
      </c>
      <c r="W79" s="4">
        <f t="shared" si="627"/>
        <v>52</v>
      </c>
      <c r="X79" s="15">
        <f t="shared" si="627"/>
        <v>54</v>
      </c>
      <c r="Y79" s="4">
        <f t="shared" si="627"/>
        <v>56</v>
      </c>
      <c r="Z79" s="4">
        <f t="shared" si="627"/>
        <v>58</v>
      </c>
      <c r="AA79" s="4">
        <f t="shared" si="627"/>
        <v>60</v>
      </c>
      <c r="AB79" s="4">
        <f t="shared" si="627"/>
        <v>62</v>
      </c>
      <c r="AC79" s="4">
        <f t="shared" si="627"/>
        <v>64</v>
      </c>
      <c r="AD79" s="15">
        <f t="shared" si="627"/>
        <v>66</v>
      </c>
      <c r="AE79">
        <f t="shared" si="627"/>
        <v>68</v>
      </c>
      <c r="AF79" s="4">
        <f t="shared" si="627"/>
        <v>70</v>
      </c>
      <c r="AG79" s="4">
        <f t="shared" si="627"/>
        <v>72</v>
      </c>
      <c r="AH79" s="4">
        <f t="shared" si="627"/>
        <v>74</v>
      </c>
      <c r="AI79" s="4">
        <f t="shared" si="627"/>
        <v>76</v>
      </c>
      <c r="AJ79" s="4">
        <f t="shared" si="627"/>
        <v>78</v>
      </c>
      <c r="AK79" s="4">
        <f t="shared" si="627"/>
        <v>80</v>
      </c>
      <c r="AL79" s="4">
        <f t="shared" si="627"/>
        <v>82</v>
      </c>
      <c r="AM79" s="4">
        <f t="shared" si="627"/>
        <v>84</v>
      </c>
      <c r="AN79" s="4">
        <f t="shared" si="627"/>
        <v>86</v>
      </c>
      <c r="AO79" s="2">
        <f t="shared" si="627"/>
        <v>88</v>
      </c>
      <c r="AP79" s="4">
        <f t="shared" si="627"/>
        <v>90</v>
      </c>
      <c r="AQ79" s="4">
        <f t="shared" si="627"/>
        <v>92</v>
      </c>
      <c r="AR79" s="4">
        <f t="shared" si="627"/>
        <v>94</v>
      </c>
      <c r="AS79" s="4">
        <f t="shared" si="627"/>
        <v>96</v>
      </c>
      <c r="AT79" s="4">
        <f t="shared" si="627"/>
        <v>98</v>
      </c>
      <c r="AU79" s="4">
        <f t="shared" si="627"/>
        <v>100</v>
      </c>
      <c r="AV79" s="4">
        <f t="shared" si="627"/>
        <v>102</v>
      </c>
      <c r="AW79" s="4">
        <f t="shared" si="627"/>
        <v>104</v>
      </c>
      <c r="AX79" s="4">
        <f t="shared" si="627"/>
        <v>106</v>
      </c>
      <c r="AY79">
        <f t="shared" si="627"/>
        <v>108</v>
      </c>
      <c r="AZ79" s="4">
        <f t="shared" si="627"/>
        <v>110</v>
      </c>
      <c r="BA79" s="4">
        <f t="shared" si="627"/>
        <v>112</v>
      </c>
      <c r="BB79" s="4">
        <f t="shared" si="627"/>
        <v>114</v>
      </c>
      <c r="BC79" s="4">
        <f t="shared" si="627"/>
        <v>116</v>
      </c>
      <c r="BD79" s="4">
        <f t="shared" si="627"/>
        <v>118</v>
      </c>
      <c r="BE79" s="4">
        <f t="shared" si="627"/>
        <v>120</v>
      </c>
      <c r="BF79" s="4">
        <f t="shared" si="627"/>
        <v>122</v>
      </c>
      <c r="BG79" s="4">
        <f t="shared" si="627"/>
        <v>124</v>
      </c>
      <c r="BH79" s="4">
        <f t="shared" si="627"/>
        <v>126</v>
      </c>
      <c r="BI79" s="2">
        <f t="shared" si="627"/>
        <v>128</v>
      </c>
      <c r="BJ79" t="s">
        <v>0</v>
      </c>
    </row>
    <row r="80" spans="1:62">
      <c r="A80" s="4" t="s">
        <v>461</v>
      </c>
      <c r="B80" s="4">
        <v>5</v>
      </c>
      <c r="C80" s="4">
        <f>B80+1</f>
        <v>6</v>
      </c>
      <c r="D80" s="4">
        <f t="shared" ref="D80:AP80" si="628">C80+1</f>
        <v>7</v>
      </c>
      <c r="E80" s="4">
        <f t="shared" si="628"/>
        <v>8</v>
      </c>
      <c r="F80" s="4">
        <f t="shared" si="628"/>
        <v>9</v>
      </c>
      <c r="G80" s="4">
        <f t="shared" si="628"/>
        <v>10</v>
      </c>
      <c r="H80" s="4">
        <f t="shared" si="628"/>
        <v>11</v>
      </c>
      <c r="I80" s="4">
        <f t="shared" si="628"/>
        <v>12</v>
      </c>
      <c r="J80" s="15">
        <f t="shared" si="628"/>
        <v>13</v>
      </c>
      <c r="K80" s="4">
        <f t="shared" si="628"/>
        <v>14</v>
      </c>
      <c r="L80" s="4">
        <f t="shared" si="628"/>
        <v>15</v>
      </c>
      <c r="M80" s="4">
        <f t="shared" si="628"/>
        <v>16</v>
      </c>
      <c r="N80" s="4">
        <f t="shared" si="628"/>
        <v>17</v>
      </c>
      <c r="O80" s="4">
        <f t="shared" si="628"/>
        <v>18</v>
      </c>
      <c r="P80" s="4">
        <f t="shared" si="628"/>
        <v>19</v>
      </c>
      <c r="Q80" s="4">
        <f t="shared" si="628"/>
        <v>20</v>
      </c>
      <c r="R80" s="15">
        <f t="shared" si="628"/>
        <v>21</v>
      </c>
      <c r="S80" s="4">
        <f t="shared" si="628"/>
        <v>22</v>
      </c>
      <c r="T80" s="4">
        <f t="shared" si="628"/>
        <v>23</v>
      </c>
      <c r="U80" s="4">
        <f t="shared" si="628"/>
        <v>24</v>
      </c>
      <c r="V80" s="4">
        <f t="shared" si="628"/>
        <v>25</v>
      </c>
      <c r="W80" s="4">
        <f t="shared" si="628"/>
        <v>26</v>
      </c>
      <c r="X80" s="15">
        <f t="shared" si="628"/>
        <v>27</v>
      </c>
      <c r="Y80" s="4">
        <f t="shared" si="628"/>
        <v>28</v>
      </c>
      <c r="Z80" s="4">
        <f t="shared" si="628"/>
        <v>29</v>
      </c>
      <c r="AA80" s="4">
        <f t="shared" si="628"/>
        <v>30</v>
      </c>
      <c r="AB80" s="4">
        <f t="shared" si="628"/>
        <v>31</v>
      </c>
      <c r="AC80" s="4">
        <f t="shared" si="628"/>
        <v>32</v>
      </c>
      <c r="AD80" s="15">
        <f t="shared" si="628"/>
        <v>33</v>
      </c>
      <c r="AE80" s="4">
        <f t="shared" si="628"/>
        <v>34</v>
      </c>
      <c r="AF80" s="4">
        <f t="shared" si="628"/>
        <v>35</v>
      </c>
      <c r="AG80" s="4">
        <f t="shared" si="628"/>
        <v>36</v>
      </c>
      <c r="AH80" s="4">
        <f t="shared" si="628"/>
        <v>37</v>
      </c>
      <c r="AI80" s="4">
        <f t="shared" si="628"/>
        <v>38</v>
      </c>
      <c r="AJ80" s="4">
        <f t="shared" si="628"/>
        <v>39</v>
      </c>
      <c r="AK80" s="4">
        <f t="shared" si="628"/>
        <v>40</v>
      </c>
      <c r="AL80" s="4">
        <f t="shared" si="628"/>
        <v>41</v>
      </c>
      <c r="AM80" s="4">
        <f t="shared" si="628"/>
        <v>42</v>
      </c>
      <c r="AN80" s="4">
        <f t="shared" si="628"/>
        <v>43</v>
      </c>
      <c r="AO80" s="4">
        <f t="shared" si="628"/>
        <v>44</v>
      </c>
      <c r="AP80" s="4">
        <f t="shared" si="628"/>
        <v>45</v>
      </c>
      <c r="AQ80" s="4">
        <f>AP80</f>
        <v>45</v>
      </c>
      <c r="AR80" s="4">
        <f t="shared" ref="AR80:BI80" si="629">AQ80</f>
        <v>45</v>
      </c>
      <c r="AS80" s="4">
        <f t="shared" si="629"/>
        <v>45</v>
      </c>
      <c r="AT80" s="4">
        <f t="shared" si="629"/>
        <v>45</v>
      </c>
      <c r="AU80" s="4">
        <f t="shared" si="629"/>
        <v>45</v>
      </c>
      <c r="AV80" s="4">
        <f t="shared" si="629"/>
        <v>45</v>
      </c>
      <c r="AW80" s="4">
        <f t="shared" si="629"/>
        <v>45</v>
      </c>
      <c r="AX80" s="4">
        <f t="shared" si="629"/>
        <v>45</v>
      </c>
      <c r="AY80" s="4">
        <f t="shared" si="629"/>
        <v>45</v>
      </c>
      <c r="AZ80" s="4">
        <f t="shared" si="629"/>
        <v>45</v>
      </c>
      <c r="BA80" s="4">
        <f t="shared" si="629"/>
        <v>45</v>
      </c>
      <c r="BB80" s="4">
        <f t="shared" si="629"/>
        <v>45</v>
      </c>
      <c r="BC80" s="4">
        <f t="shared" si="629"/>
        <v>45</v>
      </c>
      <c r="BD80" s="4">
        <f t="shared" si="629"/>
        <v>45</v>
      </c>
      <c r="BE80" s="4">
        <f t="shared" si="629"/>
        <v>45</v>
      </c>
      <c r="BF80" s="4">
        <f t="shared" si="629"/>
        <v>45</v>
      </c>
      <c r="BG80" s="4">
        <f t="shared" si="629"/>
        <v>45</v>
      </c>
      <c r="BH80" s="4">
        <f t="shared" si="629"/>
        <v>45</v>
      </c>
      <c r="BI80" s="4">
        <f t="shared" si="629"/>
        <v>45</v>
      </c>
      <c r="BJ80" t="s">
        <v>0</v>
      </c>
    </row>
    <row r="81" spans="1:62">
      <c r="A81" s="4" t="s">
        <v>3</v>
      </c>
      <c r="J81" s="15"/>
      <c r="R81" s="15"/>
      <c r="X81" s="15"/>
      <c r="AD81" s="15"/>
    </row>
    <row r="82" spans="1:62">
      <c r="J82" s="15"/>
      <c r="R82" s="15"/>
      <c r="X82" s="15"/>
      <c r="AD82" s="15"/>
    </row>
    <row r="83" spans="1:62">
      <c r="A83" s="4" t="s">
        <v>229</v>
      </c>
      <c r="J83" s="15"/>
      <c r="R83" s="15"/>
      <c r="X83" s="15"/>
      <c r="AD83" s="15"/>
    </row>
    <row r="84" spans="1:62">
      <c r="A84" s="4" t="s">
        <v>462</v>
      </c>
      <c r="B84" s="4">
        <v>2</v>
      </c>
      <c r="C84" s="4">
        <f>B84</f>
        <v>2</v>
      </c>
      <c r="D84" s="4">
        <f>C84+1</f>
        <v>3</v>
      </c>
      <c r="E84" s="4">
        <f t="shared" ref="E84" si="630">D84</f>
        <v>3</v>
      </c>
      <c r="F84" s="4">
        <f>E84+1</f>
        <v>4</v>
      </c>
      <c r="G84" s="4">
        <f t="shared" ref="G84" si="631">F84</f>
        <v>4</v>
      </c>
      <c r="H84" s="4">
        <f t="shared" ref="H84" si="632">G84+1</f>
        <v>5</v>
      </c>
      <c r="I84" s="4">
        <f t="shared" ref="I84" si="633">H84</f>
        <v>5</v>
      </c>
      <c r="J84" s="15">
        <f t="shared" ref="J84" si="634">I84+1</f>
        <v>6</v>
      </c>
      <c r="K84">
        <f t="shared" ref="K84" si="635">J84</f>
        <v>6</v>
      </c>
      <c r="L84" s="4">
        <f t="shared" ref="L84" si="636">K84+1</f>
        <v>7</v>
      </c>
      <c r="M84" s="4">
        <f t="shared" ref="M84" si="637">L84</f>
        <v>7</v>
      </c>
      <c r="N84" s="4">
        <f t="shared" ref="N84" si="638">M84+1</f>
        <v>8</v>
      </c>
      <c r="O84" s="4">
        <f t="shared" ref="O84" si="639">N84</f>
        <v>8</v>
      </c>
      <c r="P84" s="4">
        <f t="shared" ref="P84" si="640">O84+1</f>
        <v>9</v>
      </c>
      <c r="Q84" s="4">
        <f t="shared" ref="Q84" si="641">P84</f>
        <v>9</v>
      </c>
      <c r="R84" s="15">
        <f t="shared" ref="R84:R85" si="642">Q84+1</f>
        <v>10</v>
      </c>
      <c r="S84" s="4">
        <f>R84+1</f>
        <v>11</v>
      </c>
      <c r="T84" s="4">
        <f>S84+1</f>
        <v>12</v>
      </c>
      <c r="U84">
        <f t="shared" ref="U84:Y84" si="643">T84+1</f>
        <v>13</v>
      </c>
      <c r="V84" s="4">
        <f t="shared" si="643"/>
        <v>14</v>
      </c>
      <c r="W84" s="4">
        <f t="shared" si="643"/>
        <v>15</v>
      </c>
      <c r="X84" s="15">
        <f>W84+2</f>
        <v>17</v>
      </c>
      <c r="Y84" s="4">
        <f t="shared" si="643"/>
        <v>18</v>
      </c>
      <c r="Z84" s="4">
        <f t="shared" ref="Z84" si="644">Y84+2</f>
        <v>20</v>
      </c>
      <c r="AA84" s="4">
        <f t="shared" ref="AA84" si="645">Z84+1</f>
        <v>21</v>
      </c>
      <c r="AB84" s="4">
        <f t="shared" ref="AB84" si="646">AA84+2</f>
        <v>23</v>
      </c>
      <c r="AC84" s="4">
        <f t="shared" ref="AC84" si="647">AB84+1</f>
        <v>24</v>
      </c>
      <c r="AD84" s="15">
        <f t="shared" ref="AD84" si="648">AC84+2</f>
        <v>26</v>
      </c>
      <c r="AE84">
        <f>AD84+2</f>
        <v>28</v>
      </c>
      <c r="AF84" s="4">
        <f t="shared" ref="AF84:BI84" si="649">AE84+2</f>
        <v>30</v>
      </c>
      <c r="AG84" s="4">
        <f t="shared" si="649"/>
        <v>32</v>
      </c>
      <c r="AH84" s="4">
        <f t="shared" si="649"/>
        <v>34</v>
      </c>
      <c r="AI84" s="4">
        <f t="shared" si="649"/>
        <v>36</v>
      </c>
      <c r="AJ84" s="4">
        <f t="shared" si="649"/>
        <v>38</v>
      </c>
      <c r="AK84" s="4">
        <f t="shared" si="649"/>
        <v>40</v>
      </c>
      <c r="AL84" s="4">
        <f t="shared" si="649"/>
        <v>42</v>
      </c>
      <c r="AM84" s="4">
        <f t="shared" si="649"/>
        <v>44</v>
      </c>
      <c r="AN84" s="4">
        <f t="shared" si="649"/>
        <v>46</v>
      </c>
      <c r="AO84">
        <f t="shared" si="649"/>
        <v>48</v>
      </c>
      <c r="AP84" s="4">
        <f t="shared" si="649"/>
        <v>50</v>
      </c>
      <c r="AQ84" s="4">
        <f t="shared" si="649"/>
        <v>52</v>
      </c>
      <c r="AR84" s="4">
        <f t="shared" si="649"/>
        <v>54</v>
      </c>
      <c r="AS84" s="4">
        <f t="shared" si="649"/>
        <v>56</v>
      </c>
      <c r="AT84" s="4">
        <f t="shared" si="649"/>
        <v>58</v>
      </c>
      <c r="AU84" s="4">
        <f t="shared" si="649"/>
        <v>60</v>
      </c>
      <c r="AV84" s="4">
        <f t="shared" si="649"/>
        <v>62</v>
      </c>
      <c r="AW84" s="4">
        <f t="shared" si="649"/>
        <v>64</v>
      </c>
      <c r="AX84" s="4">
        <f t="shared" si="649"/>
        <v>66</v>
      </c>
      <c r="AY84">
        <f t="shared" si="649"/>
        <v>68</v>
      </c>
      <c r="AZ84" s="4">
        <f t="shared" si="649"/>
        <v>70</v>
      </c>
      <c r="BA84" s="4">
        <f t="shared" si="649"/>
        <v>72</v>
      </c>
      <c r="BB84" s="4">
        <f t="shared" si="649"/>
        <v>74</v>
      </c>
      <c r="BC84" s="4">
        <f t="shared" si="649"/>
        <v>76</v>
      </c>
      <c r="BD84" s="4">
        <f t="shared" si="649"/>
        <v>78</v>
      </c>
      <c r="BE84" s="4">
        <f t="shared" si="649"/>
        <v>80</v>
      </c>
      <c r="BF84" s="4">
        <f t="shared" si="649"/>
        <v>82</v>
      </c>
      <c r="BG84" s="4">
        <f t="shared" si="649"/>
        <v>84</v>
      </c>
      <c r="BH84" s="4">
        <f t="shared" si="649"/>
        <v>86</v>
      </c>
      <c r="BI84">
        <f t="shared" si="649"/>
        <v>88</v>
      </c>
      <c r="BJ84" t="s">
        <v>0</v>
      </c>
    </row>
    <row r="85" spans="1:62">
      <c r="A85" s="4" t="s">
        <v>463</v>
      </c>
      <c r="B85" s="4">
        <v>4</v>
      </c>
      <c r="C85" s="4">
        <f>B85</f>
        <v>4</v>
      </c>
      <c r="D85" s="4">
        <f>C85+1</f>
        <v>5</v>
      </c>
      <c r="E85" s="4">
        <f t="shared" ref="E85" si="650">D85</f>
        <v>5</v>
      </c>
      <c r="F85" s="4">
        <f>E85+1</f>
        <v>6</v>
      </c>
      <c r="G85" s="4">
        <f t="shared" ref="G85" si="651">F85</f>
        <v>6</v>
      </c>
      <c r="H85" s="4">
        <f t="shared" ref="H85" si="652">G85+1</f>
        <v>7</v>
      </c>
      <c r="I85" s="4">
        <f t="shared" ref="I85" si="653">H85</f>
        <v>7</v>
      </c>
      <c r="J85" s="15">
        <f t="shared" ref="J85" si="654">I85+1</f>
        <v>8</v>
      </c>
      <c r="K85">
        <f t="shared" ref="K85" si="655">J85</f>
        <v>8</v>
      </c>
      <c r="L85" s="4">
        <f t="shared" ref="L85" si="656">K85+1</f>
        <v>9</v>
      </c>
      <c r="M85" s="4">
        <f t="shared" ref="M85" si="657">L85</f>
        <v>9</v>
      </c>
      <c r="N85" s="4">
        <f t="shared" ref="N85" si="658">M85+1</f>
        <v>10</v>
      </c>
      <c r="O85" s="4">
        <f t="shared" ref="O85" si="659">N85</f>
        <v>10</v>
      </c>
      <c r="P85" s="4">
        <f t="shared" ref="P85" si="660">O85+1</f>
        <v>11</v>
      </c>
      <c r="Q85" s="4">
        <f t="shared" ref="Q85" si="661">P85</f>
        <v>11</v>
      </c>
      <c r="R85" s="15">
        <f t="shared" si="642"/>
        <v>12</v>
      </c>
      <c r="S85" s="4">
        <f>R85+1</f>
        <v>13</v>
      </c>
      <c r="T85" s="4">
        <f>S85+1</f>
        <v>14</v>
      </c>
      <c r="U85">
        <f t="shared" ref="U85:Y85" si="662">T85+1</f>
        <v>15</v>
      </c>
      <c r="V85" s="4">
        <f t="shared" si="662"/>
        <v>16</v>
      </c>
      <c r="W85" s="4">
        <f t="shared" si="662"/>
        <v>17</v>
      </c>
      <c r="X85" s="15">
        <f>W85+2</f>
        <v>19</v>
      </c>
      <c r="Y85" s="4">
        <f t="shared" si="662"/>
        <v>20</v>
      </c>
      <c r="Z85" s="4">
        <f t="shared" ref="Z85" si="663">Y85+2</f>
        <v>22</v>
      </c>
      <c r="AA85" s="4">
        <f t="shared" ref="AA85" si="664">Z85+1</f>
        <v>23</v>
      </c>
      <c r="AB85" s="4">
        <f t="shared" ref="AB85" si="665">AA85+2</f>
        <v>25</v>
      </c>
      <c r="AC85" s="4">
        <f t="shared" ref="AC85" si="666">AB85+1</f>
        <v>26</v>
      </c>
      <c r="AD85" s="15">
        <f t="shared" ref="AD85" si="667">AC85+2</f>
        <v>28</v>
      </c>
      <c r="AE85">
        <f>AD85+2</f>
        <v>30</v>
      </c>
      <c r="AF85" s="4">
        <f t="shared" ref="AF85:BI85" si="668">AE85+2</f>
        <v>32</v>
      </c>
      <c r="AG85" s="4">
        <f t="shared" si="668"/>
        <v>34</v>
      </c>
      <c r="AH85" s="4">
        <f t="shared" si="668"/>
        <v>36</v>
      </c>
      <c r="AI85" s="4">
        <f t="shared" si="668"/>
        <v>38</v>
      </c>
      <c r="AJ85" s="4">
        <f t="shared" si="668"/>
        <v>40</v>
      </c>
      <c r="AK85" s="4">
        <f t="shared" si="668"/>
        <v>42</v>
      </c>
      <c r="AL85" s="4">
        <f t="shared" si="668"/>
        <v>44</v>
      </c>
      <c r="AM85" s="4">
        <f t="shared" si="668"/>
        <v>46</v>
      </c>
      <c r="AN85" s="4">
        <f t="shared" si="668"/>
        <v>48</v>
      </c>
      <c r="AO85">
        <f t="shared" si="668"/>
        <v>50</v>
      </c>
      <c r="AP85" s="4">
        <f t="shared" si="668"/>
        <v>52</v>
      </c>
      <c r="AQ85" s="4">
        <f t="shared" si="668"/>
        <v>54</v>
      </c>
      <c r="AR85" s="4">
        <f t="shared" si="668"/>
        <v>56</v>
      </c>
      <c r="AS85" s="4">
        <f t="shared" si="668"/>
        <v>58</v>
      </c>
      <c r="AT85" s="4">
        <f t="shared" si="668"/>
        <v>60</v>
      </c>
      <c r="AU85" s="4">
        <f t="shared" si="668"/>
        <v>62</v>
      </c>
      <c r="AV85" s="4">
        <f t="shared" si="668"/>
        <v>64</v>
      </c>
      <c r="AW85" s="4">
        <f t="shared" si="668"/>
        <v>66</v>
      </c>
      <c r="AX85" s="4">
        <f t="shared" si="668"/>
        <v>68</v>
      </c>
      <c r="AY85">
        <f t="shared" si="668"/>
        <v>70</v>
      </c>
      <c r="AZ85" s="4">
        <f t="shared" si="668"/>
        <v>72</v>
      </c>
      <c r="BA85" s="4">
        <f t="shared" si="668"/>
        <v>74</v>
      </c>
      <c r="BB85" s="4">
        <f t="shared" si="668"/>
        <v>76</v>
      </c>
      <c r="BC85" s="4">
        <f t="shared" si="668"/>
        <v>78</v>
      </c>
      <c r="BD85" s="4">
        <f t="shared" si="668"/>
        <v>80</v>
      </c>
      <c r="BE85" s="4">
        <f t="shared" si="668"/>
        <v>82</v>
      </c>
      <c r="BF85" s="4">
        <f t="shared" si="668"/>
        <v>84</v>
      </c>
      <c r="BG85" s="4">
        <f t="shared" si="668"/>
        <v>86</v>
      </c>
      <c r="BH85" s="4">
        <f t="shared" si="668"/>
        <v>88</v>
      </c>
      <c r="BI85">
        <f t="shared" si="668"/>
        <v>90</v>
      </c>
      <c r="BJ85" t="s">
        <v>0</v>
      </c>
    </row>
    <row r="86" spans="1:62">
      <c r="A86" s="4" t="s">
        <v>6</v>
      </c>
      <c r="B86" s="4">
        <v>3</v>
      </c>
      <c r="C86" s="4">
        <f>B86+1</f>
        <v>4</v>
      </c>
      <c r="D86" s="4">
        <f t="shared" ref="D86:W86" si="669">C86+1</f>
        <v>5</v>
      </c>
      <c r="E86" s="4">
        <f t="shared" si="669"/>
        <v>6</v>
      </c>
      <c r="F86" s="4">
        <f t="shared" si="669"/>
        <v>7</v>
      </c>
      <c r="G86" s="4">
        <f t="shared" si="669"/>
        <v>8</v>
      </c>
      <c r="H86" s="4">
        <f t="shared" si="669"/>
        <v>9</v>
      </c>
      <c r="I86" s="4">
        <f t="shared" si="669"/>
        <v>10</v>
      </c>
      <c r="J86" s="15">
        <f t="shared" si="669"/>
        <v>11</v>
      </c>
      <c r="K86">
        <f t="shared" si="669"/>
        <v>12</v>
      </c>
      <c r="L86" s="4">
        <f t="shared" si="669"/>
        <v>13</v>
      </c>
      <c r="M86" s="4">
        <f t="shared" si="669"/>
        <v>14</v>
      </c>
      <c r="N86" s="4">
        <f t="shared" si="669"/>
        <v>15</v>
      </c>
      <c r="O86" s="4">
        <f t="shared" si="669"/>
        <v>16</v>
      </c>
      <c r="P86" s="4">
        <f t="shared" si="669"/>
        <v>17</v>
      </c>
      <c r="Q86" s="4">
        <f t="shared" si="669"/>
        <v>18</v>
      </c>
      <c r="R86" s="15">
        <f t="shared" si="669"/>
        <v>19</v>
      </c>
      <c r="S86" s="4">
        <f t="shared" si="669"/>
        <v>20</v>
      </c>
      <c r="T86" s="4">
        <f t="shared" si="669"/>
        <v>21</v>
      </c>
      <c r="U86" s="2">
        <f t="shared" si="669"/>
        <v>22</v>
      </c>
      <c r="V86" s="4">
        <f t="shared" si="669"/>
        <v>23</v>
      </c>
      <c r="W86" s="4">
        <f t="shared" si="669"/>
        <v>24</v>
      </c>
      <c r="X86" s="15">
        <v>25</v>
      </c>
      <c r="Y86" s="4">
        <v>26</v>
      </c>
      <c r="Z86" s="4">
        <v>27</v>
      </c>
      <c r="AA86" s="4">
        <v>28</v>
      </c>
      <c r="AB86" s="4">
        <f t="shared" ref="AB86:BI86" si="670">AA86</f>
        <v>28</v>
      </c>
      <c r="AC86" s="4">
        <f t="shared" si="670"/>
        <v>28</v>
      </c>
      <c r="AD86" s="15">
        <f t="shared" si="670"/>
        <v>28</v>
      </c>
      <c r="AE86">
        <f t="shared" si="670"/>
        <v>28</v>
      </c>
      <c r="AF86" s="4">
        <f t="shared" si="670"/>
        <v>28</v>
      </c>
      <c r="AG86" s="4">
        <f t="shared" si="670"/>
        <v>28</v>
      </c>
      <c r="AH86" s="4">
        <f t="shared" si="670"/>
        <v>28</v>
      </c>
      <c r="AI86" s="4">
        <f t="shared" si="670"/>
        <v>28</v>
      </c>
      <c r="AJ86" s="4">
        <f t="shared" si="670"/>
        <v>28</v>
      </c>
      <c r="AK86" s="4">
        <f t="shared" si="670"/>
        <v>28</v>
      </c>
      <c r="AL86" s="4">
        <f t="shared" si="670"/>
        <v>28</v>
      </c>
      <c r="AM86" s="4">
        <f t="shared" si="670"/>
        <v>28</v>
      </c>
      <c r="AN86" s="4">
        <f t="shared" si="670"/>
        <v>28</v>
      </c>
      <c r="AO86" s="2">
        <f t="shared" si="670"/>
        <v>28</v>
      </c>
      <c r="AP86" s="4">
        <f t="shared" si="670"/>
        <v>28</v>
      </c>
      <c r="AQ86" s="4">
        <f t="shared" si="670"/>
        <v>28</v>
      </c>
      <c r="AR86" s="4">
        <f t="shared" si="670"/>
        <v>28</v>
      </c>
      <c r="AS86" s="4">
        <f t="shared" si="670"/>
        <v>28</v>
      </c>
      <c r="AT86" s="4">
        <f t="shared" si="670"/>
        <v>28</v>
      </c>
      <c r="AU86" s="4">
        <f t="shared" si="670"/>
        <v>28</v>
      </c>
      <c r="AV86" s="4">
        <f t="shared" si="670"/>
        <v>28</v>
      </c>
      <c r="AW86" s="4">
        <f t="shared" si="670"/>
        <v>28</v>
      </c>
      <c r="AX86" s="4">
        <f t="shared" si="670"/>
        <v>28</v>
      </c>
      <c r="AY86">
        <f t="shared" si="670"/>
        <v>28</v>
      </c>
      <c r="AZ86" s="4">
        <f t="shared" si="670"/>
        <v>28</v>
      </c>
      <c r="BA86" s="4">
        <f t="shared" si="670"/>
        <v>28</v>
      </c>
      <c r="BB86" s="4">
        <f t="shared" si="670"/>
        <v>28</v>
      </c>
      <c r="BC86" s="4">
        <f t="shared" si="670"/>
        <v>28</v>
      </c>
      <c r="BD86" s="4">
        <f t="shared" si="670"/>
        <v>28</v>
      </c>
      <c r="BE86" s="4">
        <f t="shared" si="670"/>
        <v>28</v>
      </c>
      <c r="BF86" s="4">
        <f t="shared" si="670"/>
        <v>28</v>
      </c>
      <c r="BG86" s="4">
        <f t="shared" si="670"/>
        <v>28</v>
      </c>
      <c r="BH86" s="4">
        <f t="shared" si="670"/>
        <v>28</v>
      </c>
      <c r="BI86" s="2">
        <f t="shared" si="670"/>
        <v>28</v>
      </c>
      <c r="BJ86" t="s">
        <v>0</v>
      </c>
    </row>
    <row r="87" spans="1:62">
      <c r="A87" s="4" t="s">
        <v>2</v>
      </c>
      <c r="B87" s="4">
        <v>3</v>
      </c>
      <c r="C87" s="4">
        <f>B87+0.5</f>
        <v>3.5</v>
      </c>
      <c r="D87" s="4">
        <f t="shared" ref="D87:AT87" si="671">C87+0.5</f>
        <v>4</v>
      </c>
      <c r="E87" s="4">
        <f t="shared" si="671"/>
        <v>4.5</v>
      </c>
      <c r="F87" s="4">
        <f t="shared" si="671"/>
        <v>5</v>
      </c>
      <c r="G87" s="4">
        <f t="shared" si="671"/>
        <v>5.5</v>
      </c>
      <c r="H87" s="4">
        <f t="shared" si="671"/>
        <v>6</v>
      </c>
      <c r="I87" s="4">
        <f t="shared" si="671"/>
        <v>6.5</v>
      </c>
      <c r="J87" s="15">
        <f t="shared" si="671"/>
        <v>7</v>
      </c>
      <c r="K87">
        <f t="shared" si="671"/>
        <v>7.5</v>
      </c>
      <c r="L87" s="4">
        <f t="shared" si="671"/>
        <v>8</v>
      </c>
      <c r="M87" s="4">
        <f t="shared" si="671"/>
        <v>8.5</v>
      </c>
      <c r="N87" s="4">
        <f t="shared" si="671"/>
        <v>9</v>
      </c>
      <c r="O87" s="4">
        <f t="shared" si="671"/>
        <v>9.5</v>
      </c>
      <c r="P87" s="4">
        <f t="shared" si="671"/>
        <v>10</v>
      </c>
      <c r="Q87" s="4">
        <f t="shared" si="671"/>
        <v>10.5</v>
      </c>
      <c r="R87" s="15">
        <f t="shared" si="671"/>
        <v>11</v>
      </c>
      <c r="S87" s="4">
        <f t="shared" si="671"/>
        <v>11.5</v>
      </c>
      <c r="T87" s="4">
        <f t="shared" si="671"/>
        <v>12</v>
      </c>
      <c r="U87" s="2">
        <f t="shared" si="671"/>
        <v>12.5</v>
      </c>
      <c r="V87" s="4">
        <f t="shared" si="671"/>
        <v>13</v>
      </c>
      <c r="W87" s="4">
        <f t="shared" si="671"/>
        <v>13.5</v>
      </c>
      <c r="X87" s="15">
        <f t="shared" si="671"/>
        <v>14</v>
      </c>
      <c r="Y87" s="4">
        <f t="shared" si="671"/>
        <v>14.5</v>
      </c>
      <c r="Z87" s="4">
        <f t="shared" si="671"/>
        <v>15</v>
      </c>
      <c r="AA87" s="4">
        <f t="shared" si="671"/>
        <v>15.5</v>
      </c>
      <c r="AB87" s="4">
        <f t="shared" si="671"/>
        <v>16</v>
      </c>
      <c r="AC87" s="4">
        <f t="shared" si="671"/>
        <v>16.5</v>
      </c>
      <c r="AD87" s="15">
        <f t="shared" si="671"/>
        <v>17</v>
      </c>
      <c r="AE87">
        <f t="shared" si="671"/>
        <v>17.5</v>
      </c>
      <c r="AF87" s="4">
        <f t="shared" si="671"/>
        <v>18</v>
      </c>
      <c r="AG87" s="4">
        <f t="shared" si="671"/>
        <v>18.5</v>
      </c>
      <c r="AH87" s="4">
        <f t="shared" si="671"/>
        <v>19</v>
      </c>
      <c r="AI87" s="4">
        <f t="shared" si="671"/>
        <v>19.5</v>
      </c>
      <c r="AJ87" s="4">
        <f t="shared" si="671"/>
        <v>20</v>
      </c>
      <c r="AK87" s="4">
        <f t="shared" si="671"/>
        <v>20.5</v>
      </c>
      <c r="AL87" s="4">
        <f t="shared" si="671"/>
        <v>21</v>
      </c>
      <c r="AM87" s="4">
        <f t="shared" si="671"/>
        <v>21.5</v>
      </c>
      <c r="AN87" s="4">
        <f t="shared" si="671"/>
        <v>22</v>
      </c>
      <c r="AO87" s="2">
        <f t="shared" si="671"/>
        <v>22.5</v>
      </c>
      <c r="AP87" s="4">
        <f t="shared" si="671"/>
        <v>23</v>
      </c>
      <c r="AQ87" s="4">
        <f t="shared" si="671"/>
        <v>23.5</v>
      </c>
      <c r="AR87" s="4">
        <f t="shared" si="671"/>
        <v>24</v>
      </c>
      <c r="AS87" s="4">
        <f t="shared" si="671"/>
        <v>24.5</v>
      </c>
      <c r="AT87" s="4">
        <f t="shared" si="671"/>
        <v>25</v>
      </c>
      <c r="AU87" s="4">
        <f>AT87</f>
        <v>25</v>
      </c>
      <c r="AV87" s="4">
        <f>AU87+1</f>
        <v>26</v>
      </c>
      <c r="AW87" s="4">
        <f t="shared" ref="AW87" si="672">AV87</f>
        <v>26</v>
      </c>
      <c r="AX87" s="4">
        <f t="shared" ref="AX87" si="673">AW87+1</f>
        <v>27</v>
      </c>
      <c r="AY87">
        <f t="shared" ref="AY87" si="674">AX87</f>
        <v>27</v>
      </c>
      <c r="AZ87" s="4">
        <f t="shared" ref="AZ87" si="675">AY87+1</f>
        <v>28</v>
      </c>
      <c r="BA87" s="4">
        <f t="shared" ref="BA87" si="676">AZ87</f>
        <v>28</v>
      </c>
      <c r="BB87" s="4">
        <f t="shared" ref="BB87" si="677">BA87+1</f>
        <v>29</v>
      </c>
      <c r="BC87" s="4">
        <f t="shared" ref="BC87" si="678">BB87</f>
        <v>29</v>
      </c>
      <c r="BD87" s="4">
        <f t="shared" ref="BD87" si="679">BC87+1</f>
        <v>30</v>
      </c>
      <c r="BE87" s="4">
        <f t="shared" ref="BE87" si="680">BD87</f>
        <v>30</v>
      </c>
      <c r="BF87" s="4">
        <f t="shared" ref="BF87" si="681">BE87+1</f>
        <v>31</v>
      </c>
      <c r="BG87" s="4">
        <f t="shared" ref="BG87" si="682">BF87</f>
        <v>31</v>
      </c>
      <c r="BH87" s="4">
        <f t="shared" ref="BH87" si="683">BG87+1</f>
        <v>32</v>
      </c>
      <c r="BI87" s="2">
        <f t="shared" ref="BI87" si="684">BH87</f>
        <v>32</v>
      </c>
      <c r="BJ87" t="s">
        <v>0</v>
      </c>
    </row>
    <row r="88" spans="1:62">
      <c r="A88" s="4" t="s">
        <v>3</v>
      </c>
      <c r="J88" s="15"/>
      <c r="R88" s="15"/>
      <c r="X88" s="15"/>
      <c r="AD88" s="15"/>
    </row>
    <row r="89" spans="1:62">
      <c r="A89" s="4" t="s">
        <v>230</v>
      </c>
      <c r="J89" s="15"/>
      <c r="R89" s="15"/>
      <c r="X89" s="15"/>
      <c r="AD89" s="15"/>
    </row>
    <row r="90" spans="1:62">
      <c r="A90" s="4" t="s">
        <v>4</v>
      </c>
      <c r="B90" s="4" t="s">
        <v>0</v>
      </c>
      <c r="J90" s="15"/>
      <c r="R90" s="15"/>
      <c r="X90" s="15"/>
      <c r="AD90" s="15"/>
    </row>
    <row r="91" spans="1:62">
      <c r="A91" s="4" t="s">
        <v>464</v>
      </c>
      <c r="B91" s="4">
        <v>-2</v>
      </c>
      <c r="C91" s="4">
        <f>B91-1</f>
        <v>-3</v>
      </c>
      <c r="D91" s="4">
        <f>C91-1</f>
        <v>-4</v>
      </c>
      <c r="E91" s="4">
        <f t="shared" ref="E91:BI91" si="685">D91-1</f>
        <v>-5</v>
      </c>
      <c r="F91" s="4">
        <f t="shared" si="685"/>
        <v>-6</v>
      </c>
      <c r="G91" s="4">
        <f t="shared" si="685"/>
        <v>-7</v>
      </c>
      <c r="H91" s="4">
        <f t="shared" si="685"/>
        <v>-8</v>
      </c>
      <c r="I91" s="4">
        <f t="shared" si="685"/>
        <v>-9</v>
      </c>
      <c r="J91" s="15">
        <f t="shared" si="685"/>
        <v>-10</v>
      </c>
      <c r="K91">
        <f t="shared" si="685"/>
        <v>-11</v>
      </c>
      <c r="L91" s="4">
        <f t="shared" si="685"/>
        <v>-12</v>
      </c>
      <c r="M91" s="4">
        <f t="shared" si="685"/>
        <v>-13</v>
      </c>
      <c r="N91" s="4">
        <f t="shared" si="685"/>
        <v>-14</v>
      </c>
      <c r="O91" s="4">
        <f t="shared" si="685"/>
        <v>-15</v>
      </c>
      <c r="P91" s="4">
        <f t="shared" si="685"/>
        <v>-16</v>
      </c>
      <c r="Q91" s="4">
        <f t="shared" si="685"/>
        <v>-17</v>
      </c>
      <c r="R91" s="15">
        <f t="shared" si="685"/>
        <v>-18</v>
      </c>
      <c r="S91" s="4">
        <f t="shared" si="685"/>
        <v>-19</v>
      </c>
      <c r="T91" s="4">
        <f t="shared" si="685"/>
        <v>-20</v>
      </c>
      <c r="U91" s="2">
        <f t="shared" si="685"/>
        <v>-21</v>
      </c>
      <c r="V91" s="4">
        <f t="shared" si="685"/>
        <v>-22</v>
      </c>
      <c r="W91" s="4">
        <f t="shared" si="685"/>
        <v>-23</v>
      </c>
      <c r="X91" s="15">
        <f>W91</f>
        <v>-23</v>
      </c>
      <c r="Y91" s="4">
        <f t="shared" si="685"/>
        <v>-24</v>
      </c>
      <c r="Z91" s="4">
        <f>Y91</f>
        <v>-24</v>
      </c>
      <c r="AA91" s="4">
        <f t="shared" si="685"/>
        <v>-25</v>
      </c>
      <c r="AB91" s="4">
        <f t="shared" ref="AB91" si="686">AA91</f>
        <v>-25</v>
      </c>
      <c r="AC91" s="4">
        <f t="shared" si="685"/>
        <v>-26</v>
      </c>
      <c r="AD91" s="15">
        <f t="shared" ref="AD91" si="687">AC91</f>
        <v>-26</v>
      </c>
      <c r="AE91">
        <f t="shared" si="685"/>
        <v>-27</v>
      </c>
      <c r="AF91" s="4">
        <f t="shared" ref="AF91" si="688">AE91</f>
        <v>-27</v>
      </c>
      <c r="AG91" s="4">
        <f t="shared" si="685"/>
        <v>-28</v>
      </c>
      <c r="AH91" s="4">
        <f t="shared" ref="AH91" si="689">AG91</f>
        <v>-28</v>
      </c>
      <c r="AI91" s="4">
        <f t="shared" si="685"/>
        <v>-29</v>
      </c>
      <c r="AJ91" s="4">
        <f t="shared" ref="AJ91" si="690">AI91</f>
        <v>-29</v>
      </c>
      <c r="AK91" s="4">
        <f t="shared" si="685"/>
        <v>-30</v>
      </c>
      <c r="AL91" s="4">
        <f t="shared" ref="AL91" si="691">AK91</f>
        <v>-30</v>
      </c>
      <c r="AM91" s="4">
        <f t="shared" si="685"/>
        <v>-31</v>
      </c>
      <c r="AN91" s="4">
        <f t="shared" ref="AN91" si="692">AM91</f>
        <v>-31</v>
      </c>
      <c r="AO91" s="2">
        <f t="shared" si="685"/>
        <v>-32</v>
      </c>
      <c r="AP91" s="4">
        <f t="shared" ref="AP91" si="693">AO91</f>
        <v>-32</v>
      </c>
      <c r="AQ91" s="4">
        <f t="shared" si="685"/>
        <v>-33</v>
      </c>
      <c r="AR91" s="4">
        <f t="shared" ref="AR91" si="694">AQ91</f>
        <v>-33</v>
      </c>
      <c r="AS91" s="4">
        <f t="shared" si="685"/>
        <v>-34</v>
      </c>
      <c r="AT91" s="4">
        <f t="shared" ref="AT91" si="695">AS91</f>
        <v>-34</v>
      </c>
      <c r="AU91" s="4">
        <f t="shared" si="685"/>
        <v>-35</v>
      </c>
      <c r="AV91" s="4">
        <f t="shared" ref="AV91" si="696">AU91</f>
        <v>-35</v>
      </c>
      <c r="AW91" s="4">
        <f t="shared" si="685"/>
        <v>-36</v>
      </c>
      <c r="AX91" s="4">
        <f t="shared" ref="AX91" si="697">AW91</f>
        <v>-36</v>
      </c>
      <c r="AY91">
        <f t="shared" si="685"/>
        <v>-37</v>
      </c>
      <c r="AZ91" s="4">
        <f t="shared" ref="AZ91" si="698">AY91</f>
        <v>-37</v>
      </c>
      <c r="BA91" s="4">
        <f t="shared" si="685"/>
        <v>-38</v>
      </c>
      <c r="BB91" s="4">
        <f t="shared" ref="BB91" si="699">BA91</f>
        <v>-38</v>
      </c>
      <c r="BC91" s="4">
        <f t="shared" si="685"/>
        <v>-39</v>
      </c>
      <c r="BD91" s="4">
        <f t="shared" ref="BD91" si="700">BC91</f>
        <v>-39</v>
      </c>
      <c r="BE91" s="4">
        <f t="shared" si="685"/>
        <v>-40</v>
      </c>
      <c r="BF91" s="4">
        <f t="shared" ref="BF91" si="701">BE91</f>
        <v>-40</v>
      </c>
      <c r="BG91" s="4">
        <f t="shared" si="685"/>
        <v>-41</v>
      </c>
      <c r="BH91" s="4">
        <f t="shared" ref="BH91" si="702">BG91</f>
        <v>-41</v>
      </c>
      <c r="BI91" s="2">
        <f t="shared" si="685"/>
        <v>-42</v>
      </c>
      <c r="BJ91" t="s">
        <v>0</v>
      </c>
    </row>
    <row r="92" spans="1:62">
      <c r="A92" s="4" t="s">
        <v>22</v>
      </c>
      <c r="B92" s="4">
        <v>2.6</v>
      </c>
      <c r="C92" s="4">
        <f>B92</f>
        <v>2.6</v>
      </c>
      <c r="D92" s="4">
        <f>C92+0.7</f>
        <v>3.3</v>
      </c>
      <c r="E92" s="4">
        <f t="shared" ref="E92:BI92" si="703">D92</f>
        <v>3.3</v>
      </c>
      <c r="F92" s="4">
        <f t="shared" ref="F92:R92" si="704">E92+0.7</f>
        <v>4</v>
      </c>
      <c r="G92" s="4">
        <f t="shared" ref="G92:S92" si="705">F92</f>
        <v>4</v>
      </c>
      <c r="H92" s="4">
        <f>G92+0.6</f>
        <v>4.5999999999999996</v>
      </c>
      <c r="I92" s="4">
        <f t="shared" ref="I92" si="706">H92</f>
        <v>4.5999999999999996</v>
      </c>
      <c r="J92" s="15">
        <f t="shared" ref="J92" si="707">I92+0.7</f>
        <v>5.3</v>
      </c>
      <c r="K92">
        <f t="shared" si="703"/>
        <v>5.3</v>
      </c>
      <c r="L92" s="4">
        <f t="shared" si="704"/>
        <v>6</v>
      </c>
      <c r="M92" s="4">
        <f t="shared" si="705"/>
        <v>6</v>
      </c>
      <c r="N92" s="4">
        <f t="shared" ref="N92" si="708">M92+0.6</f>
        <v>6.6</v>
      </c>
      <c r="O92" s="4">
        <f t="shared" ref="O92" si="709">N92</f>
        <v>6.6</v>
      </c>
      <c r="P92" s="4">
        <f t="shared" ref="P92" si="710">O92+0.7</f>
        <v>7.3</v>
      </c>
      <c r="Q92" s="4">
        <f t="shared" si="703"/>
        <v>7.3</v>
      </c>
      <c r="R92" s="15">
        <f t="shared" si="704"/>
        <v>8</v>
      </c>
      <c r="S92" s="4">
        <f t="shared" si="705"/>
        <v>8</v>
      </c>
      <c r="T92" s="4">
        <f t="shared" ref="T92" si="711">S92+0.6</f>
        <v>8.6</v>
      </c>
      <c r="U92" s="2">
        <f t="shared" ref="U92" si="712">T92</f>
        <v>8.6</v>
      </c>
      <c r="V92" s="4">
        <f t="shared" ref="V92" si="713">U92+0.7</f>
        <v>9.2999999999999989</v>
      </c>
      <c r="W92" s="4">
        <f t="shared" si="703"/>
        <v>9.2999999999999989</v>
      </c>
      <c r="X92" s="15">
        <f t="shared" si="703"/>
        <v>9.2999999999999989</v>
      </c>
      <c r="Y92" s="4">
        <f t="shared" si="703"/>
        <v>9.2999999999999989</v>
      </c>
      <c r="Z92" s="4">
        <f t="shared" si="703"/>
        <v>9.2999999999999989</v>
      </c>
      <c r="AA92" s="4">
        <f t="shared" si="703"/>
        <v>9.2999999999999989</v>
      </c>
      <c r="AB92" s="4">
        <f t="shared" si="703"/>
        <v>9.2999999999999989</v>
      </c>
      <c r="AC92" s="4">
        <f t="shared" si="703"/>
        <v>9.2999999999999989</v>
      </c>
      <c r="AD92" s="15">
        <f t="shared" si="703"/>
        <v>9.2999999999999989</v>
      </c>
      <c r="AE92">
        <f t="shared" si="703"/>
        <v>9.2999999999999989</v>
      </c>
      <c r="AF92" s="4">
        <f t="shared" si="703"/>
        <v>9.2999999999999989</v>
      </c>
      <c r="AG92" s="4">
        <f t="shared" si="703"/>
        <v>9.2999999999999989</v>
      </c>
      <c r="AH92" s="4">
        <f t="shared" si="703"/>
        <v>9.2999999999999989</v>
      </c>
      <c r="AI92" s="4">
        <f t="shared" si="703"/>
        <v>9.2999999999999989</v>
      </c>
      <c r="AJ92" s="4">
        <f t="shared" si="703"/>
        <v>9.2999999999999989</v>
      </c>
      <c r="AK92" s="4">
        <f t="shared" si="703"/>
        <v>9.2999999999999989</v>
      </c>
      <c r="AL92" s="4">
        <f t="shared" si="703"/>
        <v>9.2999999999999989</v>
      </c>
      <c r="AM92" s="4">
        <f t="shared" si="703"/>
        <v>9.2999999999999989</v>
      </c>
      <c r="AN92" s="4">
        <f t="shared" si="703"/>
        <v>9.2999999999999989</v>
      </c>
      <c r="AO92" s="2">
        <f t="shared" si="703"/>
        <v>9.2999999999999989</v>
      </c>
      <c r="AP92" s="4">
        <f t="shared" si="703"/>
        <v>9.2999999999999989</v>
      </c>
      <c r="AQ92" s="4">
        <f t="shared" si="703"/>
        <v>9.2999999999999989</v>
      </c>
      <c r="AR92" s="4">
        <f t="shared" si="703"/>
        <v>9.2999999999999989</v>
      </c>
      <c r="AS92" s="4">
        <f t="shared" si="703"/>
        <v>9.2999999999999989</v>
      </c>
      <c r="AT92" s="4">
        <f t="shared" si="703"/>
        <v>9.2999999999999989</v>
      </c>
      <c r="AU92" s="4">
        <f t="shared" si="703"/>
        <v>9.2999999999999989</v>
      </c>
      <c r="AV92" s="4">
        <f t="shared" si="703"/>
        <v>9.2999999999999989</v>
      </c>
      <c r="AW92" s="4">
        <f t="shared" si="703"/>
        <v>9.2999999999999989</v>
      </c>
      <c r="AX92" s="4">
        <f t="shared" si="703"/>
        <v>9.2999999999999989</v>
      </c>
      <c r="AY92">
        <f t="shared" si="703"/>
        <v>9.2999999999999989</v>
      </c>
      <c r="AZ92" s="4">
        <f t="shared" si="703"/>
        <v>9.2999999999999989</v>
      </c>
      <c r="BA92" s="4">
        <f t="shared" si="703"/>
        <v>9.2999999999999989</v>
      </c>
      <c r="BB92" s="4">
        <f t="shared" si="703"/>
        <v>9.2999999999999989</v>
      </c>
      <c r="BC92" s="4">
        <f t="shared" si="703"/>
        <v>9.2999999999999989</v>
      </c>
      <c r="BD92" s="4">
        <f t="shared" si="703"/>
        <v>9.2999999999999989</v>
      </c>
      <c r="BE92" s="4">
        <f t="shared" si="703"/>
        <v>9.2999999999999989</v>
      </c>
      <c r="BF92" s="4">
        <f t="shared" si="703"/>
        <v>9.2999999999999989</v>
      </c>
      <c r="BG92" s="4">
        <f t="shared" si="703"/>
        <v>9.2999999999999989</v>
      </c>
      <c r="BH92" s="4">
        <f t="shared" si="703"/>
        <v>9.2999999999999989</v>
      </c>
      <c r="BI92" s="2">
        <f t="shared" si="703"/>
        <v>9.2999999999999989</v>
      </c>
      <c r="BJ92" t="s">
        <v>0</v>
      </c>
    </row>
    <row r="93" spans="1:62">
      <c r="A93" s="4" t="s">
        <v>3</v>
      </c>
      <c r="J93" s="15"/>
      <c r="R93" s="15"/>
      <c r="X93" s="15"/>
      <c r="AD93" s="15"/>
    </row>
    <row r="94" spans="1:62">
      <c r="A94" s="4" t="s">
        <v>231</v>
      </c>
      <c r="J94" s="15"/>
      <c r="R94" s="15"/>
      <c r="X94" s="15"/>
      <c r="AD94" s="15"/>
    </row>
    <row r="95" spans="1:62">
      <c r="A95" s="4" t="s">
        <v>462</v>
      </c>
      <c r="B95" s="4">
        <v>1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15">
        <v>1</v>
      </c>
      <c r="K95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4">
        <v>1</v>
      </c>
      <c r="R95" s="15">
        <v>1</v>
      </c>
      <c r="S95" s="4">
        <v>1</v>
      </c>
      <c r="T95" s="4">
        <v>1</v>
      </c>
      <c r="U95" s="2">
        <v>1</v>
      </c>
      <c r="V95" s="4">
        <v>1</v>
      </c>
      <c r="W95" s="4">
        <v>1</v>
      </c>
      <c r="X95" s="15">
        <v>1</v>
      </c>
      <c r="Y95" s="4">
        <v>1</v>
      </c>
      <c r="Z95" s="4">
        <v>1</v>
      </c>
      <c r="AA95" s="4">
        <v>1</v>
      </c>
      <c r="AB95" s="4">
        <v>1</v>
      </c>
      <c r="AC95" s="4">
        <v>1</v>
      </c>
      <c r="AD95" s="15">
        <v>1</v>
      </c>
      <c r="AE95">
        <v>1</v>
      </c>
      <c r="AF95" s="4">
        <v>1</v>
      </c>
      <c r="AG95" s="4">
        <v>1</v>
      </c>
      <c r="AH95" s="4">
        <v>1</v>
      </c>
      <c r="AI95" s="4">
        <v>1</v>
      </c>
      <c r="AJ95" s="4">
        <v>1</v>
      </c>
      <c r="AK95" s="4">
        <v>1</v>
      </c>
      <c r="AL95" s="4">
        <v>1</v>
      </c>
      <c r="AM95" s="4">
        <v>1</v>
      </c>
      <c r="AN95" s="4">
        <v>1</v>
      </c>
      <c r="AO95" s="2">
        <v>1</v>
      </c>
      <c r="AP95" s="4">
        <v>1</v>
      </c>
      <c r="AQ95" s="4">
        <v>1</v>
      </c>
      <c r="AR95" s="4">
        <v>1</v>
      </c>
      <c r="AS95" s="4">
        <v>1</v>
      </c>
      <c r="AT95" s="4">
        <v>1</v>
      </c>
      <c r="AU95" s="4">
        <v>1</v>
      </c>
      <c r="AV95" s="4">
        <v>1</v>
      </c>
      <c r="AW95" s="4">
        <v>1</v>
      </c>
      <c r="AX95" s="4">
        <v>1</v>
      </c>
      <c r="AY95">
        <v>1</v>
      </c>
      <c r="AZ95" s="4">
        <v>1</v>
      </c>
      <c r="BA95" s="4">
        <v>1</v>
      </c>
      <c r="BB95" s="4">
        <v>1</v>
      </c>
      <c r="BC95" s="4">
        <v>1</v>
      </c>
      <c r="BD95" s="4">
        <v>1</v>
      </c>
      <c r="BE95" s="4">
        <v>1</v>
      </c>
      <c r="BF95" s="4">
        <v>1</v>
      </c>
      <c r="BG95" s="4">
        <v>1</v>
      </c>
      <c r="BH95" s="4">
        <v>1</v>
      </c>
      <c r="BI95" s="2">
        <v>1</v>
      </c>
      <c r="BJ95" t="s">
        <v>0</v>
      </c>
    </row>
    <row r="96" spans="1:62">
      <c r="A96" s="4" t="s">
        <v>463</v>
      </c>
      <c r="B96" s="4">
        <v>7</v>
      </c>
      <c r="C96" s="4">
        <f>B96+3</f>
        <v>10</v>
      </c>
      <c r="D96" s="4">
        <f t="shared" ref="D96:I96" si="714">C96+3</f>
        <v>13</v>
      </c>
      <c r="E96" s="4">
        <f t="shared" si="714"/>
        <v>16</v>
      </c>
      <c r="F96" s="4">
        <f t="shared" si="714"/>
        <v>19</v>
      </c>
      <c r="G96" s="4">
        <f t="shared" si="714"/>
        <v>22</v>
      </c>
      <c r="H96" s="4">
        <f t="shared" si="714"/>
        <v>25</v>
      </c>
      <c r="I96" s="4">
        <f t="shared" si="714"/>
        <v>28</v>
      </c>
      <c r="J96" s="15">
        <f>I96+6</f>
        <v>34</v>
      </c>
      <c r="K96">
        <f t="shared" ref="K96:Q96" si="715">J96+6</f>
        <v>40</v>
      </c>
      <c r="L96" s="4">
        <f t="shared" si="715"/>
        <v>46</v>
      </c>
      <c r="M96" s="4">
        <f t="shared" si="715"/>
        <v>52</v>
      </c>
      <c r="N96" s="4">
        <f t="shared" si="715"/>
        <v>58</v>
      </c>
      <c r="O96" s="4">
        <f t="shared" si="715"/>
        <v>64</v>
      </c>
      <c r="P96" s="4">
        <f t="shared" si="715"/>
        <v>70</v>
      </c>
      <c r="Q96" s="4">
        <f t="shared" si="715"/>
        <v>76</v>
      </c>
      <c r="R96" s="15">
        <f>Q96+12</f>
        <v>88</v>
      </c>
      <c r="S96" s="4">
        <f t="shared" ref="S96:BI96" si="716">R96+12</f>
        <v>100</v>
      </c>
      <c r="T96" s="4">
        <f t="shared" si="716"/>
        <v>112</v>
      </c>
      <c r="U96">
        <f t="shared" si="716"/>
        <v>124</v>
      </c>
      <c r="V96" s="4">
        <f t="shared" si="716"/>
        <v>136</v>
      </c>
      <c r="W96" s="4">
        <f t="shared" si="716"/>
        <v>148</v>
      </c>
      <c r="X96" s="15">
        <f t="shared" si="716"/>
        <v>160</v>
      </c>
      <c r="Y96" s="4">
        <f t="shared" si="716"/>
        <v>172</v>
      </c>
      <c r="Z96" s="4">
        <f t="shared" si="716"/>
        <v>184</v>
      </c>
      <c r="AA96" s="4">
        <f t="shared" si="716"/>
        <v>196</v>
      </c>
      <c r="AB96" s="4">
        <f t="shared" si="716"/>
        <v>208</v>
      </c>
      <c r="AC96" s="4">
        <f t="shared" si="716"/>
        <v>220</v>
      </c>
      <c r="AD96" s="15">
        <f t="shared" si="716"/>
        <v>232</v>
      </c>
      <c r="AE96">
        <f t="shared" si="716"/>
        <v>244</v>
      </c>
      <c r="AF96" s="4">
        <f t="shared" si="716"/>
        <v>256</v>
      </c>
      <c r="AG96" s="4">
        <f t="shared" si="716"/>
        <v>268</v>
      </c>
      <c r="AH96" s="4">
        <f t="shared" si="716"/>
        <v>280</v>
      </c>
      <c r="AI96" s="4">
        <f t="shared" si="716"/>
        <v>292</v>
      </c>
      <c r="AJ96" s="4">
        <f t="shared" si="716"/>
        <v>304</v>
      </c>
      <c r="AK96" s="4">
        <f t="shared" si="716"/>
        <v>316</v>
      </c>
      <c r="AL96" s="4">
        <f t="shared" si="716"/>
        <v>328</v>
      </c>
      <c r="AM96" s="4">
        <f t="shared" si="716"/>
        <v>340</v>
      </c>
      <c r="AN96" s="4">
        <f t="shared" si="716"/>
        <v>352</v>
      </c>
      <c r="AO96">
        <f t="shared" si="716"/>
        <v>364</v>
      </c>
      <c r="AP96" s="4">
        <f t="shared" si="716"/>
        <v>376</v>
      </c>
      <c r="AQ96" s="4">
        <f t="shared" si="716"/>
        <v>388</v>
      </c>
      <c r="AR96" s="4">
        <f t="shared" si="716"/>
        <v>400</v>
      </c>
      <c r="AS96" s="4">
        <f t="shared" si="716"/>
        <v>412</v>
      </c>
      <c r="AT96" s="4">
        <f t="shared" si="716"/>
        <v>424</v>
      </c>
      <c r="AU96" s="4">
        <f t="shared" si="716"/>
        <v>436</v>
      </c>
      <c r="AV96" s="4">
        <f t="shared" si="716"/>
        <v>448</v>
      </c>
      <c r="AW96" s="4">
        <f t="shared" si="716"/>
        <v>460</v>
      </c>
      <c r="AX96" s="4">
        <f t="shared" si="716"/>
        <v>472</v>
      </c>
      <c r="AY96">
        <f t="shared" si="716"/>
        <v>484</v>
      </c>
      <c r="AZ96" s="4">
        <f t="shared" si="716"/>
        <v>496</v>
      </c>
      <c r="BA96" s="4">
        <f t="shared" si="716"/>
        <v>508</v>
      </c>
      <c r="BB96" s="4">
        <f t="shared" si="716"/>
        <v>520</v>
      </c>
      <c r="BC96" s="4">
        <f t="shared" si="716"/>
        <v>532</v>
      </c>
      <c r="BD96" s="4">
        <f t="shared" si="716"/>
        <v>544</v>
      </c>
      <c r="BE96" s="4">
        <f t="shared" si="716"/>
        <v>556</v>
      </c>
      <c r="BF96" s="4">
        <f t="shared" si="716"/>
        <v>568</v>
      </c>
      <c r="BG96" s="4">
        <f t="shared" si="716"/>
        <v>580</v>
      </c>
      <c r="BH96" s="4">
        <f t="shared" si="716"/>
        <v>592</v>
      </c>
      <c r="BI96">
        <f t="shared" si="716"/>
        <v>604</v>
      </c>
      <c r="BJ96" t="s">
        <v>0</v>
      </c>
    </row>
    <row r="97" spans="1:62">
      <c r="A97" s="4" t="s">
        <v>3</v>
      </c>
      <c r="J97" s="15"/>
      <c r="R97" s="15"/>
      <c r="X97" s="15"/>
      <c r="AD97" s="15"/>
    </row>
    <row r="98" spans="1:62">
      <c r="A98" s="4" t="s">
        <v>232</v>
      </c>
      <c r="J98" s="15"/>
      <c r="R98" s="15"/>
      <c r="X98" s="15"/>
      <c r="AD98" s="15"/>
    </row>
    <row r="99" spans="1:62">
      <c r="A99" s="4" t="s">
        <v>462</v>
      </c>
      <c r="B99" s="4">
        <v>1</v>
      </c>
      <c r="C99" s="4">
        <f>B99+5</f>
        <v>6</v>
      </c>
      <c r="D99" s="4">
        <f t="shared" ref="D99:I99" si="717">C99+5</f>
        <v>11</v>
      </c>
      <c r="E99" s="4">
        <f t="shared" si="717"/>
        <v>16</v>
      </c>
      <c r="F99" s="4">
        <f t="shared" si="717"/>
        <v>21</v>
      </c>
      <c r="G99" s="4">
        <f t="shared" si="717"/>
        <v>26</v>
      </c>
      <c r="H99" s="4">
        <f t="shared" si="717"/>
        <v>31</v>
      </c>
      <c r="I99" s="4">
        <f t="shared" si="717"/>
        <v>36</v>
      </c>
      <c r="J99" s="15">
        <f>I99+7</f>
        <v>43</v>
      </c>
      <c r="K99" s="15">
        <f t="shared" ref="K99:Q99" si="718">J99+7</f>
        <v>50</v>
      </c>
      <c r="L99" s="15">
        <f t="shared" si="718"/>
        <v>57</v>
      </c>
      <c r="M99" s="15">
        <f t="shared" si="718"/>
        <v>64</v>
      </c>
      <c r="N99" s="15">
        <f t="shared" si="718"/>
        <v>71</v>
      </c>
      <c r="O99" s="15">
        <f t="shared" si="718"/>
        <v>78</v>
      </c>
      <c r="P99" s="15">
        <f t="shared" si="718"/>
        <v>85</v>
      </c>
      <c r="Q99" s="15">
        <f t="shared" si="718"/>
        <v>92</v>
      </c>
      <c r="R99" s="15">
        <f>Q99+8</f>
        <v>100</v>
      </c>
      <c r="S99" s="15">
        <f t="shared" ref="S99:W99" si="719">R99+8</f>
        <v>108</v>
      </c>
      <c r="T99" s="15">
        <f t="shared" si="719"/>
        <v>116</v>
      </c>
      <c r="U99" s="15">
        <f t="shared" si="719"/>
        <v>124</v>
      </c>
      <c r="V99" s="15">
        <f t="shared" si="719"/>
        <v>132</v>
      </c>
      <c r="W99" s="15">
        <f t="shared" si="719"/>
        <v>140</v>
      </c>
      <c r="X99" s="15">
        <f>W99+9</f>
        <v>149</v>
      </c>
      <c r="Y99" s="15">
        <f t="shared" ref="Y99:AC99" si="720">X99+9</f>
        <v>158</v>
      </c>
      <c r="Z99" s="15">
        <f t="shared" si="720"/>
        <v>167</v>
      </c>
      <c r="AA99" s="15">
        <f t="shared" si="720"/>
        <v>176</v>
      </c>
      <c r="AB99" s="15">
        <f t="shared" si="720"/>
        <v>185</v>
      </c>
      <c r="AC99" s="15">
        <f t="shared" si="720"/>
        <v>194</v>
      </c>
      <c r="AD99" s="15">
        <f>AC99+10</f>
        <v>204</v>
      </c>
      <c r="AE99" s="15">
        <f t="shared" ref="AE99:BI99" si="721">AD99+10</f>
        <v>214</v>
      </c>
      <c r="AF99" s="15">
        <f t="shared" si="721"/>
        <v>224</v>
      </c>
      <c r="AG99" s="15">
        <f t="shared" si="721"/>
        <v>234</v>
      </c>
      <c r="AH99" s="15">
        <f t="shared" si="721"/>
        <v>244</v>
      </c>
      <c r="AI99" s="15">
        <f t="shared" si="721"/>
        <v>254</v>
      </c>
      <c r="AJ99" s="15">
        <f t="shared" si="721"/>
        <v>264</v>
      </c>
      <c r="AK99" s="15">
        <f t="shared" si="721"/>
        <v>274</v>
      </c>
      <c r="AL99" s="15">
        <f t="shared" si="721"/>
        <v>284</v>
      </c>
      <c r="AM99" s="15">
        <f t="shared" si="721"/>
        <v>294</v>
      </c>
      <c r="AN99" s="15">
        <f t="shared" si="721"/>
        <v>304</v>
      </c>
      <c r="AO99" s="15">
        <f t="shared" si="721"/>
        <v>314</v>
      </c>
      <c r="AP99" s="15">
        <f t="shared" si="721"/>
        <v>324</v>
      </c>
      <c r="AQ99" s="15">
        <f t="shared" si="721"/>
        <v>334</v>
      </c>
      <c r="AR99" s="15">
        <f t="shared" si="721"/>
        <v>344</v>
      </c>
      <c r="AS99" s="15">
        <f t="shared" si="721"/>
        <v>354</v>
      </c>
      <c r="AT99" s="15">
        <f t="shared" si="721"/>
        <v>364</v>
      </c>
      <c r="AU99" s="15">
        <f t="shared" si="721"/>
        <v>374</v>
      </c>
      <c r="AV99" s="15">
        <f t="shared" si="721"/>
        <v>384</v>
      </c>
      <c r="AW99" s="15">
        <f t="shared" si="721"/>
        <v>394</v>
      </c>
      <c r="AX99" s="15">
        <f t="shared" si="721"/>
        <v>404</v>
      </c>
      <c r="AY99" s="15">
        <f t="shared" si="721"/>
        <v>414</v>
      </c>
      <c r="AZ99" s="15">
        <f t="shared" si="721"/>
        <v>424</v>
      </c>
      <c r="BA99" s="15">
        <f t="shared" si="721"/>
        <v>434</v>
      </c>
      <c r="BB99" s="15">
        <f t="shared" si="721"/>
        <v>444</v>
      </c>
      <c r="BC99" s="15">
        <f t="shared" si="721"/>
        <v>454</v>
      </c>
      <c r="BD99" s="15">
        <f t="shared" si="721"/>
        <v>464</v>
      </c>
      <c r="BE99" s="15">
        <f t="shared" si="721"/>
        <v>474</v>
      </c>
      <c r="BF99" s="15">
        <f t="shared" si="721"/>
        <v>484</v>
      </c>
      <c r="BG99" s="15">
        <f t="shared" si="721"/>
        <v>494</v>
      </c>
      <c r="BH99" s="15">
        <f t="shared" si="721"/>
        <v>504</v>
      </c>
      <c r="BI99" s="15">
        <f t="shared" si="721"/>
        <v>514</v>
      </c>
      <c r="BJ99" t="s">
        <v>0</v>
      </c>
    </row>
    <row r="100" spans="1:62">
      <c r="A100" s="4" t="s">
        <v>463</v>
      </c>
      <c r="B100" s="4">
        <v>22</v>
      </c>
      <c r="C100" s="4">
        <f>B100+7</f>
        <v>29</v>
      </c>
      <c r="D100" s="4">
        <f t="shared" ref="D100:I100" si="722">C100+7</f>
        <v>36</v>
      </c>
      <c r="E100" s="4">
        <f t="shared" si="722"/>
        <v>43</v>
      </c>
      <c r="F100" s="4">
        <f t="shared" si="722"/>
        <v>50</v>
      </c>
      <c r="G100" s="4">
        <f t="shared" si="722"/>
        <v>57</v>
      </c>
      <c r="H100" s="4">
        <f t="shared" si="722"/>
        <v>64</v>
      </c>
      <c r="I100" s="4">
        <f t="shared" si="722"/>
        <v>71</v>
      </c>
      <c r="J100" s="15">
        <f>I100+9</f>
        <v>80</v>
      </c>
      <c r="K100" s="15">
        <f t="shared" ref="K100:Q100" si="723">J100+9</f>
        <v>89</v>
      </c>
      <c r="L100" s="15">
        <f t="shared" si="723"/>
        <v>98</v>
      </c>
      <c r="M100" s="15">
        <f t="shared" si="723"/>
        <v>107</v>
      </c>
      <c r="N100" s="15">
        <f t="shared" si="723"/>
        <v>116</v>
      </c>
      <c r="O100" s="15">
        <f t="shared" si="723"/>
        <v>125</v>
      </c>
      <c r="P100" s="15">
        <f t="shared" si="723"/>
        <v>134</v>
      </c>
      <c r="Q100" s="15">
        <f t="shared" si="723"/>
        <v>143</v>
      </c>
      <c r="R100" s="15">
        <f>Q100+11</f>
        <v>154</v>
      </c>
      <c r="S100" s="15">
        <f t="shared" ref="S100:W100" si="724">R100+11</f>
        <v>165</v>
      </c>
      <c r="T100" s="15">
        <f t="shared" si="724"/>
        <v>176</v>
      </c>
      <c r="U100" s="15">
        <f t="shared" si="724"/>
        <v>187</v>
      </c>
      <c r="V100" s="15">
        <f t="shared" si="724"/>
        <v>198</v>
      </c>
      <c r="W100" s="15">
        <f t="shared" si="724"/>
        <v>209</v>
      </c>
      <c r="X100" s="15">
        <f>W100+12</f>
        <v>221</v>
      </c>
      <c r="Y100" s="15">
        <f t="shared" ref="Y100:AC100" si="725">X100+12</f>
        <v>233</v>
      </c>
      <c r="Z100" s="15">
        <f t="shared" si="725"/>
        <v>245</v>
      </c>
      <c r="AA100" s="15">
        <f t="shared" si="725"/>
        <v>257</v>
      </c>
      <c r="AB100" s="15">
        <f t="shared" si="725"/>
        <v>269</v>
      </c>
      <c r="AC100" s="15">
        <f t="shared" si="725"/>
        <v>281</v>
      </c>
      <c r="AD100" s="15">
        <f>AC100+13</f>
        <v>294</v>
      </c>
      <c r="AE100" s="15">
        <f t="shared" ref="AE100:BI100" si="726">AD100+13</f>
        <v>307</v>
      </c>
      <c r="AF100" s="15">
        <f t="shared" si="726"/>
        <v>320</v>
      </c>
      <c r="AG100" s="15">
        <f t="shared" si="726"/>
        <v>333</v>
      </c>
      <c r="AH100" s="15">
        <f t="shared" si="726"/>
        <v>346</v>
      </c>
      <c r="AI100" s="15">
        <f t="shared" si="726"/>
        <v>359</v>
      </c>
      <c r="AJ100" s="15">
        <f t="shared" si="726"/>
        <v>372</v>
      </c>
      <c r="AK100" s="15">
        <f t="shared" si="726"/>
        <v>385</v>
      </c>
      <c r="AL100" s="15">
        <f t="shared" si="726"/>
        <v>398</v>
      </c>
      <c r="AM100" s="15">
        <f t="shared" si="726"/>
        <v>411</v>
      </c>
      <c r="AN100" s="15">
        <f t="shared" si="726"/>
        <v>424</v>
      </c>
      <c r="AO100" s="15">
        <f t="shared" si="726"/>
        <v>437</v>
      </c>
      <c r="AP100" s="15">
        <f t="shared" si="726"/>
        <v>450</v>
      </c>
      <c r="AQ100" s="15">
        <f t="shared" si="726"/>
        <v>463</v>
      </c>
      <c r="AR100" s="15">
        <f t="shared" si="726"/>
        <v>476</v>
      </c>
      <c r="AS100" s="15">
        <f t="shared" si="726"/>
        <v>489</v>
      </c>
      <c r="AT100" s="15">
        <f t="shared" si="726"/>
        <v>502</v>
      </c>
      <c r="AU100" s="15">
        <f t="shared" si="726"/>
        <v>515</v>
      </c>
      <c r="AV100" s="15">
        <f t="shared" si="726"/>
        <v>528</v>
      </c>
      <c r="AW100" s="15">
        <f t="shared" si="726"/>
        <v>541</v>
      </c>
      <c r="AX100" s="15">
        <f t="shared" si="726"/>
        <v>554</v>
      </c>
      <c r="AY100" s="15">
        <f t="shared" si="726"/>
        <v>567</v>
      </c>
      <c r="AZ100" s="15">
        <f t="shared" si="726"/>
        <v>580</v>
      </c>
      <c r="BA100" s="15">
        <f t="shared" si="726"/>
        <v>593</v>
      </c>
      <c r="BB100" s="15">
        <f t="shared" si="726"/>
        <v>606</v>
      </c>
      <c r="BC100" s="15">
        <f t="shared" si="726"/>
        <v>619</v>
      </c>
      <c r="BD100" s="15">
        <f t="shared" si="726"/>
        <v>632</v>
      </c>
      <c r="BE100" s="15">
        <f t="shared" si="726"/>
        <v>645</v>
      </c>
      <c r="BF100" s="15">
        <f t="shared" si="726"/>
        <v>658</v>
      </c>
      <c r="BG100" s="15">
        <f t="shared" si="726"/>
        <v>671</v>
      </c>
      <c r="BH100" s="15">
        <f t="shared" si="726"/>
        <v>684</v>
      </c>
      <c r="BI100" s="15">
        <f t="shared" si="726"/>
        <v>697</v>
      </c>
      <c r="BJ100" t="s">
        <v>0</v>
      </c>
    </row>
    <row r="101" spans="1:62">
      <c r="A101" s="4" t="s">
        <v>2</v>
      </c>
      <c r="B101" s="4">
        <v>8</v>
      </c>
      <c r="C101" s="4">
        <f>B101+0.5</f>
        <v>8.5</v>
      </c>
      <c r="D101" s="4">
        <f t="shared" ref="D101:AJ101" si="727">C101+0.5</f>
        <v>9</v>
      </c>
      <c r="E101" s="4">
        <f t="shared" si="727"/>
        <v>9.5</v>
      </c>
      <c r="F101" s="4">
        <f t="shared" si="727"/>
        <v>10</v>
      </c>
      <c r="G101" s="4">
        <f t="shared" si="727"/>
        <v>10.5</v>
      </c>
      <c r="H101" s="4">
        <f t="shared" si="727"/>
        <v>11</v>
      </c>
      <c r="I101" s="4">
        <f t="shared" si="727"/>
        <v>11.5</v>
      </c>
      <c r="J101" s="15">
        <f t="shared" si="727"/>
        <v>12</v>
      </c>
      <c r="K101">
        <f t="shared" si="727"/>
        <v>12.5</v>
      </c>
      <c r="L101" s="4">
        <f t="shared" si="727"/>
        <v>13</v>
      </c>
      <c r="M101" s="4">
        <f t="shared" si="727"/>
        <v>13.5</v>
      </c>
      <c r="N101" s="4">
        <f t="shared" si="727"/>
        <v>14</v>
      </c>
      <c r="O101" s="4">
        <f t="shared" si="727"/>
        <v>14.5</v>
      </c>
      <c r="P101" s="4">
        <f t="shared" si="727"/>
        <v>15</v>
      </c>
      <c r="Q101" s="4">
        <f t="shared" si="727"/>
        <v>15.5</v>
      </c>
      <c r="R101" s="15">
        <f t="shared" si="727"/>
        <v>16</v>
      </c>
      <c r="S101" s="4">
        <f t="shared" si="727"/>
        <v>16.5</v>
      </c>
      <c r="T101" s="4">
        <f t="shared" si="727"/>
        <v>17</v>
      </c>
      <c r="U101" s="2">
        <f t="shared" si="727"/>
        <v>17.5</v>
      </c>
      <c r="V101" s="4">
        <f t="shared" si="727"/>
        <v>18</v>
      </c>
      <c r="W101" s="4">
        <f t="shared" si="727"/>
        <v>18.5</v>
      </c>
      <c r="X101" s="15">
        <f t="shared" si="727"/>
        <v>19</v>
      </c>
      <c r="Y101" s="4">
        <f t="shared" si="727"/>
        <v>19.5</v>
      </c>
      <c r="Z101" s="4">
        <f t="shared" si="727"/>
        <v>20</v>
      </c>
      <c r="AA101" s="4">
        <f t="shared" si="727"/>
        <v>20.5</v>
      </c>
      <c r="AB101" s="4">
        <f t="shared" si="727"/>
        <v>21</v>
      </c>
      <c r="AC101" s="4">
        <f t="shared" si="727"/>
        <v>21.5</v>
      </c>
      <c r="AD101" s="15">
        <f t="shared" si="727"/>
        <v>22</v>
      </c>
      <c r="AE101">
        <f t="shared" si="727"/>
        <v>22.5</v>
      </c>
      <c r="AF101" s="4">
        <f t="shared" si="727"/>
        <v>23</v>
      </c>
      <c r="AG101" s="4">
        <f t="shared" si="727"/>
        <v>23.5</v>
      </c>
      <c r="AH101" s="4">
        <f t="shared" si="727"/>
        <v>24</v>
      </c>
      <c r="AI101" s="4">
        <f t="shared" si="727"/>
        <v>24.5</v>
      </c>
      <c r="AJ101" s="4">
        <f t="shared" si="727"/>
        <v>25</v>
      </c>
      <c r="AK101" s="4">
        <f>AJ101</f>
        <v>25</v>
      </c>
      <c r="AL101" s="4">
        <f>AK101+1</f>
        <v>26</v>
      </c>
      <c r="AM101" s="4">
        <f t="shared" ref="AM101" si="728">AL101</f>
        <v>26</v>
      </c>
      <c r="AN101" s="4">
        <f t="shared" ref="AN101" si="729">AM101+1</f>
        <v>27</v>
      </c>
      <c r="AO101" s="2">
        <f t="shared" ref="AO101" si="730">AN101</f>
        <v>27</v>
      </c>
      <c r="AP101" s="4">
        <f t="shared" ref="AP101" si="731">AO101+1</f>
        <v>28</v>
      </c>
      <c r="AQ101" s="4">
        <f t="shared" ref="AQ101" si="732">AP101</f>
        <v>28</v>
      </c>
      <c r="AR101" s="4">
        <f t="shared" ref="AR101" si="733">AQ101+1</f>
        <v>29</v>
      </c>
      <c r="AS101" s="4">
        <f t="shared" ref="AS101" si="734">AR101</f>
        <v>29</v>
      </c>
      <c r="AT101" s="4">
        <f t="shared" ref="AT101" si="735">AS101+1</f>
        <v>30</v>
      </c>
      <c r="AU101" s="4">
        <f t="shared" ref="AU101" si="736">AT101</f>
        <v>30</v>
      </c>
      <c r="AV101" s="4">
        <f t="shared" ref="AV101" si="737">AU101+1</f>
        <v>31</v>
      </c>
      <c r="AW101" s="4">
        <f t="shared" ref="AW101" si="738">AV101</f>
        <v>31</v>
      </c>
      <c r="AX101" s="4">
        <f t="shared" ref="AX101" si="739">AW101+1</f>
        <v>32</v>
      </c>
      <c r="AY101">
        <f t="shared" ref="AY101" si="740">AX101</f>
        <v>32</v>
      </c>
      <c r="AZ101" s="4">
        <f t="shared" ref="AZ101" si="741">AY101+1</f>
        <v>33</v>
      </c>
      <c r="BA101" s="4">
        <f t="shared" ref="BA101" si="742">AZ101</f>
        <v>33</v>
      </c>
      <c r="BB101" s="4">
        <f t="shared" ref="BB101" si="743">BA101+1</f>
        <v>34</v>
      </c>
      <c r="BC101" s="4">
        <f t="shared" ref="BC101" si="744">BB101</f>
        <v>34</v>
      </c>
      <c r="BD101" s="4">
        <f t="shared" ref="BD101" si="745">BC101+1</f>
        <v>35</v>
      </c>
      <c r="BE101" s="4">
        <f t="shared" ref="BE101" si="746">BD101</f>
        <v>35</v>
      </c>
      <c r="BF101" s="4">
        <f t="shared" ref="BF101" si="747">BE101+1</f>
        <v>36</v>
      </c>
      <c r="BG101" s="4">
        <f t="shared" ref="BG101" si="748">BF101</f>
        <v>36</v>
      </c>
      <c r="BH101" s="4">
        <f t="shared" ref="BH101" si="749">BG101+1</f>
        <v>37</v>
      </c>
      <c r="BI101" s="2">
        <f t="shared" ref="BI101" si="750">BH101</f>
        <v>37</v>
      </c>
      <c r="BJ101" t="s">
        <v>0</v>
      </c>
    </row>
    <row r="102" spans="1:62">
      <c r="A102" s="4" t="s">
        <v>3</v>
      </c>
      <c r="J102" s="15"/>
      <c r="R102" s="15"/>
      <c r="X102" s="15"/>
      <c r="AD102" s="15"/>
    </row>
    <row r="103" spans="1:62">
      <c r="A103" s="4" t="s">
        <v>233</v>
      </c>
      <c r="J103" s="15"/>
      <c r="R103" s="15"/>
      <c r="X103" s="15"/>
      <c r="AD103" s="15"/>
      <c r="AH103" s="14"/>
    </row>
    <row r="104" spans="1:62">
      <c r="A104" s="4" t="s">
        <v>462</v>
      </c>
      <c r="B104" s="4">
        <v>1</v>
      </c>
      <c r="C104" s="4">
        <v>1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15">
        <v>1</v>
      </c>
      <c r="K10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15">
        <v>1</v>
      </c>
      <c r="S104" s="4">
        <v>1</v>
      </c>
      <c r="T104" s="4">
        <v>1</v>
      </c>
      <c r="U104" s="2">
        <v>1</v>
      </c>
      <c r="V104" s="4">
        <v>1</v>
      </c>
      <c r="W104" s="4">
        <v>1</v>
      </c>
      <c r="X104" s="15">
        <v>1</v>
      </c>
      <c r="Y104" s="4">
        <v>1</v>
      </c>
      <c r="Z104" s="4">
        <v>1</v>
      </c>
      <c r="AA104" s="4">
        <v>1</v>
      </c>
      <c r="AB104" s="4">
        <v>1</v>
      </c>
      <c r="AC104" s="4">
        <v>1</v>
      </c>
      <c r="AD104" s="15">
        <v>1</v>
      </c>
      <c r="AE104">
        <v>1</v>
      </c>
      <c r="AF104" s="4">
        <v>1</v>
      </c>
      <c r="AG104" s="4">
        <v>1</v>
      </c>
      <c r="AH104" s="4">
        <v>1</v>
      </c>
      <c r="AI104" s="4">
        <v>1</v>
      </c>
      <c r="AJ104" s="4">
        <v>1</v>
      </c>
      <c r="AK104" s="4">
        <v>1</v>
      </c>
      <c r="AL104" s="4">
        <v>1</v>
      </c>
      <c r="AM104" s="4">
        <v>1</v>
      </c>
      <c r="AN104" s="4">
        <v>1</v>
      </c>
      <c r="AO104" s="2">
        <v>1</v>
      </c>
      <c r="AP104" s="4">
        <v>1</v>
      </c>
      <c r="AQ104" s="4">
        <v>1</v>
      </c>
      <c r="AR104" s="4">
        <v>1</v>
      </c>
      <c r="AS104" s="4">
        <v>1</v>
      </c>
      <c r="AT104" s="4">
        <v>1</v>
      </c>
      <c r="AU104" s="4">
        <v>1</v>
      </c>
      <c r="AV104" s="4">
        <v>1</v>
      </c>
      <c r="AW104" s="4">
        <v>1</v>
      </c>
      <c r="AX104" s="4">
        <v>1</v>
      </c>
      <c r="AY104">
        <v>1</v>
      </c>
      <c r="AZ104" s="4">
        <v>1</v>
      </c>
      <c r="BA104" s="4">
        <v>1</v>
      </c>
      <c r="BB104" s="4">
        <v>1</v>
      </c>
      <c r="BC104" s="4">
        <v>1</v>
      </c>
      <c r="BD104" s="4">
        <v>1</v>
      </c>
      <c r="BE104" s="4">
        <v>1</v>
      </c>
      <c r="BF104" s="4">
        <v>1</v>
      </c>
      <c r="BG104" s="4">
        <v>1</v>
      </c>
      <c r="BH104" s="4">
        <v>1</v>
      </c>
      <c r="BI104" s="2">
        <v>1</v>
      </c>
      <c r="BJ104" t="s">
        <v>0</v>
      </c>
    </row>
    <row r="105" spans="1:62">
      <c r="A105" s="4" t="s">
        <v>463</v>
      </c>
      <c r="B105" s="4">
        <v>30</v>
      </c>
      <c r="C105" s="4">
        <f>B105+12</f>
        <v>42</v>
      </c>
      <c r="D105" s="4">
        <f t="shared" ref="D105:I105" si="751">C105+12</f>
        <v>54</v>
      </c>
      <c r="E105" s="4">
        <f t="shared" si="751"/>
        <v>66</v>
      </c>
      <c r="F105" s="4">
        <f t="shared" si="751"/>
        <v>78</v>
      </c>
      <c r="G105" s="4">
        <f t="shared" si="751"/>
        <v>90</v>
      </c>
      <c r="H105" s="4">
        <f t="shared" si="751"/>
        <v>102</v>
      </c>
      <c r="I105" s="4">
        <f t="shared" si="751"/>
        <v>114</v>
      </c>
      <c r="J105" s="15">
        <f>I105+15</f>
        <v>129</v>
      </c>
      <c r="K105" s="4">
        <f t="shared" ref="K105:Q105" si="752">J105+15</f>
        <v>144</v>
      </c>
      <c r="L105" s="4">
        <f t="shared" si="752"/>
        <v>159</v>
      </c>
      <c r="M105" s="4">
        <f t="shared" si="752"/>
        <v>174</v>
      </c>
      <c r="N105" s="4">
        <f t="shared" si="752"/>
        <v>189</v>
      </c>
      <c r="O105" s="4">
        <f t="shared" si="752"/>
        <v>204</v>
      </c>
      <c r="P105" s="4">
        <f t="shared" si="752"/>
        <v>219</v>
      </c>
      <c r="Q105" s="4">
        <f t="shared" si="752"/>
        <v>234</v>
      </c>
      <c r="R105" s="15">
        <f>Q105+18</f>
        <v>252</v>
      </c>
      <c r="S105" s="4">
        <f t="shared" ref="S105:W105" si="753">R105+18</f>
        <v>270</v>
      </c>
      <c r="T105" s="4">
        <f t="shared" si="753"/>
        <v>288</v>
      </c>
      <c r="U105" s="4">
        <f t="shared" si="753"/>
        <v>306</v>
      </c>
      <c r="V105" s="4">
        <f t="shared" si="753"/>
        <v>324</v>
      </c>
      <c r="W105" s="4">
        <f t="shared" si="753"/>
        <v>342</v>
      </c>
      <c r="X105" s="15">
        <f>W105+21</f>
        <v>363</v>
      </c>
      <c r="Y105" s="4">
        <f t="shared" ref="Y105:AC105" si="754">X105+21</f>
        <v>384</v>
      </c>
      <c r="Z105" s="4">
        <f t="shared" si="754"/>
        <v>405</v>
      </c>
      <c r="AA105" s="4">
        <f t="shared" si="754"/>
        <v>426</v>
      </c>
      <c r="AB105" s="4">
        <f t="shared" si="754"/>
        <v>447</v>
      </c>
      <c r="AC105" s="4">
        <f t="shared" si="754"/>
        <v>468</v>
      </c>
      <c r="AD105" s="15">
        <f>AC105+24</f>
        <v>492</v>
      </c>
      <c r="AE105" s="14">
        <f t="shared" ref="AE105:BI105" si="755">AD105+24</f>
        <v>516</v>
      </c>
      <c r="AF105" s="14">
        <f t="shared" si="755"/>
        <v>540</v>
      </c>
      <c r="AG105" s="14">
        <f t="shared" si="755"/>
        <v>564</v>
      </c>
      <c r="AH105" s="14">
        <f t="shared" si="755"/>
        <v>588</v>
      </c>
      <c r="AI105" s="14">
        <f t="shared" si="755"/>
        <v>612</v>
      </c>
      <c r="AJ105" s="14">
        <f t="shared" si="755"/>
        <v>636</v>
      </c>
      <c r="AK105" s="14">
        <f t="shared" si="755"/>
        <v>660</v>
      </c>
      <c r="AL105" s="14">
        <f t="shared" si="755"/>
        <v>684</v>
      </c>
      <c r="AM105" s="14">
        <f t="shared" si="755"/>
        <v>708</v>
      </c>
      <c r="AN105" s="14">
        <f t="shared" si="755"/>
        <v>732</v>
      </c>
      <c r="AO105" s="14">
        <f t="shared" si="755"/>
        <v>756</v>
      </c>
      <c r="AP105" s="14">
        <f t="shared" si="755"/>
        <v>780</v>
      </c>
      <c r="AQ105" s="14">
        <f t="shared" si="755"/>
        <v>804</v>
      </c>
      <c r="AR105" s="14">
        <f t="shared" si="755"/>
        <v>828</v>
      </c>
      <c r="AS105" s="14">
        <f t="shared" si="755"/>
        <v>852</v>
      </c>
      <c r="AT105" s="14">
        <f t="shared" si="755"/>
        <v>876</v>
      </c>
      <c r="AU105" s="14">
        <f t="shared" si="755"/>
        <v>900</v>
      </c>
      <c r="AV105" s="14">
        <f t="shared" si="755"/>
        <v>924</v>
      </c>
      <c r="AW105" s="14">
        <f t="shared" si="755"/>
        <v>948</v>
      </c>
      <c r="AX105" s="14">
        <f t="shared" si="755"/>
        <v>972</v>
      </c>
      <c r="AY105" s="14">
        <f t="shared" si="755"/>
        <v>996</v>
      </c>
      <c r="AZ105" s="14">
        <f t="shared" si="755"/>
        <v>1020</v>
      </c>
      <c r="BA105" s="14">
        <f t="shared" si="755"/>
        <v>1044</v>
      </c>
      <c r="BB105" s="14">
        <f t="shared" si="755"/>
        <v>1068</v>
      </c>
      <c r="BC105" s="14">
        <f t="shared" si="755"/>
        <v>1092</v>
      </c>
      <c r="BD105" s="14">
        <f t="shared" si="755"/>
        <v>1116</v>
      </c>
      <c r="BE105" s="14">
        <f t="shared" si="755"/>
        <v>1140</v>
      </c>
      <c r="BF105" s="14">
        <f t="shared" si="755"/>
        <v>1164</v>
      </c>
      <c r="BG105" s="14">
        <f t="shared" si="755"/>
        <v>1188</v>
      </c>
      <c r="BH105" s="14">
        <f t="shared" si="755"/>
        <v>1212</v>
      </c>
      <c r="BI105" s="14">
        <f t="shared" si="755"/>
        <v>1236</v>
      </c>
      <c r="BJ105" t="s">
        <v>0</v>
      </c>
    </row>
    <row r="106" spans="1:62">
      <c r="A106" s="4" t="s">
        <v>2</v>
      </c>
      <c r="B106" s="4">
        <v>4</v>
      </c>
      <c r="C106" s="4">
        <f>B106+0.2</f>
        <v>4.2</v>
      </c>
      <c r="D106" s="4">
        <f>C106+0.3</f>
        <v>4.5</v>
      </c>
      <c r="E106" s="4">
        <f t="shared" ref="E106" si="756">D106+0.2</f>
        <v>4.7</v>
      </c>
      <c r="F106" s="4">
        <f t="shared" ref="F106" si="757">E106+0.3</f>
        <v>5</v>
      </c>
      <c r="G106" s="4">
        <f t="shared" ref="G106" si="758">F106+0.2</f>
        <v>5.2</v>
      </c>
      <c r="H106" s="4">
        <f t="shared" ref="H106" si="759">G106+0.3</f>
        <v>5.5</v>
      </c>
      <c r="I106" s="4">
        <f t="shared" ref="I106" si="760">H106+0.2</f>
        <v>5.7</v>
      </c>
      <c r="J106" s="4">
        <f t="shared" ref="J106" si="761">I106+0.3</f>
        <v>6</v>
      </c>
      <c r="K106" s="4">
        <f t="shared" ref="K106" si="762">J106+0.2</f>
        <v>6.2</v>
      </c>
      <c r="L106" s="4">
        <f t="shared" ref="L106" si="763">K106+0.3</f>
        <v>6.5</v>
      </c>
      <c r="M106" s="4">
        <f t="shared" ref="M106" si="764">L106+0.2</f>
        <v>6.7</v>
      </c>
      <c r="N106" s="4">
        <f t="shared" ref="N106" si="765">M106+0.3</f>
        <v>7</v>
      </c>
      <c r="O106" s="4">
        <f t="shared" ref="O106" si="766">N106+0.2</f>
        <v>7.2</v>
      </c>
      <c r="P106" s="4">
        <f t="shared" ref="P106" si="767">O106+0.3</f>
        <v>7.5</v>
      </c>
      <c r="Q106" s="4">
        <f t="shared" ref="Q106" si="768">P106+0.2</f>
        <v>7.7</v>
      </c>
      <c r="R106" s="4">
        <f t="shared" ref="R106" si="769">Q106+0.3</f>
        <v>8</v>
      </c>
      <c r="S106" s="4">
        <f t="shared" ref="S106" si="770">R106+0.2</f>
        <v>8.1999999999999993</v>
      </c>
      <c r="T106" s="4">
        <f t="shared" ref="T106" si="771">S106+0.3</f>
        <v>8.5</v>
      </c>
      <c r="U106" s="4">
        <f t="shared" ref="U106" si="772">T106+0.2</f>
        <v>8.6999999999999993</v>
      </c>
      <c r="V106" s="4">
        <f t="shared" ref="V106" si="773">U106+0.3</f>
        <v>9</v>
      </c>
      <c r="W106" s="4">
        <f t="shared" ref="W106" si="774">V106+0.2</f>
        <v>9.1999999999999993</v>
      </c>
      <c r="X106" s="4">
        <f t="shared" ref="X106" si="775">W106+0.3</f>
        <v>9.5</v>
      </c>
      <c r="Y106" s="4">
        <f t="shared" ref="Y106" si="776">X106+0.2</f>
        <v>9.6999999999999993</v>
      </c>
      <c r="Z106" s="4">
        <f t="shared" ref="Z106" si="777">Y106+0.3</f>
        <v>10</v>
      </c>
      <c r="AA106" s="4">
        <f t="shared" ref="AA106" si="778">Z106+0.2</f>
        <v>10.199999999999999</v>
      </c>
      <c r="AB106" s="4">
        <f t="shared" ref="AB106" si="779">AA106+0.3</f>
        <v>10.5</v>
      </c>
      <c r="AC106" s="4">
        <f t="shared" ref="AC106" si="780">AB106+0.2</f>
        <v>10.7</v>
      </c>
      <c r="AD106" s="4">
        <f t="shared" ref="AD106" si="781">AC106+0.3</f>
        <v>11</v>
      </c>
      <c r="AE106" s="4">
        <f t="shared" ref="AE106" si="782">AD106+0.2</f>
        <v>11.2</v>
      </c>
      <c r="AF106" s="4">
        <f t="shared" ref="AF106" si="783">AE106+0.3</f>
        <v>11.5</v>
      </c>
      <c r="AG106" s="4">
        <f t="shared" ref="AG106" si="784">AF106+0.2</f>
        <v>11.7</v>
      </c>
      <c r="AH106" s="4">
        <f t="shared" ref="AH106" si="785">AG106+0.3</f>
        <v>12</v>
      </c>
      <c r="AI106" s="4">
        <f t="shared" ref="AI106" si="786">AH106+0.2</f>
        <v>12.2</v>
      </c>
      <c r="AJ106" s="4">
        <f t="shared" ref="AJ106" si="787">AI106+0.3</f>
        <v>12.5</v>
      </c>
      <c r="AK106" s="4">
        <f t="shared" ref="AK106" si="788">AJ106+0.2</f>
        <v>12.7</v>
      </c>
      <c r="AL106" s="4">
        <f t="shared" ref="AL106" si="789">AK106+0.3</f>
        <v>13</v>
      </c>
      <c r="AM106" s="4">
        <f t="shared" ref="AM106" si="790">AL106+0.2</f>
        <v>13.2</v>
      </c>
      <c r="AN106" s="4">
        <f t="shared" ref="AN106" si="791">AM106+0.3</f>
        <v>13.5</v>
      </c>
      <c r="AO106" s="4">
        <f t="shared" ref="AO106" si="792">AN106+0.2</f>
        <v>13.7</v>
      </c>
      <c r="AP106" s="4">
        <f t="shared" ref="AP106" si="793">AO106+0.3</f>
        <v>14</v>
      </c>
      <c r="AQ106" s="4">
        <f t="shared" ref="AQ106" si="794">AP106+0.2</f>
        <v>14.2</v>
      </c>
      <c r="AR106" s="4">
        <f t="shared" ref="AR106" si="795">AQ106+0.3</f>
        <v>14.5</v>
      </c>
      <c r="AS106" s="4">
        <f t="shared" ref="AS106" si="796">AR106+0.2</f>
        <v>14.7</v>
      </c>
      <c r="AT106" s="4">
        <f t="shared" ref="AT106" si="797">AS106+0.3</f>
        <v>15</v>
      </c>
      <c r="AU106" s="4">
        <f t="shared" ref="AU106" si="798">AT106+0.2</f>
        <v>15.2</v>
      </c>
      <c r="AV106" s="4">
        <f t="shared" ref="AV106" si="799">AU106+0.3</f>
        <v>15.5</v>
      </c>
      <c r="AW106" s="4">
        <f t="shared" ref="AW106" si="800">AV106+0.2</f>
        <v>15.7</v>
      </c>
      <c r="AX106" s="4">
        <f t="shared" ref="AX106" si="801">AW106+0.3</f>
        <v>16</v>
      </c>
      <c r="AY106" s="4">
        <f t="shared" ref="AY106" si="802">AX106+0.2</f>
        <v>16.2</v>
      </c>
      <c r="AZ106" s="4">
        <f t="shared" ref="AZ106" si="803">AY106+0.3</f>
        <v>16.5</v>
      </c>
      <c r="BA106" s="4">
        <f t="shared" ref="BA106" si="804">AZ106+0.2</f>
        <v>16.7</v>
      </c>
      <c r="BB106" s="4">
        <f t="shared" ref="BB106" si="805">BA106+0.3</f>
        <v>17</v>
      </c>
      <c r="BC106" s="4">
        <f t="shared" ref="BC106" si="806">BB106+0.2</f>
        <v>17.2</v>
      </c>
      <c r="BD106" s="4">
        <f t="shared" ref="BD106" si="807">BC106+0.3</f>
        <v>17.5</v>
      </c>
      <c r="BE106" s="4">
        <f t="shared" ref="BE106" si="808">BD106+0.2</f>
        <v>17.7</v>
      </c>
      <c r="BF106" s="4">
        <f t="shared" ref="BF106" si="809">BE106+0.3</f>
        <v>18</v>
      </c>
      <c r="BG106" s="4">
        <f t="shared" ref="BG106" si="810">BF106+0.2</f>
        <v>18.2</v>
      </c>
      <c r="BH106" s="4">
        <f t="shared" ref="BH106" si="811">BG106+0.3</f>
        <v>18.5</v>
      </c>
      <c r="BI106" s="4">
        <f t="shared" ref="BI106" si="812">BH106+0.2</f>
        <v>18.7</v>
      </c>
      <c r="BJ106" t="s">
        <v>0</v>
      </c>
    </row>
    <row r="107" spans="1:62">
      <c r="A107" s="4" t="s">
        <v>3</v>
      </c>
      <c r="J107" s="15"/>
      <c r="R107" s="15"/>
      <c r="X107" s="15"/>
      <c r="AD107" s="15"/>
    </row>
    <row r="108" spans="1:62">
      <c r="A108" s="4" t="s">
        <v>234</v>
      </c>
      <c r="J108" s="15"/>
      <c r="R108" s="15"/>
      <c r="X108" s="15"/>
      <c r="AD108" s="15"/>
    </row>
    <row r="109" spans="1:62">
      <c r="A109" s="4" t="s">
        <v>465</v>
      </c>
      <c r="B109" s="4">
        <v>5</v>
      </c>
      <c r="C109" s="4">
        <f>B109</f>
        <v>5</v>
      </c>
      <c r="D109" s="4">
        <f t="shared" ref="D109:E109" si="813">C109</f>
        <v>5</v>
      </c>
      <c r="E109" s="4">
        <f t="shared" si="813"/>
        <v>5</v>
      </c>
      <c r="F109" s="4">
        <f>E109+1</f>
        <v>6</v>
      </c>
      <c r="G109" s="4">
        <f>F109</f>
        <v>6</v>
      </c>
      <c r="H109" s="4">
        <f t="shared" ref="H109:AS109" si="814">G109</f>
        <v>6</v>
      </c>
      <c r="I109" s="4">
        <f t="shared" si="814"/>
        <v>6</v>
      </c>
      <c r="J109" s="15">
        <f t="shared" si="814"/>
        <v>6</v>
      </c>
      <c r="K109">
        <f t="shared" ref="K109" si="815">J109+1</f>
        <v>7</v>
      </c>
      <c r="L109" s="4">
        <f t="shared" ref="L109" si="816">K109</f>
        <v>7</v>
      </c>
      <c r="M109" s="4">
        <f t="shared" si="814"/>
        <v>7</v>
      </c>
      <c r="N109" s="4">
        <f t="shared" si="814"/>
        <v>7</v>
      </c>
      <c r="O109" s="4">
        <f t="shared" si="814"/>
        <v>7</v>
      </c>
      <c r="P109" s="4">
        <f t="shared" ref="P109" si="817">O109+1</f>
        <v>8</v>
      </c>
      <c r="Q109" s="4">
        <f t="shared" ref="Q109" si="818">P109</f>
        <v>8</v>
      </c>
      <c r="R109" s="15">
        <f t="shared" si="814"/>
        <v>8</v>
      </c>
      <c r="S109" s="4">
        <f t="shared" si="814"/>
        <v>8</v>
      </c>
      <c r="T109" s="4">
        <f t="shared" si="814"/>
        <v>8</v>
      </c>
      <c r="U109" s="2">
        <f t="shared" ref="U109" si="819">T109+1</f>
        <v>9</v>
      </c>
      <c r="V109" s="4">
        <f t="shared" ref="V109" si="820">U109</f>
        <v>9</v>
      </c>
      <c r="W109" s="4">
        <f t="shared" si="814"/>
        <v>9</v>
      </c>
      <c r="X109" s="15">
        <f t="shared" si="814"/>
        <v>9</v>
      </c>
      <c r="Y109" s="4">
        <f t="shared" si="814"/>
        <v>9</v>
      </c>
      <c r="Z109" s="4">
        <f t="shared" ref="Z109" si="821">Y109+1</f>
        <v>10</v>
      </c>
      <c r="AA109" s="4">
        <f t="shared" ref="AA109" si="822">Z109</f>
        <v>10</v>
      </c>
      <c r="AB109" s="4">
        <f t="shared" si="814"/>
        <v>10</v>
      </c>
      <c r="AC109" s="4">
        <f t="shared" si="814"/>
        <v>10</v>
      </c>
      <c r="AD109" s="15">
        <f t="shared" si="814"/>
        <v>10</v>
      </c>
      <c r="AE109">
        <f t="shared" ref="AE109" si="823">AD109+1</f>
        <v>11</v>
      </c>
      <c r="AF109" s="4">
        <f t="shared" ref="AF109" si="824">AE109</f>
        <v>11</v>
      </c>
      <c r="AG109" s="4">
        <f t="shared" si="814"/>
        <v>11</v>
      </c>
      <c r="AH109" s="4">
        <f t="shared" si="814"/>
        <v>11</v>
      </c>
      <c r="AI109" s="4">
        <f t="shared" si="814"/>
        <v>11</v>
      </c>
      <c r="AJ109" s="4">
        <f t="shared" ref="AJ109" si="825">AI109+1</f>
        <v>12</v>
      </c>
      <c r="AK109" s="4">
        <f t="shared" ref="AK109" si="826">AJ109</f>
        <v>12</v>
      </c>
      <c r="AL109" s="4">
        <f t="shared" si="814"/>
        <v>12</v>
      </c>
      <c r="AM109" s="4">
        <f t="shared" si="814"/>
        <v>12</v>
      </c>
      <c r="AN109" s="4">
        <f t="shared" si="814"/>
        <v>12</v>
      </c>
      <c r="AO109" s="2">
        <f t="shared" ref="AO109" si="827">AN109+1</f>
        <v>13</v>
      </c>
      <c r="AP109" s="4">
        <f t="shared" ref="AP109" si="828">AO109</f>
        <v>13</v>
      </c>
      <c r="AQ109" s="4">
        <f t="shared" si="814"/>
        <v>13</v>
      </c>
      <c r="AR109" s="4">
        <f t="shared" si="814"/>
        <v>13</v>
      </c>
      <c r="AS109" s="4">
        <f t="shared" si="814"/>
        <v>13</v>
      </c>
      <c r="AT109" s="4">
        <f t="shared" ref="AT109" si="829">AS109+1</f>
        <v>14</v>
      </c>
      <c r="AU109" s="4">
        <f t="shared" ref="AU109:BI109" si="830">AT109</f>
        <v>14</v>
      </c>
      <c r="AV109" s="4">
        <f t="shared" si="830"/>
        <v>14</v>
      </c>
      <c r="AW109" s="4">
        <f t="shared" si="830"/>
        <v>14</v>
      </c>
      <c r="AX109" s="4">
        <f t="shared" si="830"/>
        <v>14</v>
      </c>
      <c r="AY109">
        <f t="shared" si="830"/>
        <v>14</v>
      </c>
      <c r="AZ109" s="4">
        <f t="shared" si="830"/>
        <v>14</v>
      </c>
      <c r="BA109" s="4">
        <f t="shared" si="830"/>
        <v>14</v>
      </c>
      <c r="BB109" s="4">
        <f t="shared" si="830"/>
        <v>14</v>
      </c>
      <c r="BC109" s="4">
        <f t="shared" si="830"/>
        <v>14</v>
      </c>
      <c r="BD109" s="4">
        <f t="shared" si="830"/>
        <v>14</v>
      </c>
      <c r="BE109" s="4">
        <f t="shared" si="830"/>
        <v>14</v>
      </c>
      <c r="BF109" s="4">
        <f t="shared" si="830"/>
        <v>14</v>
      </c>
      <c r="BG109" s="4">
        <f t="shared" si="830"/>
        <v>14</v>
      </c>
      <c r="BH109" s="4">
        <f t="shared" si="830"/>
        <v>14</v>
      </c>
      <c r="BI109" s="2">
        <f t="shared" si="830"/>
        <v>14</v>
      </c>
      <c r="BJ109" t="s">
        <v>0</v>
      </c>
    </row>
    <row r="110" spans="1:62">
      <c r="A110" s="4" t="s">
        <v>462</v>
      </c>
      <c r="B110" s="4">
        <v>1</v>
      </c>
      <c r="C110" s="4">
        <v>1</v>
      </c>
      <c r="D110" s="4">
        <v>1</v>
      </c>
      <c r="E110" s="4">
        <v>1</v>
      </c>
      <c r="F110" s="4">
        <v>1</v>
      </c>
      <c r="G110" s="4">
        <v>1</v>
      </c>
      <c r="H110" s="4">
        <v>1</v>
      </c>
      <c r="I110" s="4">
        <v>1</v>
      </c>
      <c r="J110" s="15">
        <v>1</v>
      </c>
      <c r="K110">
        <v>1</v>
      </c>
      <c r="L110" s="4">
        <v>1</v>
      </c>
      <c r="M110" s="4">
        <v>1</v>
      </c>
      <c r="N110" s="4">
        <v>1</v>
      </c>
      <c r="O110" s="4">
        <v>1</v>
      </c>
      <c r="P110" s="4">
        <v>1</v>
      </c>
      <c r="Q110" s="4">
        <v>1</v>
      </c>
      <c r="R110" s="15">
        <v>1</v>
      </c>
      <c r="S110" s="4">
        <v>1</v>
      </c>
      <c r="T110" s="4">
        <v>1</v>
      </c>
      <c r="U110" s="2">
        <v>1</v>
      </c>
      <c r="V110" s="4">
        <v>1</v>
      </c>
      <c r="W110" s="4">
        <v>1</v>
      </c>
      <c r="X110" s="15">
        <v>1</v>
      </c>
      <c r="Y110" s="4">
        <v>1</v>
      </c>
      <c r="Z110" s="4">
        <v>1</v>
      </c>
      <c r="AA110" s="4">
        <v>1</v>
      </c>
      <c r="AB110" s="4">
        <v>1</v>
      </c>
      <c r="AC110" s="4">
        <v>1</v>
      </c>
      <c r="AD110" s="15">
        <v>1</v>
      </c>
      <c r="AE110">
        <v>1</v>
      </c>
      <c r="AF110" s="4">
        <v>1</v>
      </c>
      <c r="AG110" s="4">
        <v>1</v>
      </c>
      <c r="AH110" s="4">
        <v>1</v>
      </c>
      <c r="AI110" s="4">
        <v>1</v>
      </c>
      <c r="AJ110" s="4">
        <v>1</v>
      </c>
      <c r="AK110" s="4">
        <v>1</v>
      </c>
      <c r="AL110" s="4">
        <v>1</v>
      </c>
      <c r="AM110" s="4">
        <v>1</v>
      </c>
      <c r="AN110" s="4">
        <v>1</v>
      </c>
      <c r="AO110" s="2">
        <v>1</v>
      </c>
      <c r="AP110" s="4">
        <v>1</v>
      </c>
      <c r="AQ110" s="4">
        <v>1</v>
      </c>
      <c r="AR110" s="4">
        <v>1</v>
      </c>
      <c r="AS110" s="4">
        <v>1</v>
      </c>
      <c r="AT110" s="4">
        <v>1</v>
      </c>
      <c r="AU110" s="4">
        <v>1</v>
      </c>
      <c r="AV110" s="4">
        <v>1</v>
      </c>
      <c r="AW110" s="4">
        <v>1</v>
      </c>
      <c r="AX110" s="4">
        <v>1</v>
      </c>
      <c r="AY110">
        <v>1</v>
      </c>
      <c r="AZ110" s="4">
        <v>1</v>
      </c>
      <c r="BA110" s="4">
        <v>1</v>
      </c>
      <c r="BB110" s="4">
        <v>1</v>
      </c>
      <c r="BC110" s="4">
        <v>1</v>
      </c>
      <c r="BD110" s="4">
        <v>1</v>
      </c>
      <c r="BE110" s="4">
        <v>1</v>
      </c>
      <c r="BF110" s="4">
        <v>1</v>
      </c>
      <c r="BG110" s="4">
        <v>1</v>
      </c>
      <c r="BH110" s="4">
        <v>1</v>
      </c>
      <c r="BI110" s="2">
        <v>1</v>
      </c>
      <c r="BJ110" t="s">
        <v>0</v>
      </c>
    </row>
    <row r="111" spans="1:62">
      <c r="A111" s="4" t="s">
        <v>463</v>
      </c>
      <c r="B111" s="4">
        <v>40</v>
      </c>
      <c r="C111" s="4">
        <f>B111+13</f>
        <v>53</v>
      </c>
      <c r="D111" s="4">
        <f t="shared" ref="D111:I111" si="831">C111+13</f>
        <v>66</v>
      </c>
      <c r="E111" s="4">
        <f t="shared" si="831"/>
        <v>79</v>
      </c>
      <c r="F111" s="4">
        <f t="shared" si="831"/>
        <v>92</v>
      </c>
      <c r="G111" s="4">
        <f t="shared" si="831"/>
        <v>105</v>
      </c>
      <c r="H111" s="4">
        <f t="shared" si="831"/>
        <v>118</v>
      </c>
      <c r="I111" s="4">
        <f t="shared" si="831"/>
        <v>131</v>
      </c>
      <c r="J111" s="15">
        <f>I111+16</f>
        <v>147</v>
      </c>
      <c r="K111" s="14">
        <f t="shared" ref="K111:Q111" si="832">J111+16</f>
        <v>163</v>
      </c>
      <c r="L111" s="14">
        <f t="shared" si="832"/>
        <v>179</v>
      </c>
      <c r="M111" s="14">
        <f t="shared" si="832"/>
        <v>195</v>
      </c>
      <c r="N111" s="14">
        <f t="shared" si="832"/>
        <v>211</v>
      </c>
      <c r="O111" s="14">
        <f t="shared" si="832"/>
        <v>227</v>
      </c>
      <c r="P111" s="14">
        <f t="shared" si="832"/>
        <v>243</v>
      </c>
      <c r="Q111" s="14">
        <f t="shared" si="832"/>
        <v>259</v>
      </c>
      <c r="R111" s="15">
        <f>Q111+19</f>
        <v>278</v>
      </c>
      <c r="S111" s="14">
        <f t="shared" ref="S111:W111" si="833">R111+19</f>
        <v>297</v>
      </c>
      <c r="T111" s="14">
        <f t="shared" si="833"/>
        <v>316</v>
      </c>
      <c r="U111" s="14">
        <f t="shared" si="833"/>
        <v>335</v>
      </c>
      <c r="V111" s="14">
        <f t="shared" si="833"/>
        <v>354</v>
      </c>
      <c r="W111" s="14">
        <f t="shared" si="833"/>
        <v>373</v>
      </c>
      <c r="X111" s="15">
        <f>W111+22</f>
        <v>395</v>
      </c>
      <c r="Y111" s="14">
        <f t="shared" ref="Y111:AC111" si="834">X111+22</f>
        <v>417</v>
      </c>
      <c r="Z111" s="14">
        <f t="shared" si="834"/>
        <v>439</v>
      </c>
      <c r="AA111" s="14">
        <f t="shared" si="834"/>
        <v>461</v>
      </c>
      <c r="AB111" s="14">
        <f t="shared" si="834"/>
        <v>483</v>
      </c>
      <c r="AC111" s="14">
        <f t="shared" si="834"/>
        <v>505</v>
      </c>
      <c r="AD111" s="15">
        <f>AC111+25</f>
        <v>530</v>
      </c>
      <c r="AE111" s="14">
        <f t="shared" ref="AE111:BI111" si="835">AD111+25</f>
        <v>555</v>
      </c>
      <c r="AF111" s="14">
        <f t="shared" si="835"/>
        <v>580</v>
      </c>
      <c r="AG111" s="14">
        <f t="shared" si="835"/>
        <v>605</v>
      </c>
      <c r="AH111" s="14">
        <f t="shared" si="835"/>
        <v>630</v>
      </c>
      <c r="AI111" s="14">
        <f t="shared" si="835"/>
        <v>655</v>
      </c>
      <c r="AJ111" s="14">
        <f t="shared" si="835"/>
        <v>680</v>
      </c>
      <c r="AK111" s="14">
        <f t="shared" si="835"/>
        <v>705</v>
      </c>
      <c r="AL111" s="14">
        <f t="shared" si="835"/>
        <v>730</v>
      </c>
      <c r="AM111" s="14">
        <f t="shared" si="835"/>
        <v>755</v>
      </c>
      <c r="AN111" s="14">
        <f t="shared" si="835"/>
        <v>780</v>
      </c>
      <c r="AO111" s="14">
        <f t="shared" si="835"/>
        <v>805</v>
      </c>
      <c r="AP111" s="14">
        <f t="shared" si="835"/>
        <v>830</v>
      </c>
      <c r="AQ111" s="14">
        <f t="shared" si="835"/>
        <v>855</v>
      </c>
      <c r="AR111" s="14">
        <f t="shared" si="835"/>
        <v>880</v>
      </c>
      <c r="AS111" s="14">
        <f t="shared" si="835"/>
        <v>905</v>
      </c>
      <c r="AT111" s="14">
        <f t="shared" si="835"/>
        <v>930</v>
      </c>
      <c r="AU111" s="14">
        <f t="shared" si="835"/>
        <v>955</v>
      </c>
      <c r="AV111" s="14">
        <f t="shared" si="835"/>
        <v>980</v>
      </c>
      <c r="AW111" s="14">
        <f t="shared" si="835"/>
        <v>1005</v>
      </c>
      <c r="AX111" s="14">
        <f t="shared" si="835"/>
        <v>1030</v>
      </c>
      <c r="AY111" s="14">
        <f t="shared" si="835"/>
        <v>1055</v>
      </c>
      <c r="AZ111" s="14">
        <f t="shared" si="835"/>
        <v>1080</v>
      </c>
      <c r="BA111" s="14">
        <f t="shared" si="835"/>
        <v>1105</v>
      </c>
      <c r="BB111" s="14">
        <f t="shared" si="835"/>
        <v>1130</v>
      </c>
      <c r="BC111" s="14">
        <f t="shared" si="835"/>
        <v>1155</v>
      </c>
      <c r="BD111" s="14">
        <f t="shared" si="835"/>
        <v>1180</v>
      </c>
      <c r="BE111" s="14">
        <f t="shared" si="835"/>
        <v>1205</v>
      </c>
      <c r="BF111" s="14">
        <f t="shared" si="835"/>
        <v>1230</v>
      </c>
      <c r="BG111" s="14">
        <f t="shared" si="835"/>
        <v>1255</v>
      </c>
      <c r="BH111" s="14">
        <f t="shared" si="835"/>
        <v>1280</v>
      </c>
      <c r="BI111" s="14">
        <f t="shared" si="835"/>
        <v>1305</v>
      </c>
      <c r="BJ111" s="17" t="s">
        <v>0</v>
      </c>
    </row>
    <row r="112" spans="1:62">
      <c r="A112" s="4" t="s">
        <v>2</v>
      </c>
      <c r="B112" s="4">
        <v>8</v>
      </c>
      <c r="C112" s="4">
        <f>B112+0.5</f>
        <v>8.5</v>
      </c>
      <c r="D112" s="4">
        <f t="shared" ref="D112:AJ112" si="836">C112+0.5</f>
        <v>9</v>
      </c>
      <c r="E112" s="4">
        <f t="shared" si="836"/>
        <v>9.5</v>
      </c>
      <c r="F112" s="4">
        <f t="shared" si="836"/>
        <v>10</v>
      </c>
      <c r="G112" s="4">
        <f t="shared" si="836"/>
        <v>10.5</v>
      </c>
      <c r="H112" s="4">
        <f t="shared" si="836"/>
        <v>11</v>
      </c>
      <c r="I112" s="4">
        <f t="shared" si="836"/>
        <v>11.5</v>
      </c>
      <c r="J112" s="15">
        <f t="shared" si="836"/>
        <v>12</v>
      </c>
      <c r="K112">
        <f t="shared" si="836"/>
        <v>12.5</v>
      </c>
      <c r="L112" s="4">
        <f t="shared" si="836"/>
        <v>13</v>
      </c>
      <c r="M112" s="4">
        <f t="shared" si="836"/>
        <v>13.5</v>
      </c>
      <c r="N112" s="4">
        <f t="shared" si="836"/>
        <v>14</v>
      </c>
      <c r="O112" s="4">
        <f t="shared" si="836"/>
        <v>14.5</v>
      </c>
      <c r="P112" s="4">
        <f t="shared" si="836"/>
        <v>15</v>
      </c>
      <c r="Q112" s="4">
        <f t="shared" si="836"/>
        <v>15.5</v>
      </c>
      <c r="R112" s="15">
        <f t="shared" si="836"/>
        <v>16</v>
      </c>
      <c r="S112" s="4">
        <f t="shared" si="836"/>
        <v>16.5</v>
      </c>
      <c r="T112" s="4">
        <f t="shared" si="836"/>
        <v>17</v>
      </c>
      <c r="U112" s="2">
        <f t="shared" si="836"/>
        <v>17.5</v>
      </c>
      <c r="V112" s="4">
        <f t="shared" si="836"/>
        <v>18</v>
      </c>
      <c r="W112" s="4">
        <f t="shared" si="836"/>
        <v>18.5</v>
      </c>
      <c r="X112" s="15">
        <f t="shared" si="836"/>
        <v>19</v>
      </c>
      <c r="Y112" s="4">
        <f t="shared" si="836"/>
        <v>19.5</v>
      </c>
      <c r="Z112" s="4">
        <f t="shared" si="836"/>
        <v>20</v>
      </c>
      <c r="AA112" s="4">
        <f t="shared" si="836"/>
        <v>20.5</v>
      </c>
      <c r="AB112" s="4">
        <f t="shared" si="836"/>
        <v>21</v>
      </c>
      <c r="AC112" s="4">
        <f t="shared" si="836"/>
        <v>21.5</v>
      </c>
      <c r="AD112" s="15">
        <f t="shared" si="836"/>
        <v>22</v>
      </c>
      <c r="AE112">
        <f t="shared" si="836"/>
        <v>22.5</v>
      </c>
      <c r="AF112" s="4">
        <f t="shared" si="836"/>
        <v>23</v>
      </c>
      <c r="AG112" s="4">
        <f t="shared" si="836"/>
        <v>23.5</v>
      </c>
      <c r="AH112" s="4">
        <f t="shared" si="836"/>
        <v>24</v>
      </c>
      <c r="AI112" s="4">
        <f t="shared" si="836"/>
        <v>24.5</v>
      </c>
      <c r="AJ112" s="4">
        <f t="shared" si="836"/>
        <v>25</v>
      </c>
      <c r="AK112" s="4">
        <f>AJ112</f>
        <v>25</v>
      </c>
      <c r="AL112" s="4">
        <f>AK112+1</f>
        <v>26</v>
      </c>
      <c r="AM112" s="4">
        <f t="shared" ref="AM112" si="837">AL112</f>
        <v>26</v>
      </c>
      <c r="AN112" s="4">
        <f t="shared" ref="AN112" si="838">AM112+1</f>
        <v>27</v>
      </c>
      <c r="AO112" s="2">
        <f t="shared" ref="AO112" si="839">AN112</f>
        <v>27</v>
      </c>
      <c r="AP112" s="4">
        <f t="shared" ref="AP112" si="840">AO112+1</f>
        <v>28</v>
      </c>
      <c r="AQ112" s="4">
        <f t="shared" ref="AQ112" si="841">AP112</f>
        <v>28</v>
      </c>
      <c r="AR112" s="4">
        <f t="shared" ref="AR112" si="842">AQ112+1</f>
        <v>29</v>
      </c>
      <c r="AS112" s="4">
        <f t="shared" ref="AS112" si="843">AR112</f>
        <v>29</v>
      </c>
      <c r="AT112" s="4">
        <f t="shared" ref="AT112" si="844">AS112+1</f>
        <v>30</v>
      </c>
      <c r="AU112" s="4">
        <f t="shared" ref="AU112" si="845">AT112</f>
        <v>30</v>
      </c>
      <c r="AV112" s="4">
        <f t="shared" ref="AV112" si="846">AU112+1</f>
        <v>31</v>
      </c>
      <c r="AW112" s="4">
        <f t="shared" ref="AW112" si="847">AV112</f>
        <v>31</v>
      </c>
      <c r="AX112" s="4">
        <f t="shared" ref="AX112" si="848">AW112+1</f>
        <v>32</v>
      </c>
      <c r="AY112">
        <f t="shared" ref="AY112" si="849">AX112</f>
        <v>32</v>
      </c>
      <c r="AZ112" s="4">
        <f t="shared" ref="AZ112" si="850">AY112+1</f>
        <v>33</v>
      </c>
      <c r="BA112" s="4">
        <f t="shared" ref="BA112" si="851">AZ112</f>
        <v>33</v>
      </c>
      <c r="BB112" s="4">
        <f t="shared" ref="BB112" si="852">BA112+1</f>
        <v>34</v>
      </c>
      <c r="BC112" s="4">
        <f t="shared" ref="BC112" si="853">BB112</f>
        <v>34</v>
      </c>
      <c r="BD112" s="4">
        <f t="shared" ref="BD112" si="854">BC112+1</f>
        <v>35</v>
      </c>
      <c r="BE112" s="4">
        <f t="shared" ref="BE112" si="855">BD112</f>
        <v>35</v>
      </c>
      <c r="BF112" s="4">
        <f t="shared" ref="BF112" si="856">BE112+1</f>
        <v>36</v>
      </c>
      <c r="BG112" s="4">
        <f t="shared" ref="BG112" si="857">BF112</f>
        <v>36</v>
      </c>
      <c r="BH112" s="4">
        <f t="shared" ref="BH112" si="858">BG112+1</f>
        <v>37</v>
      </c>
      <c r="BI112" s="2">
        <f t="shared" ref="BI112" si="859">BH112</f>
        <v>37</v>
      </c>
      <c r="BJ112" t="s">
        <v>0</v>
      </c>
    </row>
    <row r="113" spans="1:62">
      <c r="A113" s="4" t="s">
        <v>3</v>
      </c>
      <c r="J113" s="15"/>
      <c r="R113" s="15"/>
      <c r="X113" s="15"/>
      <c r="AD113" s="15"/>
    </row>
    <row r="114" spans="1:62">
      <c r="A114" s="4" t="s">
        <v>430</v>
      </c>
      <c r="J114" s="15"/>
      <c r="R114" s="15"/>
      <c r="X114" s="15"/>
      <c r="AD114" s="15"/>
    </row>
    <row r="115" spans="1:62">
      <c r="A115" s="4" t="s">
        <v>466</v>
      </c>
      <c r="B115" s="4" t="s">
        <v>0</v>
      </c>
      <c r="J115" s="15"/>
      <c r="R115" s="15"/>
      <c r="X115" s="15"/>
      <c r="AD115" s="15"/>
    </row>
    <row r="116" spans="1:62">
      <c r="A116" s="4" t="s">
        <v>2</v>
      </c>
      <c r="B116" s="4">
        <v>24</v>
      </c>
      <c r="C116" s="4">
        <f>B116-1</f>
        <v>23</v>
      </c>
      <c r="D116" s="4">
        <f t="shared" ref="D116:Y116" si="860">C116-1</f>
        <v>22</v>
      </c>
      <c r="E116" s="4">
        <f t="shared" si="860"/>
        <v>21</v>
      </c>
      <c r="F116" s="4">
        <f t="shared" si="860"/>
        <v>20</v>
      </c>
      <c r="G116" s="4">
        <f t="shared" si="860"/>
        <v>19</v>
      </c>
      <c r="H116" s="4">
        <f t="shared" si="860"/>
        <v>18</v>
      </c>
      <c r="I116" s="4">
        <f t="shared" si="860"/>
        <v>17</v>
      </c>
      <c r="J116" s="15">
        <f t="shared" si="860"/>
        <v>16</v>
      </c>
      <c r="K116">
        <f t="shared" si="860"/>
        <v>15</v>
      </c>
      <c r="L116" s="4">
        <f t="shared" si="860"/>
        <v>14</v>
      </c>
      <c r="M116" s="4">
        <f t="shared" si="860"/>
        <v>13</v>
      </c>
      <c r="N116" s="4">
        <f t="shared" si="860"/>
        <v>12</v>
      </c>
      <c r="O116" s="4">
        <f t="shared" si="860"/>
        <v>11</v>
      </c>
      <c r="P116" s="4">
        <f t="shared" si="860"/>
        <v>10</v>
      </c>
      <c r="Q116" s="4">
        <f t="shared" si="860"/>
        <v>9</v>
      </c>
      <c r="R116" s="15">
        <f t="shared" si="860"/>
        <v>8</v>
      </c>
      <c r="S116" s="4">
        <f t="shared" si="860"/>
        <v>7</v>
      </c>
      <c r="T116" s="4">
        <f t="shared" si="860"/>
        <v>6</v>
      </c>
      <c r="U116" s="2">
        <f t="shared" si="860"/>
        <v>5</v>
      </c>
      <c r="V116" s="4">
        <f t="shared" si="860"/>
        <v>4</v>
      </c>
      <c r="W116" s="4">
        <f t="shared" si="860"/>
        <v>3</v>
      </c>
      <c r="X116" s="15">
        <f t="shared" si="860"/>
        <v>2</v>
      </c>
      <c r="Y116" s="4">
        <f t="shared" si="860"/>
        <v>1</v>
      </c>
      <c r="Z116" s="4">
        <f>Y116</f>
        <v>1</v>
      </c>
      <c r="AA116" s="4">
        <f t="shared" ref="AA116:BI116" si="861">Z116</f>
        <v>1</v>
      </c>
      <c r="AB116" s="4">
        <f t="shared" si="861"/>
        <v>1</v>
      </c>
      <c r="AC116" s="4">
        <f t="shared" si="861"/>
        <v>1</v>
      </c>
      <c r="AD116" s="15">
        <f t="shared" si="861"/>
        <v>1</v>
      </c>
      <c r="AE116">
        <f t="shared" si="861"/>
        <v>1</v>
      </c>
      <c r="AF116" s="4">
        <f t="shared" si="861"/>
        <v>1</v>
      </c>
      <c r="AG116" s="4">
        <f t="shared" si="861"/>
        <v>1</v>
      </c>
      <c r="AH116" s="4">
        <f t="shared" si="861"/>
        <v>1</v>
      </c>
      <c r="AI116" s="4">
        <f t="shared" si="861"/>
        <v>1</v>
      </c>
      <c r="AJ116" s="4">
        <f t="shared" si="861"/>
        <v>1</v>
      </c>
      <c r="AK116" s="4">
        <f t="shared" si="861"/>
        <v>1</v>
      </c>
      <c r="AL116" s="4">
        <f t="shared" si="861"/>
        <v>1</v>
      </c>
      <c r="AM116" s="4">
        <f t="shared" si="861"/>
        <v>1</v>
      </c>
      <c r="AN116" s="4">
        <f t="shared" si="861"/>
        <v>1</v>
      </c>
      <c r="AO116" s="2">
        <f t="shared" si="861"/>
        <v>1</v>
      </c>
      <c r="AP116" s="4">
        <f t="shared" si="861"/>
        <v>1</v>
      </c>
      <c r="AQ116" s="4">
        <f t="shared" si="861"/>
        <v>1</v>
      </c>
      <c r="AR116" s="4">
        <f t="shared" si="861"/>
        <v>1</v>
      </c>
      <c r="AS116" s="4">
        <f t="shared" si="861"/>
        <v>1</v>
      </c>
      <c r="AT116" s="4">
        <f t="shared" si="861"/>
        <v>1</v>
      </c>
      <c r="AU116" s="4">
        <f t="shared" si="861"/>
        <v>1</v>
      </c>
      <c r="AV116" s="4">
        <f t="shared" si="861"/>
        <v>1</v>
      </c>
      <c r="AW116" s="4">
        <f t="shared" si="861"/>
        <v>1</v>
      </c>
      <c r="AX116" s="4">
        <f t="shared" si="861"/>
        <v>1</v>
      </c>
      <c r="AY116">
        <f t="shared" si="861"/>
        <v>1</v>
      </c>
      <c r="AZ116" s="4">
        <f t="shared" si="861"/>
        <v>1</v>
      </c>
      <c r="BA116" s="4">
        <f t="shared" si="861"/>
        <v>1</v>
      </c>
      <c r="BB116" s="4">
        <f t="shared" si="861"/>
        <v>1</v>
      </c>
      <c r="BC116" s="4">
        <f t="shared" si="861"/>
        <v>1</v>
      </c>
      <c r="BD116" s="4">
        <f t="shared" si="861"/>
        <v>1</v>
      </c>
      <c r="BE116" s="4">
        <f t="shared" si="861"/>
        <v>1</v>
      </c>
      <c r="BF116" s="4">
        <f t="shared" si="861"/>
        <v>1</v>
      </c>
      <c r="BG116" s="4">
        <f t="shared" si="861"/>
        <v>1</v>
      </c>
      <c r="BH116" s="4">
        <f t="shared" si="861"/>
        <v>1</v>
      </c>
      <c r="BI116" s="2">
        <f t="shared" si="861"/>
        <v>1</v>
      </c>
      <c r="BJ116" t="s">
        <v>0</v>
      </c>
    </row>
    <row r="117" spans="1:62">
      <c r="A117" s="4" t="s">
        <v>3</v>
      </c>
      <c r="J117" s="15"/>
      <c r="R117" s="15"/>
      <c r="X117" s="15"/>
      <c r="AD117" s="15"/>
    </row>
    <row r="118" spans="1:62">
      <c r="A118" s="4" t="s">
        <v>7</v>
      </c>
      <c r="J118" s="15"/>
      <c r="R118" s="15"/>
      <c r="X118" s="15"/>
      <c r="AD118" s="15"/>
    </row>
    <row r="119" spans="1:62">
      <c r="A119" s="4" t="s">
        <v>235</v>
      </c>
      <c r="J119" s="15"/>
      <c r="R119" s="15"/>
      <c r="X119" s="15"/>
      <c r="AD119" s="15"/>
    </row>
    <row r="120" spans="1:62">
      <c r="A120" s="4" t="s">
        <v>4</v>
      </c>
      <c r="B120" s="4">
        <v>144</v>
      </c>
      <c r="C120" s="4">
        <f>B120+60</f>
        <v>204</v>
      </c>
      <c r="D120" s="4">
        <f t="shared" ref="D120:AE120" si="862">C120+60</f>
        <v>264</v>
      </c>
      <c r="E120" s="4">
        <f t="shared" si="862"/>
        <v>324</v>
      </c>
      <c r="F120" s="4">
        <f t="shared" si="862"/>
        <v>384</v>
      </c>
      <c r="G120" s="4">
        <f t="shared" si="862"/>
        <v>444</v>
      </c>
      <c r="H120" s="4">
        <f t="shared" si="862"/>
        <v>504</v>
      </c>
      <c r="I120" s="4">
        <f t="shared" si="862"/>
        <v>564</v>
      </c>
      <c r="J120" s="15">
        <f t="shared" si="862"/>
        <v>624</v>
      </c>
      <c r="K120">
        <f t="shared" si="862"/>
        <v>684</v>
      </c>
      <c r="L120" s="4">
        <f t="shared" si="862"/>
        <v>744</v>
      </c>
      <c r="M120" s="4">
        <f t="shared" si="862"/>
        <v>804</v>
      </c>
      <c r="N120" s="4">
        <f t="shared" si="862"/>
        <v>864</v>
      </c>
      <c r="O120" s="4">
        <f t="shared" si="862"/>
        <v>924</v>
      </c>
      <c r="P120" s="4">
        <f t="shared" si="862"/>
        <v>984</v>
      </c>
      <c r="Q120" s="4">
        <f t="shared" si="862"/>
        <v>1044</v>
      </c>
      <c r="R120" s="15">
        <f t="shared" si="862"/>
        <v>1104</v>
      </c>
      <c r="S120" s="4">
        <f t="shared" si="862"/>
        <v>1164</v>
      </c>
      <c r="T120" s="4">
        <f t="shared" si="862"/>
        <v>1224</v>
      </c>
      <c r="U120" s="2">
        <f t="shared" si="862"/>
        <v>1284</v>
      </c>
      <c r="V120" s="4">
        <f t="shared" si="862"/>
        <v>1344</v>
      </c>
      <c r="W120" s="4">
        <f t="shared" si="862"/>
        <v>1404</v>
      </c>
      <c r="X120" s="15">
        <f t="shared" si="862"/>
        <v>1464</v>
      </c>
      <c r="Y120" s="4">
        <f t="shared" si="862"/>
        <v>1524</v>
      </c>
      <c r="Z120" s="4">
        <f t="shared" si="862"/>
        <v>1584</v>
      </c>
      <c r="AA120" s="4">
        <f t="shared" si="862"/>
        <v>1644</v>
      </c>
      <c r="AB120" s="4">
        <f t="shared" si="862"/>
        <v>1704</v>
      </c>
      <c r="AC120" s="4">
        <f t="shared" si="862"/>
        <v>1764</v>
      </c>
      <c r="AD120" s="15">
        <f t="shared" si="862"/>
        <v>1824</v>
      </c>
      <c r="AE120">
        <f t="shared" si="862"/>
        <v>1884</v>
      </c>
      <c r="AF120" s="4">
        <f t="shared" ref="AF120:BI120" si="863">AE120+60</f>
        <v>1944</v>
      </c>
      <c r="AG120" s="4">
        <f t="shared" si="863"/>
        <v>2004</v>
      </c>
      <c r="AH120" s="4">
        <f t="shared" si="863"/>
        <v>2064</v>
      </c>
      <c r="AI120" s="4">
        <f t="shared" si="863"/>
        <v>2124</v>
      </c>
      <c r="AJ120" s="4">
        <f t="shared" si="863"/>
        <v>2184</v>
      </c>
      <c r="AK120" s="4">
        <f t="shared" si="863"/>
        <v>2244</v>
      </c>
      <c r="AL120" s="4">
        <f t="shared" si="863"/>
        <v>2304</v>
      </c>
      <c r="AM120" s="4">
        <f t="shared" si="863"/>
        <v>2364</v>
      </c>
      <c r="AN120" s="4">
        <f t="shared" si="863"/>
        <v>2424</v>
      </c>
      <c r="AO120" s="2">
        <f t="shared" si="863"/>
        <v>2484</v>
      </c>
      <c r="AP120" s="4">
        <f t="shared" si="863"/>
        <v>2544</v>
      </c>
      <c r="AQ120" s="4">
        <f t="shared" si="863"/>
        <v>2604</v>
      </c>
      <c r="AR120" s="4">
        <f t="shared" si="863"/>
        <v>2664</v>
      </c>
      <c r="AS120" s="4">
        <f t="shared" si="863"/>
        <v>2724</v>
      </c>
      <c r="AT120" s="4">
        <f t="shared" si="863"/>
        <v>2784</v>
      </c>
      <c r="AU120" s="4">
        <f t="shared" si="863"/>
        <v>2844</v>
      </c>
      <c r="AV120" s="4">
        <f t="shared" si="863"/>
        <v>2904</v>
      </c>
      <c r="AW120" s="4">
        <f t="shared" si="863"/>
        <v>2964</v>
      </c>
      <c r="AX120" s="4">
        <f t="shared" si="863"/>
        <v>3024</v>
      </c>
      <c r="AY120">
        <f t="shared" si="863"/>
        <v>3084</v>
      </c>
      <c r="AZ120" s="4">
        <f t="shared" si="863"/>
        <v>3144</v>
      </c>
      <c r="BA120" s="4">
        <f t="shared" si="863"/>
        <v>3204</v>
      </c>
      <c r="BB120" s="4">
        <f t="shared" si="863"/>
        <v>3264</v>
      </c>
      <c r="BC120" s="4">
        <f t="shared" si="863"/>
        <v>3324</v>
      </c>
      <c r="BD120" s="4">
        <f t="shared" si="863"/>
        <v>3384</v>
      </c>
      <c r="BE120" s="4">
        <f t="shared" si="863"/>
        <v>3444</v>
      </c>
      <c r="BF120" s="4">
        <f t="shared" si="863"/>
        <v>3504</v>
      </c>
      <c r="BG120" s="4">
        <f t="shared" si="863"/>
        <v>3564</v>
      </c>
      <c r="BH120" s="4">
        <f t="shared" si="863"/>
        <v>3624</v>
      </c>
      <c r="BI120" s="2">
        <f t="shared" si="863"/>
        <v>3684</v>
      </c>
      <c r="BJ120" t="s">
        <v>0</v>
      </c>
    </row>
    <row r="121" spans="1:62">
      <c r="A121" s="4" t="s">
        <v>8</v>
      </c>
      <c r="B121" s="4">
        <v>15</v>
      </c>
      <c r="C121" s="4">
        <f>B121+2</f>
        <v>17</v>
      </c>
      <c r="D121" s="4">
        <f t="shared" ref="D121:AE121" si="864">C121+2</f>
        <v>19</v>
      </c>
      <c r="E121" s="4">
        <f t="shared" si="864"/>
        <v>21</v>
      </c>
      <c r="F121" s="4">
        <f t="shared" si="864"/>
        <v>23</v>
      </c>
      <c r="G121" s="4">
        <f t="shared" si="864"/>
        <v>25</v>
      </c>
      <c r="H121" s="4">
        <f t="shared" si="864"/>
        <v>27</v>
      </c>
      <c r="I121" s="4">
        <f t="shared" si="864"/>
        <v>29</v>
      </c>
      <c r="J121" s="15">
        <f t="shared" si="864"/>
        <v>31</v>
      </c>
      <c r="K121">
        <f t="shared" si="864"/>
        <v>33</v>
      </c>
      <c r="L121" s="4">
        <f t="shared" si="864"/>
        <v>35</v>
      </c>
      <c r="M121" s="4">
        <f t="shared" si="864"/>
        <v>37</v>
      </c>
      <c r="N121" s="4">
        <f t="shared" si="864"/>
        <v>39</v>
      </c>
      <c r="O121" s="4">
        <f t="shared" si="864"/>
        <v>41</v>
      </c>
      <c r="P121" s="4">
        <f t="shared" si="864"/>
        <v>43</v>
      </c>
      <c r="Q121" s="4">
        <f t="shared" si="864"/>
        <v>45</v>
      </c>
      <c r="R121" s="15">
        <f t="shared" si="864"/>
        <v>47</v>
      </c>
      <c r="S121" s="4">
        <f t="shared" si="864"/>
        <v>49</v>
      </c>
      <c r="T121" s="4">
        <f t="shared" si="864"/>
        <v>51</v>
      </c>
      <c r="U121" s="2">
        <f t="shared" si="864"/>
        <v>53</v>
      </c>
      <c r="V121" s="4">
        <f t="shared" si="864"/>
        <v>55</v>
      </c>
      <c r="W121" s="4">
        <f t="shared" si="864"/>
        <v>57</v>
      </c>
      <c r="X121" s="15">
        <f t="shared" si="864"/>
        <v>59</v>
      </c>
      <c r="Y121" s="4">
        <f t="shared" si="864"/>
        <v>61</v>
      </c>
      <c r="Z121" s="4">
        <f t="shared" si="864"/>
        <v>63</v>
      </c>
      <c r="AA121" s="4">
        <f t="shared" si="864"/>
        <v>65</v>
      </c>
      <c r="AB121" s="4">
        <f t="shared" si="864"/>
        <v>67</v>
      </c>
      <c r="AC121" s="4">
        <f t="shared" si="864"/>
        <v>69</v>
      </c>
      <c r="AD121" s="15">
        <f t="shared" si="864"/>
        <v>71</v>
      </c>
      <c r="AE121">
        <f t="shared" si="864"/>
        <v>73</v>
      </c>
      <c r="AF121" s="4">
        <f t="shared" ref="AF121:AH121" si="865">AE121+2</f>
        <v>75</v>
      </c>
      <c r="AG121" s="4">
        <f t="shared" si="865"/>
        <v>77</v>
      </c>
      <c r="AH121" s="4">
        <f t="shared" si="865"/>
        <v>79</v>
      </c>
      <c r="AI121" s="4">
        <f t="shared" ref="AI121" si="866">AH121+2</f>
        <v>81</v>
      </c>
      <c r="AJ121" s="4">
        <f t="shared" ref="AJ121:AK121" si="867">AI121+2</f>
        <v>83</v>
      </c>
      <c r="AK121" s="4">
        <f t="shared" si="867"/>
        <v>85</v>
      </c>
      <c r="AL121" s="4">
        <f t="shared" ref="AL121" si="868">AK121</f>
        <v>85</v>
      </c>
      <c r="AM121" s="4">
        <f t="shared" ref="AM121:BI121" si="869">AL121</f>
        <v>85</v>
      </c>
      <c r="AN121" s="4">
        <f t="shared" si="869"/>
        <v>85</v>
      </c>
      <c r="AO121" s="2">
        <f t="shared" si="869"/>
        <v>85</v>
      </c>
      <c r="AP121" s="4">
        <f t="shared" si="869"/>
        <v>85</v>
      </c>
      <c r="AQ121" s="4">
        <f t="shared" si="869"/>
        <v>85</v>
      </c>
      <c r="AR121" s="4">
        <f t="shared" si="869"/>
        <v>85</v>
      </c>
      <c r="AS121" s="4">
        <f t="shared" si="869"/>
        <v>85</v>
      </c>
      <c r="AT121" s="4">
        <f t="shared" si="869"/>
        <v>85</v>
      </c>
      <c r="AU121" s="4">
        <f t="shared" si="869"/>
        <v>85</v>
      </c>
      <c r="AV121" s="4">
        <f t="shared" si="869"/>
        <v>85</v>
      </c>
      <c r="AW121" s="4">
        <f t="shared" si="869"/>
        <v>85</v>
      </c>
      <c r="AX121" s="4">
        <f t="shared" si="869"/>
        <v>85</v>
      </c>
      <c r="AY121">
        <f t="shared" si="869"/>
        <v>85</v>
      </c>
      <c r="AZ121" s="4">
        <f t="shared" si="869"/>
        <v>85</v>
      </c>
      <c r="BA121" s="4">
        <f t="shared" si="869"/>
        <v>85</v>
      </c>
      <c r="BB121" s="4">
        <f t="shared" si="869"/>
        <v>85</v>
      </c>
      <c r="BC121" s="4">
        <f t="shared" si="869"/>
        <v>85</v>
      </c>
      <c r="BD121" s="4">
        <f t="shared" si="869"/>
        <v>85</v>
      </c>
      <c r="BE121" s="4">
        <f t="shared" si="869"/>
        <v>85</v>
      </c>
      <c r="BF121" s="4">
        <f t="shared" si="869"/>
        <v>85</v>
      </c>
      <c r="BG121" s="4">
        <f t="shared" si="869"/>
        <v>85</v>
      </c>
      <c r="BH121" s="4">
        <f t="shared" si="869"/>
        <v>85</v>
      </c>
      <c r="BI121" s="2">
        <f t="shared" si="869"/>
        <v>85</v>
      </c>
      <c r="BJ121" t="s">
        <v>0</v>
      </c>
    </row>
    <row r="122" spans="1:62">
      <c r="A122" s="4" t="s">
        <v>439</v>
      </c>
      <c r="B122" s="4" t="s">
        <v>0</v>
      </c>
      <c r="J122" s="15"/>
      <c r="K122"/>
      <c r="R122" s="15"/>
      <c r="X122" s="15"/>
      <c r="AD122" s="15"/>
      <c r="AE122"/>
      <c r="AY122"/>
    </row>
    <row r="123" spans="1:62">
      <c r="A123" s="4" t="s">
        <v>3</v>
      </c>
      <c r="J123" s="15"/>
      <c r="R123" s="15"/>
      <c r="X123" s="15"/>
      <c r="AD123" s="15"/>
    </row>
    <row r="124" spans="1:62">
      <c r="A124" s="4" t="s">
        <v>236</v>
      </c>
      <c r="J124" s="15"/>
      <c r="R124" s="15"/>
      <c r="X124" s="15"/>
      <c r="AD124" s="15"/>
    </row>
    <row r="125" spans="1:62">
      <c r="A125" s="4" t="s">
        <v>9</v>
      </c>
      <c r="B125" s="4">
        <v>50</v>
      </c>
      <c r="C125" s="4">
        <f>B125+12</f>
        <v>62</v>
      </c>
      <c r="D125" s="4">
        <f t="shared" ref="D125:BI125" si="870">C125+12</f>
        <v>74</v>
      </c>
      <c r="E125" s="4">
        <f t="shared" si="870"/>
        <v>86</v>
      </c>
      <c r="F125" s="4">
        <f t="shared" si="870"/>
        <v>98</v>
      </c>
      <c r="G125" s="4">
        <f t="shared" si="870"/>
        <v>110</v>
      </c>
      <c r="H125" s="4">
        <f t="shared" si="870"/>
        <v>122</v>
      </c>
      <c r="I125" s="4">
        <f t="shared" si="870"/>
        <v>134</v>
      </c>
      <c r="J125" s="15">
        <f t="shared" si="870"/>
        <v>146</v>
      </c>
      <c r="K125">
        <f t="shared" si="870"/>
        <v>158</v>
      </c>
      <c r="L125" s="4">
        <f t="shared" si="870"/>
        <v>170</v>
      </c>
      <c r="M125" s="4">
        <f t="shared" si="870"/>
        <v>182</v>
      </c>
      <c r="N125" s="4">
        <f t="shared" si="870"/>
        <v>194</v>
      </c>
      <c r="O125" s="4">
        <f t="shared" si="870"/>
        <v>206</v>
      </c>
      <c r="P125" s="4">
        <f t="shared" si="870"/>
        <v>218</v>
      </c>
      <c r="Q125" s="4">
        <f t="shared" si="870"/>
        <v>230</v>
      </c>
      <c r="R125" s="15">
        <f t="shared" si="870"/>
        <v>242</v>
      </c>
      <c r="S125" s="4">
        <f t="shared" si="870"/>
        <v>254</v>
      </c>
      <c r="T125" s="4">
        <f t="shared" si="870"/>
        <v>266</v>
      </c>
      <c r="U125" s="2">
        <f t="shared" si="870"/>
        <v>278</v>
      </c>
      <c r="V125" s="4">
        <f t="shared" si="870"/>
        <v>290</v>
      </c>
      <c r="W125" s="4">
        <f t="shared" si="870"/>
        <v>302</v>
      </c>
      <c r="X125" s="15">
        <f t="shared" si="870"/>
        <v>314</v>
      </c>
      <c r="Y125" s="4">
        <f t="shared" si="870"/>
        <v>326</v>
      </c>
      <c r="Z125" s="4">
        <f t="shared" si="870"/>
        <v>338</v>
      </c>
      <c r="AA125" s="4">
        <f t="shared" si="870"/>
        <v>350</v>
      </c>
      <c r="AB125" s="4">
        <f t="shared" si="870"/>
        <v>362</v>
      </c>
      <c r="AC125" s="4">
        <f t="shared" si="870"/>
        <v>374</v>
      </c>
      <c r="AD125" s="15">
        <f t="shared" si="870"/>
        <v>386</v>
      </c>
      <c r="AE125">
        <f t="shared" si="870"/>
        <v>398</v>
      </c>
      <c r="AF125" s="4">
        <f t="shared" si="870"/>
        <v>410</v>
      </c>
      <c r="AG125" s="4">
        <f t="shared" si="870"/>
        <v>422</v>
      </c>
      <c r="AH125" s="4">
        <f t="shared" si="870"/>
        <v>434</v>
      </c>
      <c r="AI125" s="4">
        <f t="shared" si="870"/>
        <v>446</v>
      </c>
      <c r="AJ125" s="4">
        <f t="shared" si="870"/>
        <v>458</v>
      </c>
      <c r="AK125" s="4">
        <f t="shared" si="870"/>
        <v>470</v>
      </c>
      <c r="AL125" s="4">
        <f t="shared" si="870"/>
        <v>482</v>
      </c>
      <c r="AM125" s="4">
        <f t="shared" si="870"/>
        <v>494</v>
      </c>
      <c r="AN125" s="4">
        <f t="shared" si="870"/>
        <v>506</v>
      </c>
      <c r="AO125" s="2">
        <f t="shared" si="870"/>
        <v>518</v>
      </c>
      <c r="AP125" s="4">
        <f t="shared" si="870"/>
        <v>530</v>
      </c>
      <c r="AQ125" s="4">
        <f t="shared" si="870"/>
        <v>542</v>
      </c>
      <c r="AR125" s="4">
        <f t="shared" si="870"/>
        <v>554</v>
      </c>
      <c r="AS125" s="4">
        <f t="shared" si="870"/>
        <v>566</v>
      </c>
      <c r="AT125" s="4">
        <f t="shared" si="870"/>
        <v>578</v>
      </c>
      <c r="AU125" s="4">
        <f t="shared" si="870"/>
        <v>590</v>
      </c>
      <c r="AV125" s="4">
        <f t="shared" si="870"/>
        <v>602</v>
      </c>
      <c r="AW125" s="4">
        <f t="shared" si="870"/>
        <v>614</v>
      </c>
      <c r="AX125" s="4">
        <f t="shared" si="870"/>
        <v>626</v>
      </c>
      <c r="AY125">
        <f t="shared" si="870"/>
        <v>638</v>
      </c>
      <c r="AZ125" s="4">
        <f t="shared" si="870"/>
        <v>650</v>
      </c>
      <c r="BA125" s="4">
        <f t="shared" si="870"/>
        <v>662</v>
      </c>
      <c r="BB125" s="4">
        <f t="shared" si="870"/>
        <v>674</v>
      </c>
      <c r="BC125" s="4">
        <f t="shared" si="870"/>
        <v>686</v>
      </c>
      <c r="BD125" s="4">
        <f t="shared" si="870"/>
        <v>698</v>
      </c>
      <c r="BE125" s="4">
        <f t="shared" si="870"/>
        <v>710</v>
      </c>
      <c r="BF125" s="4">
        <f t="shared" si="870"/>
        <v>722</v>
      </c>
      <c r="BG125" s="4">
        <f t="shared" si="870"/>
        <v>734</v>
      </c>
      <c r="BH125" s="4">
        <f t="shared" si="870"/>
        <v>746</v>
      </c>
      <c r="BI125" s="2">
        <f t="shared" si="870"/>
        <v>758</v>
      </c>
      <c r="BJ125" t="s">
        <v>0</v>
      </c>
    </row>
    <row r="126" spans="1:62">
      <c r="A126" s="4" t="s">
        <v>3</v>
      </c>
      <c r="J126" s="15"/>
      <c r="R126" s="15"/>
      <c r="X126" s="15"/>
      <c r="AD126" s="15"/>
    </row>
    <row r="127" spans="1:62">
      <c r="A127" s="4" t="s">
        <v>237</v>
      </c>
      <c r="J127" s="15"/>
      <c r="R127" s="15"/>
      <c r="X127" s="15"/>
      <c r="AD127" s="15"/>
    </row>
    <row r="128" spans="1:62">
      <c r="A128" s="4" t="s">
        <v>10</v>
      </c>
      <c r="B128" s="4" t="s">
        <v>0</v>
      </c>
      <c r="J128" s="15"/>
      <c r="R128" s="15"/>
      <c r="X128" s="15"/>
      <c r="AD128" s="15"/>
    </row>
    <row r="129" spans="1:62">
      <c r="A129" s="4" t="s">
        <v>4</v>
      </c>
      <c r="B129" s="4">
        <v>32</v>
      </c>
      <c r="C129" s="4">
        <f>B129+8</f>
        <v>40</v>
      </c>
      <c r="D129" s="4">
        <f t="shared" ref="D129:BI129" si="871">C129+8</f>
        <v>48</v>
      </c>
      <c r="E129" s="4">
        <f t="shared" si="871"/>
        <v>56</v>
      </c>
      <c r="F129" s="4">
        <f t="shared" si="871"/>
        <v>64</v>
      </c>
      <c r="G129" s="4">
        <f t="shared" si="871"/>
        <v>72</v>
      </c>
      <c r="H129" s="4">
        <f t="shared" si="871"/>
        <v>80</v>
      </c>
      <c r="I129" s="4">
        <f t="shared" si="871"/>
        <v>88</v>
      </c>
      <c r="J129" s="15">
        <f t="shared" si="871"/>
        <v>96</v>
      </c>
      <c r="K129">
        <f t="shared" si="871"/>
        <v>104</v>
      </c>
      <c r="L129" s="4">
        <f t="shared" si="871"/>
        <v>112</v>
      </c>
      <c r="M129" s="4">
        <f t="shared" si="871"/>
        <v>120</v>
      </c>
      <c r="N129" s="4">
        <f t="shared" si="871"/>
        <v>128</v>
      </c>
      <c r="O129" s="4">
        <f t="shared" si="871"/>
        <v>136</v>
      </c>
      <c r="P129" s="4">
        <f t="shared" si="871"/>
        <v>144</v>
      </c>
      <c r="Q129" s="4">
        <f t="shared" si="871"/>
        <v>152</v>
      </c>
      <c r="R129" s="15">
        <f t="shared" si="871"/>
        <v>160</v>
      </c>
      <c r="S129" s="4">
        <f t="shared" si="871"/>
        <v>168</v>
      </c>
      <c r="T129" s="4">
        <f t="shared" si="871"/>
        <v>176</v>
      </c>
      <c r="U129" s="2">
        <f t="shared" si="871"/>
        <v>184</v>
      </c>
      <c r="V129" s="4">
        <f t="shared" si="871"/>
        <v>192</v>
      </c>
      <c r="W129" s="4">
        <f t="shared" si="871"/>
        <v>200</v>
      </c>
      <c r="X129" s="15">
        <f t="shared" si="871"/>
        <v>208</v>
      </c>
      <c r="Y129" s="4">
        <f t="shared" si="871"/>
        <v>216</v>
      </c>
      <c r="Z129" s="4">
        <f t="shared" si="871"/>
        <v>224</v>
      </c>
      <c r="AA129" s="4">
        <f t="shared" si="871"/>
        <v>232</v>
      </c>
      <c r="AB129" s="4">
        <f t="shared" si="871"/>
        <v>240</v>
      </c>
      <c r="AC129" s="4">
        <f t="shared" si="871"/>
        <v>248</v>
      </c>
      <c r="AD129" s="15">
        <f t="shared" si="871"/>
        <v>256</v>
      </c>
      <c r="AE129">
        <f t="shared" si="871"/>
        <v>264</v>
      </c>
      <c r="AF129" s="4">
        <f t="shared" si="871"/>
        <v>272</v>
      </c>
      <c r="AG129" s="4">
        <f t="shared" si="871"/>
        <v>280</v>
      </c>
      <c r="AH129" s="4">
        <f t="shared" si="871"/>
        <v>288</v>
      </c>
      <c r="AI129" s="4">
        <f t="shared" si="871"/>
        <v>296</v>
      </c>
      <c r="AJ129" s="4">
        <f t="shared" si="871"/>
        <v>304</v>
      </c>
      <c r="AK129" s="4">
        <f t="shared" si="871"/>
        <v>312</v>
      </c>
      <c r="AL129" s="4">
        <f t="shared" si="871"/>
        <v>320</v>
      </c>
      <c r="AM129" s="4">
        <f t="shared" si="871"/>
        <v>328</v>
      </c>
      <c r="AN129" s="4">
        <f t="shared" si="871"/>
        <v>336</v>
      </c>
      <c r="AO129" s="2">
        <f t="shared" si="871"/>
        <v>344</v>
      </c>
      <c r="AP129" s="4">
        <f t="shared" si="871"/>
        <v>352</v>
      </c>
      <c r="AQ129" s="4">
        <f t="shared" si="871"/>
        <v>360</v>
      </c>
      <c r="AR129" s="4">
        <f t="shared" si="871"/>
        <v>368</v>
      </c>
      <c r="AS129" s="4">
        <f t="shared" si="871"/>
        <v>376</v>
      </c>
      <c r="AT129" s="4">
        <f t="shared" si="871"/>
        <v>384</v>
      </c>
      <c r="AU129" s="4">
        <f t="shared" si="871"/>
        <v>392</v>
      </c>
      <c r="AV129" s="4">
        <f t="shared" si="871"/>
        <v>400</v>
      </c>
      <c r="AW129" s="4">
        <f t="shared" si="871"/>
        <v>408</v>
      </c>
      <c r="AX129" s="4">
        <f t="shared" si="871"/>
        <v>416</v>
      </c>
      <c r="AY129">
        <f t="shared" si="871"/>
        <v>424</v>
      </c>
      <c r="AZ129" s="4">
        <f t="shared" si="871"/>
        <v>432</v>
      </c>
      <c r="BA129" s="4">
        <f t="shared" si="871"/>
        <v>440</v>
      </c>
      <c r="BB129" s="4">
        <f t="shared" si="871"/>
        <v>448</v>
      </c>
      <c r="BC129" s="4">
        <f t="shared" si="871"/>
        <v>456</v>
      </c>
      <c r="BD129" s="4">
        <f t="shared" si="871"/>
        <v>464</v>
      </c>
      <c r="BE129" s="4">
        <f t="shared" si="871"/>
        <v>472</v>
      </c>
      <c r="BF129" s="4">
        <f t="shared" si="871"/>
        <v>480</v>
      </c>
      <c r="BG129" s="4">
        <f t="shared" si="871"/>
        <v>488</v>
      </c>
      <c r="BH129" s="4">
        <f t="shared" si="871"/>
        <v>496</v>
      </c>
      <c r="BI129" s="2">
        <f t="shared" si="871"/>
        <v>504</v>
      </c>
      <c r="BJ129" t="s">
        <v>0</v>
      </c>
    </row>
    <row r="130" spans="1:62">
      <c r="A130" s="4" t="s">
        <v>462</v>
      </c>
      <c r="B130" s="4">
        <v>1</v>
      </c>
      <c r="C130" s="4">
        <f>B130+2</f>
        <v>3</v>
      </c>
      <c r="D130" s="4">
        <f t="shared" ref="D130:I130" si="872">C130+2</f>
        <v>5</v>
      </c>
      <c r="E130" s="4">
        <f t="shared" si="872"/>
        <v>7</v>
      </c>
      <c r="F130" s="4">
        <f t="shared" si="872"/>
        <v>9</v>
      </c>
      <c r="G130" s="4">
        <f t="shared" si="872"/>
        <v>11</v>
      </c>
      <c r="H130" s="4">
        <f t="shared" si="872"/>
        <v>13</v>
      </c>
      <c r="I130" s="4">
        <f t="shared" si="872"/>
        <v>15</v>
      </c>
      <c r="J130" s="15">
        <f>I130+3</f>
        <v>18</v>
      </c>
      <c r="K130">
        <f t="shared" ref="K130:Q130" si="873">J130+3</f>
        <v>21</v>
      </c>
      <c r="L130" s="4">
        <f t="shared" si="873"/>
        <v>24</v>
      </c>
      <c r="M130" s="4">
        <f t="shared" si="873"/>
        <v>27</v>
      </c>
      <c r="N130" s="4">
        <f t="shared" si="873"/>
        <v>30</v>
      </c>
      <c r="O130" s="4">
        <f t="shared" si="873"/>
        <v>33</v>
      </c>
      <c r="P130" s="4">
        <f t="shared" si="873"/>
        <v>36</v>
      </c>
      <c r="Q130" s="4">
        <f t="shared" si="873"/>
        <v>39</v>
      </c>
      <c r="R130" s="15">
        <f>Q130+4</f>
        <v>43</v>
      </c>
      <c r="S130" s="4">
        <f t="shared" ref="S130:W130" si="874">R130+4</f>
        <v>47</v>
      </c>
      <c r="T130" s="4">
        <f t="shared" si="874"/>
        <v>51</v>
      </c>
      <c r="U130">
        <f t="shared" si="874"/>
        <v>55</v>
      </c>
      <c r="V130" s="4">
        <f t="shared" si="874"/>
        <v>59</v>
      </c>
      <c r="W130" s="4">
        <f t="shared" si="874"/>
        <v>63</v>
      </c>
      <c r="X130" s="15">
        <f>W130+5</f>
        <v>68</v>
      </c>
      <c r="Y130" s="4">
        <f t="shared" ref="Y130:AC130" si="875">X130+5</f>
        <v>73</v>
      </c>
      <c r="Z130" s="4">
        <f t="shared" si="875"/>
        <v>78</v>
      </c>
      <c r="AA130" s="4">
        <f t="shared" si="875"/>
        <v>83</v>
      </c>
      <c r="AB130" s="4">
        <f t="shared" si="875"/>
        <v>88</v>
      </c>
      <c r="AC130" s="4">
        <f t="shared" si="875"/>
        <v>93</v>
      </c>
      <c r="AD130" s="15">
        <f>AC130+6</f>
        <v>99</v>
      </c>
      <c r="AE130">
        <f t="shared" ref="AE130:AV130" si="876">AD130+6</f>
        <v>105</v>
      </c>
      <c r="AF130" s="4">
        <f t="shared" si="876"/>
        <v>111</v>
      </c>
      <c r="AG130" s="4">
        <f t="shared" si="876"/>
        <v>117</v>
      </c>
      <c r="AH130" s="4">
        <f t="shared" si="876"/>
        <v>123</v>
      </c>
      <c r="AI130" s="4">
        <f t="shared" si="876"/>
        <v>129</v>
      </c>
      <c r="AJ130" s="4">
        <f t="shared" si="876"/>
        <v>135</v>
      </c>
      <c r="AK130" s="4">
        <f t="shared" si="876"/>
        <v>141</v>
      </c>
      <c r="AL130" s="4">
        <f t="shared" si="876"/>
        <v>147</v>
      </c>
      <c r="AM130" s="4">
        <f t="shared" si="876"/>
        <v>153</v>
      </c>
      <c r="AN130" s="4">
        <f t="shared" si="876"/>
        <v>159</v>
      </c>
      <c r="AO130">
        <f t="shared" si="876"/>
        <v>165</v>
      </c>
      <c r="AP130" s="4">
        <f t="shared" si="876"/>
        <v>171</v>
      </c>
      <c r="AQ130" s="4">
        <f t="shared" si="876"/>
        <v>177</v>
      </c>
      <c r="AR130" s="4">
        <f t="shared" si="876"/>
        <v>183</v>
      </c>
      <c r="AS130" s="4">
        <f t="shared" si="876"/>
        <v>189</v>
      </c>
      <c r="AT130" s="4">
        <f t="shared" si="876"/>
        <v>195</v>
      </c>
      <c r="AU130" s="4">
        <f t="shared" si="876"/>
        <v>201</v>
      </c>
      <c r="AV130" s="4">
        <f t="shared" si="876"/>
        <v>207</v>
      </c>
      <c r="AW130" s="4">
        <f t="shared" ref="AW130:BI130" si="877">AV130+6</f>
        <v>213</v>
      </c>
      <c r="AX130" s="4">
        <f t="shared" si="877"/>
        <v>219</v>
      </c>
      <c r="AY130">
        <f t="shared" si="877"/>
        <v>225</v>
      </c>
      <c r="AZ130" s="4">
        <f t="shared" si="877"/>
        <v>231</v>
      </c>
      <c r="BA130" s="4">
        <f t="shared" si="877"/>
        <v>237</v>
      </c>
      <c r="BB130" s="4">
        <f t="shared" si="877"/>
        <v>243</v>
      </c>
      <c r="BC130" s="4">
        <f t="shared" si="877"/>
        <v>249</v>
      </c>
      <c r="BD130" s="4">
        <f t="shared" si="877"/>
        <v>255</v>
      </c>
      <c r="BE130" s="4">
        <f t="shared" si="877"/>
        <v>261</v>
      </c>
      <c r="BF130" s="4">
        <f t="shared" si="877"/>
        <v>267</v>
      </c>
      <c r="BG130" s="4">
        <f t="shared" si="877"/>
        <v>273</v>
      </c>
      <c r="BH130" s="4">
        <f t="shared" si="877"/>
        <v>279</v>
      </c>
      <c r="BI130">
        <f t="shared" si="877"/>
        <v>285</v>
      </c>
      <c r="BJ130" t="s">
        <v>0</v>
      </c>
    </row>
    <row r="131" spans="1:62">
      <c r="A131" s="4" t="s">
        <v>463</v>
      </c>
      <c r="B131" s="4">
        <v>100</v>
      </c>
      <c r="C131" s="4">
        <f>B131+4</f>
        <v>104</v>
      </c>
      <c r="D131" s="4">
        <f t="shared" ref="D131:I131" si="878">C131+4</f>
        <v>108</v>
      </c>
      <c r="E131" s="4">
        <f t="shared" si="878"/>
        <v>112</v>
      </c>
      <c r="F131" s="4">
        <f t="shared" si="878"/>
        <v>116</v>
      </c>
      <c r="G131" s="4">
        <f t="shared" si="878"/>
        <v>120</v>
      </c>
      <c r="H131" s="4">
        <f t="shared" si="878"/>
        <v>124</v>
      </c>
      <c r="I131" s="4">
        <f t="shared" si="878"/>
        <v>128</v>
      </c>
      <c r="J131" s="15">
        <f>I131+5</f>
        <v>133</v>
      </c>
      <c r="K131">
        <f t="shared" ref="K131:Q131" si="879">J131+5</f>
        <v>138</v>
      </c>
      <c r="L131" s="4">
        <f t="shared" si="879"/>
        <v>143</v>
      </c>
      <c r="M131" s="4">
        <f t="shared" si="879"/>
        <v>148</v>
      </c>
      <c r="N131" s="4">
        <f t="shared" si="879"/>
        <v>153</v>
      </c>
      <c r="O131" s="4">
        <f t="shared" si="879"/>
        <v>158</v>
      </c>
      <c r="P131" s="4">
        <f t="shared" si="879"/>
        <v>163</v>
      </c>
      <c r="Q131" s="4">
        <f t="shared" si="879"/>
        <v>168</v>
      </c>
      <c r="R131" s="15">
        <f>Q131+6</f>
        <v>174</v>
      </c>
      <c r="S131" s="4">
        <f t="shared" ref="S131:W131" si="880">R131+6</f>
        <v>180</v>
      </c>
      <c r="T131" s="4">
        <f t="shared" si="880"/>
        <v>186</v>
      </c>
      <c r="U131">
        <f t="shared" si="880"/>
        <v>192</v>
      </c>
      <c r="V131" s="4">
        <f t="shared" si="880"/>
        <v>198</v>
      </c>
      <c r="W131" s="4">
        <f t="shared" si="880"/>
        <v>204</v>
      </c>
      <c r="X131" s="15">
        <f>W131+7</f>
        <v>211</v>
      </c>
      <c r="Y131" s="4">
        <f t="shared" ref="Y131:AC131" si="881">X131+7</f>
        <v>218</v>
      </c>
      <c r="Z131" s="4">
        <f t="shared" si="881"/>
        <v>225</v>
      </c>
      <c r="AA131" s="4">
        <f t="shared" si="881"/>
        <v>232</v>
      </c>
      <c r="AB131" s="4">
        <f t="shared" si="881"/>
        <v>239</v>
      </c>
      <c r="AC131" s="4">
        <f t="shared" si="881"/>
        <v>246</v>
      </c>
      <c r="AD131" s="15">
        <f>AC131+8</f>
        <v>254</v>
      </c>
      <c r="AE131">
        <f t="shared" ref="AE131:AV131" si="882">AD131+8</f>
        <v>262</v>
      </c>
      <c r="AF131" s="4">
        <f t="shared" si="882"/>
        <v>270</v>
      </c>
      <c r="AG131" s="4">
        <f t="shared" si="882"/>
        <v>278</v>
      </c>
      <c r="AH131" s="4">
        <f t="shared" si="882"/>
        <v>286</v>
      </c>
      <c r="AI131" s="4">
        <f t="shared" si="882"/>
        <v>294</v>
      </c>
      <c r="AJ131" s="4">
        <f t="shared" si="882"/>
        <v>302</v>
      </c>
      <c r="AK131" s="4">
        <f t="shared" si="882"/>
        <v>310</v>
      </c>
      <c r="AL131" s="4">
        <f t="shared" si="882"/>
        <v>318</v>
      </c>
      <c r="AM131" s="4">
        <f t="shared" si="882"/>
        <v>326</v>
      </c>
      <c r="AN131" s="4">
        <f t="shared" si="882"/>
        <v>334</v>
      </c>
      <c r="AO131">
        <f t="shared" si="882"/>
        <v>342</v>
      </c>
      <c r="AP131" s="4">
        <f t="shared" si="882"/>
        <v>350</v>
      </c>
      <c r="AQ131" s="4">
        <f t="shared" si="882"/>
        <v>358</v>
      </c>
      <c r="AR131" s="4">
        <f t="shared" si="882"/>
        <v>366</v>
      </c>
      <c r="AS131" s="4">
        <f t="shared" si="882"/>
        <v>374</v>
      </c>
      <c r="AT131" s="4">
        <f t="shared" si="882"/>
        <v>382</v>
      </c>
      <c r="AU131" s="4">
        <f t="shared" si="882"/>
        <v>390</v>
      </c>
      <c r="AV131" s="4">
        <f t="shared" si="882"/>
        <v>398</v>
      </c>
      <c r="AW131" s="4">
        <f t="shared" ref="AW131:BI131" si="883">AV131+8</f>
        <v>406</v>
      </c>
      <c r="AX131" s="4">
        <f t="shared" si="883"/>
        <v>414</v>
      </c>
      <c r="AY131">
        <f t="shared" si="883"/>
        <v>422</v>
      </c>
      <c r="AZ131" s="4">
        <f t="shared" si="883"/>
        <v>430</v>
      </c>
      <c r="BA131" s="4">
        <f t="shared" si="883"/>
        <v>438</v>
      </c>
      <c r="BB131" s="4">
        <f t="shared" si="883"/>
        <v>446</v>
      </c>
      <c r="BC131" s="4">
        <f t="shared" si="883"/>
        <v>454</v>
      </c>
      <c r="BD131" s="4">
        <f t="shared" si="883"/>
        <v>462</v>
      </c>
      <c r="BE131" s="4">
        <f t="shared" si="883"/>
        <v>470</v>
      </c>
      <c r="BF131" s="4">
        <f t="shared" si="883"/>
        <v>478</v>
      </c>
      <c r="BG131" s="4">
        <f t="shared" si="883"/>
        <v>486</v>
      </c>
      <c r="BH131" s="4">
        <f t="shared" si="883"/>
        <v>494</v>
      </c>
      <c r="BI131">
        <f t="shared" si="883"/>
        <v>502</v>
      </c>
      <c r="BJ131" t="s">
        <v>0</v>
      </c>
    </row>
    <row r="132" spans="1:62">
      <c r="A132" s="4" t="s">
        <v>3</v>
      </c>
      <c r="J132" s="15"/>
      <c r="R132" s="15"/>
      <c r="X132" s="15"/>
      <c r="AD132" s="15"/>
    </row>
    <row r="133" spans="1:62">
      <c r="J133" s="15"/>
      <c r="R133" s="15"/>
      <c r="X133" s="15"/>
      <c r="AD133" s="15"/>
    </row>
    <row r="134" spans="1:62">
      <c r="A134" s="4" t="s">
        <v>238</v>
      </c>
      <c r="J134" s="15"/>
      <c r="R134" s="15"/>
      <c r="X134" s="15"/>
      <c r="AD134" s="15"/>
    </row>
    <row r="135" spans="1:62">
      <c r="A135" s="4" t="s">
        <v>467</v>
      </c>
      <c r="B135" s="4">
        <v>3</v>
      </c>
      <c r="C135" s="4">
        <f>B135+2</f>
        <v>5</v>
      </c>
      <c r="D135" s="4">
        <f>C135+2</f>
        <v>7</v>
      </c>
      <c r="E135" s="4">
        <f t="shared" ref="E135:I135" si="884">D135+2</f>
        <v>9</v>
      </c>
      <c r="F135" s="14">
        <f t="shared" si="884"/>
        <v>11</v>
      </c>
      <c r="G135" s="14">
        <f t="shared" si="884"/>
        <v>13</v>
      </c>
      <c r="H135" s="14">
        <f t="shared" si="884"/>
        <v>15</v>
      </c>
      <c r="I135" s="14">
        <f t="shared" si="884"/>
        <v>17</v>
      </c>
      <c r="J135" s="14">
        <f>I135+8</f>
        <v>25</v>
      </c>
      <c r="K135" s="14">
        <f t="shared" ref="K135:Q135" si="885">J135+8</f>
        <v>33</v>
      </c>
      <c r="L135" s="14">
        <f t="shared" si="885"/>
        <v>41</v>
      </c>
      <c r="M135" s="14">
        <f t="shared" si="885"/>
        <v>49</v>
      </c>
      <c r="N135" s="14">
        <f t="shared" si="885"/>
        <v>57</v>
      </c>
      <c r="O135" s="14">
        <f t="shared" si="885"/>
        <v>65</v>
      </c>
      <c r="P135" s="14">
        <f t="shared" si="885"/>
        <v>73</v>
      </c>
      <c r="Q135" s="14">
        <f t="shared" si="885"/>
        <v>81</v>
      </c>
      <c r="R135" s="14">
        <f>Q135+15</f>
        <v>96</v>
      </c>
      <c r="S135" s="14">
        <f t="shared" ref="S135:W135" si="886">R135+15</f>
        <v>111</v>
      </c>
      <c r="T135" s="14">
        <f t="shared" si="886"/>
        <v>126</v>
      </c>
      <c r="U135" s="14">
        <f t="shared" si="886"/>
        <v>141</v>
      </c>
      <c r="V135" s="14">
        <f t="shared" si="886"/>
        <v>156</v>
      </c>
      <c r="W135" s="14">
        <f t="shared" si="886"/>
        <v>171</v>
      </c>
      <c r="X135" s="14">
        <f>W135+23</f>
        <v>194</v>
      </c>
      <c r="Y135" s="14">
        <f t="shared" ref="Y135:BI135" si="887">X135+23</f>
        <v>217</v>
      </c>
      <c r="Z135" s="14">
        <f t="shared" si="887"/>
        <v>240</v>
      </c>
      <c r="AA135" s="14">
        <f t="shared" si="887"/>
        <v>263</v>
      </c>
      <c r="AB135" s="14">
        <f t="shared" si="887"/>
        <v>286</v>
      </c>
      <c r="AC135" s="14">
        <f t="shared" si="887"/>
        <v>309</v>
      </c>
      <c r="AD135" s="14">
        <f t="shared" si="887"/>
        <v>332</v>
      </c>
      <c r="AE135" s="14">
        <f t="shared" si="887"/>
        <v>355</v>
      </c>
      <c r="AF135" s="14">
        <f t="shared" si="887"/>
        <v>378</v>
      </c>
      <c r="AG135" s="14">
        <f t="shared" si="887"/>
        <v>401</v>
      </c>
      <c r="AH135" s="14">
        <f t="shared" si="887"/>
        <v>424</v>
      </c>
      <c r="AI135" s="14">
        <f t="shared" si="887"/>
        <v>447</v>
      </c>
      <c r="AJ135" s="14">
        <f t="shared" si="887"/>
        <v>470</v>
      </c>
      <c r="AK135" s="14">
        <f t="shared" si="887"/>
        <v>493</v>
      </c>
      <c r="AL135" s="14">
        <f t="shared" si="887"/>
        <v>516</v>
      </c>
      <c r="AM135" s="14">
        <f t="shared" si="887"/>
        <v>539</v>
      </c>
      <c r="AN135" s="14">
        <f t="shared" si="887"/>
        <v>562</v>
      </c>
      <c r="AO135" s="14">
        <f t="shared" si="887"/>
        <v>585</v>
      </c>
      <c r="AP135" s="14">
        <f t="shared" si="887"/>
        <v>608</v>
      </c>
      <c r="AQ135" s="14">
        <f t="shared" si="887"/>
        <v>631</v>
      </c>
      <c r="AR135" s="14">
        <f t="shared" si="887"/>
        <v>654</v>
      </c>
      <c r="AS135" s="14">
        <f t="shared" si="887"/>
        <v>677</v>
      </c>
      <c r="AT135" s="14">
        <f t="shared" si="887"/>
        <v>700</v>
      </c>
      <c r="AU135" s="14">
        <f t="shared" si="887"/>
        <v>723</v>
      </c>
      <c r="AV135" s="14">
        <f t="shared" si="887"/>
        <v>746</v>
      </c>
      <c r="AW135" s="14">
        <f t="shared" si="887"/>
        <v>769</v>
      </c>
      <c r="AX135" s="14">
        <f t="shared" si="887"/>
        <v>792</v>
      </c>
      <c r="AY135" s="14">
        <f t="shared" si="887"/>
        <v>815</v>
      </c>
      <c r="AZ135" s="14">
        <f t="shared" si="887"/>
        <v>838</v>
      </c>
      <c r="BA135" s="14">
        <f t="shared" si="887"/>
        <v>861</v>
      </c>
      <c r="BB135" s="14">
        <f t="shared" si="887"/>
        <v>884</v>
      </c>
      <c r="BC135" s="14">
        <f t="shared" si="887"/>
        <v>907</v>
      </c>
      <c r="BD135" s="14">
        <f t="shared" si="887"/>
        <v>930</v>
      </c>
      <c r="BE135" s="14">
        <f t="shared" si="887"/>
        <v>953</v>
      </c>
      <c r="BF135" s="14">
        <f t="shared" si="887"/>
        <v>976</v>
      </c>
      <c r="BG135" s="14">
        <f t="shared" si="887"/>
        <v>999</v>
      </c>
      <c r="BH135" s="14">
        <f t="shared" si="887"/>
        <v>1022</v>
      </c>
      <c r="BI135" s="14">
        <f t="shared" si="887"/>
        <v>1045</v>
      </c>
      <c r="BJ135" t="s">
        <v>0</v>
      </c>
    </row>
    <row r="136" spans="1:62">
      <c r="A136" s="4" t="s">
        <v>468</v>
      </c>
      <c r="B136" s="4">
        <v>6</v>
      </c>
      <c r="C136" s="4">
        <f>B136+3</f>
        <v>9</v>
      </c>
      <c r="D136" s="4">
        <f t="shared" ref="D136:I136" si="888">C136+3</f>
        <v>12</v>
      </c>
      <c r="E136" s="4">
        <f t="shared" si="888"/>
        <v>15</v>
      </c>
      <c r="F136" s="14">
        <f t="shared" si="888"/>
        <v>18</v>
      </c>
      <c r="G136" s="14">
        <f t="shared" si="888"/>
        <v>21</v>
      </c>
      <c r="H136" s="14">
        <f t="shared" si="888"/>
        <v>24</v>
      </c>
      <c r="I136" s="14">
        <f t="shared" si="888"/>
        <v>27</v>
      </c>
      <c r="J136" s="14">
        <f>I136+9</f>
        <v>36</v>
      </c>
      <c r="K136" s="14">
        <f t="shared" ref="K136:Q136" si="889">J136+9</f>
        <v>45</v>
      </c>
      <c r="L136" s="14">
        <f t="shared" si="889"/>
        <v>54</v>
      </c>
      <c r="M136" s="14">
        <f t="shared" si="889"/>
        <v>63</v>
      </c>
      <c r="N136" s="14">
        <f t="shared" si="889"/>
        <v>72</v>
      </c>
      <c r="O136" s="14">
        <f t="shared" si="889"/>
        <v>81</v>
      </c>
      <c r="P136" s="14">
        <f t="shared" si="889"/>
        <v>90</v>
      </c>
      <c r="Q136" s="14">
        <f t="shared" si="889"/>
        <v>99</v>
      </c>
      <c r="R136" s="14">
        <f>Q136+16</f>
        <v>115</v>
      </c>
      <c r="S136" s="14">
        <f t="shared" ref="S136:W136" si="890">R136+16</f>
        <v>131</v>
      </c>
      <c r="T136" s="14">
        <f t="shared" si="890"/>
        <v>147</v>
      </c>
      <c r="U136" s="14">
        <f t="shared" si="890"/>
        <v>163</v>
      </c>
      <c r="V136" s="14">
        <f t="shared" si="890"/>
        <v>179</v>
      </c>
      <c r="W136" s="14">
        <f t="shared" si="890"/>
        <v>195</v>
      </c>
      <c r="X136" s="14">
        <f>W136+24</f>
        <v>219</v>
      </c>
      <c r="Y136" s="14">
        <f t="shared" ref="Y136:BI136" si="891">X136+24</f>
        <v>243</v>
      </c>
      <c r="Z136" s="14">
        <f t="shared" si="891"/>
        <v>267</v>
      </c>
      <c r="AA136" s="14">
        <f t="shared" si="891"/>
        <v>291</v>
      </c>
      <c r="AB136" s="14">
        <f t="shared" si="891"/>
        <v>315</v>
      </c>
      <c r="AC136" s="14">
        <f t="shared" si="891"/>
        <v>339</v>
      </c>
      <c r="AD136" s="14">
        <f t="shared" si="891"/>
        <v>363</v>
      </c>
      <c r="AE136" s="14">
        <f t="shared" si="891"/>
        <v>387</v>
      </c>
      <c r="AF136" s="14">
        <f t="shared" si="891"/>
        <v>411</v>
      </c>
      <c r="AG136" s="14">
        <f t="shared" si="891"/>
        <v>435</v>
      </c>
      <c r="AH136" s="14">
        <f t="shared" si="891"/>
        <v>459</v>
      </c>
      <c r="AI136" s="14">
        <f t="shared" si="891"/>
        <v>483</v>
      </c>
      <c r="AJ136" s="14">
        <f t="shared" si="891"/>
        <v>507</v>
      </c>
      <c r="AK136" s="14">
        <f t="shared" si="891"/>
        <v>531</v>
      </c>
      <c r="AL136" s="14">
        <f t="shared" si="891"/>
        <v>555</v>
      </c>
      <c r="AM136" s="14">
        <f t="shared" si="891"/>
        <v>579</v>
      </c>
      <c r="AN136" s="14">
        <f t="shared" si="891"/>
        <v>603</v>
      </c>
      <c r="AO136" s="14">
        <f t="shared" si="891"/>
        <v>627</v>
      </c>
      <c r="AP136" s="14">
        <f t="shared" si="891"/>
        <v>651</v>
      </c>
      <c r="AQ136" s="14">
        <f t="shared" si="891"/>
        <v>675</v>
      </c>
      <c r="AR136" s="14">
        <f t="shared" si="891"/>
        <v>699</v>
      </c>
      <c r="AS136" s="14">
        <f t="shared" si="891"/>
        <v>723</v>
      </c>
      <c r="AT136" s="14">
        <f t="shared" si="891"/>
        <v>747</v>
      </c>
      <c r="AU136" s="14">
        <f t="shared" si="891"/>
        <v>771</v>
      </c>
      <c r="AV136" s="14">
        <f t="shared" si="891"/>
        <v>795</v>
      </c>
      <c r="AW136" s="14">
        <f t="shared" si="891"/>
        <v>819</v>
      </c>
      <c r="AX136" s="14">
        <f t="shared" si="891"/>
        <v>843</v>
      </c>
      <c r="AY136" s="14">
        <f t="shared" si="891"/>
        <v>867</v>
      </c>
      <c r="AZ136" s="14">
        <f t="shared" si="891"/>
        <v>891</v>
      </c>
      <c r="BA136" s="14">
        <f t="shared" si="891"/>
        <v>915</v>
      </c>
      <c r="BB136" s="14">
        <f t="shared" si="891"/>
        <v>939</v>
      </c>
      <c r="BC136" s="14">
        <f t="shared" si="891"/>
        <v>963</v>
      </c>
      <c r="BD136" s="14">
        <f t="shared" si="891"/>
        <v>987</v>
      </c>
      <c r="BE136" s="14">
        <f t="shared" si="891"/>
        <v>1011</v>
      </c>
      <c r="BF136" s="14">
        <f t="shared" si="891"/>
        <v>1035</v>
      </c>
      <c r="BG136" s="14">
        <f t="shared" si="891"/>
        <v>1059</v>
      </c>
      <c r="BH136" s="14">
        <f t="shared" si="891"/>
        <v>1083</v>
      </c>
      <c r="BI136" s="14">
        <f t="shared" si="891"/>
        <v>1107</v>
      </c>
      <c r="BJ136" t="s">
        <v>0</v>
      </c>
    </row>
    <row r="137" spans="1:62">
      <c r="A137" s="4" t="s">
        <v>2</v>
      </c>
      <c r="B137" s="4">
        <v>2.5</v>
      </c>
      <c r="C137" s="4">
        <f>B137+0.25</f>
        <v>2.75</v>
      </c>
      <c r="D137" s="4">
        <f t="shared" ref="D137:BI137" si="892">C137+0.25</f>
        <v>3</v>
      </c>
      <c r="E137" s="4">
        <f t="shared" si="892"/>
        <v>3.25</v>
      </c>
      <c r="F137" s="4">
        <f t="shared" si="892"/>
        <v>3.5</v>
      </c>
      <c r="G137" s="4">
        <f t="shared" si="892"/>
        <v>3.75</v>
      </c>
      <c r="H137" s="4">
        <f t="shared" si="892"/>
        <v>4</v>
      </c>
      <c r="I137" s="4">
        <f t="shared" si="892"/>
        <v>4.25</v>
      </c>
      <c r="J137" s="4">
        <f t="shared" si="892"/>
        <v>4.5</v>
      </c>
      <c r="K137" s="4">
        <f t="shared" si="892"/>
        <v>4.75</v>
      </c>
      <c r="L137" s="4">
        <f t="shared" si="892"/>
        <v>5</v>
      </c>
      <c r="M137" s="4">
        <f t="shared" si="892"/>
        <v>5.25</v>
      </c>
      <c r="N137" s="4">
        <f t="shared" si="892"/>
        <v>5.5</v>
      </c>
      <c r="O137" s="4">
        <f t="shared" si="892"/>
        <v>5.75</v>
      </c>
      <c r="P137" s="4">
        <f t="shared" si="892"/>
        <v>6</v>
      </c>
      <c r="Q137" s="4">
        <f t="shared" si="892"/>
        <v>6.25</v>
      </c>
      <c r="R137" s="4">
        <f t="shared" si="892"/>
        <v>6.5</v>
      </c>
      <c r="S137" s="4">
        <f t="shared" si="892"/>
        <v>6.75</v>
      </c>
      <c r="T137" s="4">
        <f t="shared" si="892"/>
        <v>7</v>
      </c>
      <c r="U137" s="4">
        <f t="shared" si="892"/>
        <v>7.25</v>
      </c>
      <c r="V137" s="4">
        <f t="shared" si="892"/>
        <v>7.5</v>
      </c>
      <c r="W137" s="4">
        <f t="shared" si="892"/>
        <v>7.75</v>
      </c>
      <c r="X137" s="4">
        <f t="shared" si="892"/>
        <v>8</v>
      </c>
      <c r="Y137" s="4">
        <f t="shared" si="892"/>
        <v>8.25</v>
      </c>
      <c r="Z137" s="4">
        <f t="shared" si="892"/>
        <v>8.5</v>
      </c>
      <c r="AA137" s="4">
        <f t="shared" si="892"/>
        <v>8.75</v>
      </c>
      <c r="AB137" s="4">
        <f t="shared" si="892"/>
        <v>9</v>
      </c>
      <c r="AC137" s="4">
        <f t="shared" si="892"/>
        <v>9.25</v>
      </c>
      <c r="AD137" s="4">
        <f t="shared" si="892"/>
        <v>9.5</v>
      </c>
      <c r="AE137" s="4">
        <f t="shared" si="892"/>
        <v>9.75</v>
      </c>
      <c r="AF137" s="4">
        <f t="shared" si="892"/>
        <v>10</v>
      </c>
      <c r="AG137" s="4">
        <f t="shared" si="892"/>
        <v>10.25</v>
      </c>
      <c r="AH137" s="4">
        <f t="shared" si="892"/>
        <v>10.5</v>
      </c>
      <c r="AI137" s="4">
        <f t="shared" si="892"/>
        <v>10.75</v>
      </c>
      <c r="AJ137" s="4">
        <f t="shared" si="892"/>
        <v>11</v>
      </c>
      <c r="AK137" s="4">
        <f t="shared" si="892"/>
        <v>11.25</v>
      </c>
      <c r="AL137" s="4">
        <f t="shared" si="892"/>
        <v>11.5</v>
      </c>
      <c r="AM137" s="4">
        <f t="shared" si="892"/>
        <v>11.75</v>
      </c>
      <c r="AN137" s="4">
        <f t="shared" si="892"/>
        <v>12</v>
      </c>
      <c r="AO137" s="4">
        <f t="shared" si="892"/>
        <v>12.25</v>
      </c>
      <c r="AP137" s="4">
        <f t="shared" si="892"/>
        <v>12.5</v>
      </c>
      <c r="AQ137" s="4">
        <f t="shared" si="892"/>
        <v>12.75</v>
      </c>
      <c r="AR137" s="4">
        <f t="shared" si="892"/>
        <v>13</v>
      </c>
      <c r="AS137" s="4">
        <f t="shared" si="892"/>
        <v>13.25</v>
      </c>
      <c r="AT137" s="4">
        <f t="shared" si="892"/>
        <v>13.5</v>
      </c>
      <c r="AU137" s="4">
        <f t="shared" si="892"/>
        <v>13.75</v>
      </c>
      <c r="AV137" s="4">
        <f t="shared" si="892"/>
        <v>14</v>
      </c>
      <c r="AW137" s="4">
        <f t="shared" si="892"/>
        <v>14.25</v>
      </c>
      <c r="AX137" s="4">
        <f t="shared" si="892"/>
        <v>14.5</v>
      </c>
      <c r="AY137" s="4">
        <f t="shared" si="892"/>
        <v>14.75</v>
      </c>
      <c r="AZ137" s="4">
        <f t="shared" si="892"/>
        <v>15</v>
      </c>
      <c r="BA137" s="4">
        <f t="shared" si="892"/>
        <v>15.25</v>
      </c>
      <c r="BB137" s="4">
        <f t="shared" si="892"/>
        <v>15.5</v>
      </c>
      <c r="BC137" s="4">
        <f t="shared" si="892"/>
        <v>15.75</v>
      </c>
      <c r="BD137" s="4">
        <f t="shared" si="892"/>
        <v>16</v>
      </c>
      <c r="BE137" s="4">
        <f t="shared" si="892"/>
        <v>16.25</v>
      </c>
      <c r="BF137" s="4">
        <f t="shared" si="892"/>
        <v>16.5</v>
      </c>
      <c r="BG137" s="4">
        <f t="shared" si="892"/>
        <v>16.75</v>
      </c>
      <c r="BH137" s="4">
        <f t="shared" si="892"/>
        <v>17</v>
      </c>
      <c r="BI137" s="4">
        <f t="shared" si="892"/>
        <v>17.25</v>
      </c>
      <c r="BJ137" t="s">
        <v>0</v>
      </c>
    </row>
    <row r="138" spans="1:62">
      <c r="A138" s="4" t="s">
        <v>3</v>
      </c>
      <c r="J138" s="15"/>
      <c r="R138" s="15"/>
      <c r="X138" s="15"/>
      <c r="AD138" s="15"/>
    </row>
    <row r="139" spans="1:62">
      <c r="A139" s="4" t="s">
        <v>239</v>
      </c>
      <c r="J139" s="15"/>
      <c r="R139" s="15"/>
      <c r="X139" s="15"/>
      <c r="AD139" s="15"/>
    </row>
    <row r="140" spans="1:62">
      <c r="A140" s="4" t="s">
        <v>14</v>
      </c>
      <c r="B140" s="4">
        <v>30</v>
      </c>
      <c r="C140" s="4">
        <f>B140+12</f>
        <v>42</v>
      </c>
      <c r="D140" s="4">
        <f t="shared" ref="D140:BI140" si="893">C140+12</f>
        <v>54</v>
      </c>
      <c r="E140" s="4">
        <f t="shared" si="893"/>
        <v>66</v>
      </c>
      <c r="F140" s="4">
        <f t="shared" si="893"/>
        <v>78</v>
      </c>
      <c r="G140" s="4">
        <f t="shared" si="893"/>
        <v>90</v>
      </c>
      <c r="H140" s="4">
        <f t="shared" si="893"/>
        <v>102</v>
      </c>
      <c r="I140" s="4">
        <f t="shared" si="893"/>
        <v>114</v>
      </c>
      <c r="J140" s="15">
        <f t="shared" si="893"/>
        <v>126</v>
      </c>
      <c r="K140">
        <f t="shared" si="893"/>
        <v>138</v>
      </c>
      <c r="L140" s="4">
        <f t="shared" si="893"/>
        <v>150</v>
      </c>
      <c r="M140" s="4">
        <f t="shared" si="893"/>
        <v>162</v>
      </c>
      <c r="N140" s="4">
        <f t="shared" si="893"/>
        <v>174</v>
      </c>
      <c r="O140" s="4">
        <f t="shared" si="893"/>
        <v>186</v>
      </c>
      <c r="P140" s="4">
        <f t="shared" si="893"/>
        <v>198</v>
      </c>
      <c r="Q140" s="4">
        <f t="shared" si="893"/>
        <v>210</v>
      </c>
      <c r="R140" s="15">
        <f t="shared" si="893"/>
        <v>222</v>
      </c>
      <c r="S140" s="4">
        <f t="shared" si="893"/>
        <v>234</v>
      </c>
      <c r="T140" s="4">
        <f t="shared" si="893"/>
        <v>246</v>
      </c>
      <c r="U140">
        <f t="shared" si="893"/>
        <v>258</v>
      </c>
      <c r="V140" s="4">
        <f t="shared" si="893"/>
        <v>270</v>
      </c>
      <c r="W140" s="4">
        <f t="shared" si="893"/>
        <v>282</v>
      </c>
      <c r="X140" s="15">
        <f t="shared" si="893"/>
        <v>294</v>
      </c>
      <c r="Y140" s="4">
        <f t="shared" si="893"/>
        <v>306</v>
      </c>
      <c r="Z140" s="4">
        <f t="shared" si="893"/>
        <v>318</v>
      </c>
      <c r="AA140" s="4">
        <f t="shared" si="893"/>
        <v>330</v>
      </c>
      <c r="AB140" s="4">
        <f t="shared" si="893"/>
        <v>342</v>
      </c>
      <c r="AC140" s="4">
        <f t="shared" si="893"/>
        <v>354</v>
      </c>
      <c r="AD140" s="15">
        <f t="shared" si="893"/>
        <v>366</v>
      </c>
      <c r="AE140">
        <f t="shared" si="893"/>
        <v>378</v>
      </c>
      <c r="AF140" s="4">
        <f t="shared" si="893"/>
        <v>390</v>
      </c>
      <c r="AG140" s="4">
        <f t="shared" si="893"/>
        <v>402</v>
      </c>
      <c r="AH140" s="4">
        <f t="shared" si="893"/>
        <v>414</v>
      </c>
      <c r="AI140" s="4">
        <f t="shared" si="893"/>
        <v>426</v>
      </c>
      <c r="AJ140" s="4">
        <f t="shared" si="893"/>
        <v>438</v>
      </c>
      <c r="AK140" s="4">
        <f t="shared" si="893"/>
        <v>450</v>
      </c>
      <c r="AL140" s="4">
        <f t="shared" si="893"/>
        <v>462</v>
      </c>
      <c r="AM140" s="4">
        <f t="shared" si="893"/>
        <v>474</v>
      </c>
      <c r="AN140" s="4">
        <f t="shared" si="893"/>
        <v>486</v>
      </c>
      <c r="AO140">
        <f t="shared" si="893"/>
        <v>498</v>
      </c>
      <c r="AP140" s="4">
        <f t="shared" si="893"/>
        <v>510</v>
      </c>
      <c r="AQ140" s="4">
        <f t="shared" si="893"/>
        <v>522</v>
      </c>
      <c r="AR140" s="4">
        <f t="shared" si="893"/>
        <v>534</v>
      </c>
      <c r="AS140" s="4">
        <f t="shared" si="893"/>
        <v>546</v>
      </c>
      <c r="AT140" s="4">
        <f t="shared" si="893"/>
        <v>558</v>
      </c>
      <c r="AU140" s="4">
        <f t="shared" si="893"/>
        <v>570</v>
      </c>
      <c r="AV140" s="4">
        <f t="shared" si="893"/>
        <v>582</v>
      </c>
      <c r="AW140" s="4">
        <f t="shared" si="893"/>
        <v>594</v>
      </c>
      <c r="AX140" s="4">
        <f t="shared" si="893"/>
        <v>606</v>
      </c>
      <c r="AY140">
        <f t="shared" si="893"/>
        <v>618</v>
      </c>
      <c r="AZ140" s="4">
        <f t="shared" si="893"/>
        <v>630</v>
      </c>
      <c r="BA140" s="4">
        <f t="shared" si="893"/>
        <v>642</v>
      </c>
      <c r="BB140" s="4">
        <f t="shared" si="893"/>
        <v>654</v>
      </c>
      <c r="BC140" s="4">
        <f t="shared" si="893"/>
        <v>666</v>
      </c>
      <c r="BD140" s="4">
        <f t="shared" si="893"/>
        <v>678</v>
      </c>
      <c r="BE140" s="4">
        <f t="shared" si="893"/>
        <v>690</v>
      </c>
      <c r="BF140" s="4">
        <f t="shared" si="893"/>
        <v>702</v>
      </c>
      <c r="BG140" s="4">
        <f t="shared" si="893"/>
        <v>714</v>
      </c>
      <c r="BH140" s="4">
        <f t="shared" si="893"/>
        <v>726</v>
      </c>
      <c r="BI140">
        <f t="shared" si="893"/>
        <v>738</v>
      </c>
      <c r="BJ140" t="s">
        <v>0</v>
      </c>
    </row>
    <row r="141" spans="1:62">
      <c r="A141" s="4" t="s">
        <v>15</v>
      </c>
      <c r="B141" s="4">
        <v>20</v>
      </c>
      <c r="C141" s="4">
        <f>B141+10</f>
        <v>30</v>
      </c>
      <c r="D141" s="4">
        <f t="shared" ref="D141:BI141" si="894">C141+10</f>
        <v>40</v>
      </c>
      <c r="E141" s="4">
        <f t="shared" si="894"/>
        <v>50</v>
      </c>
      <c r="F141" s="4">
        <f t="shared" si="894"/>
        <v>60</v>
      </c>
      <c r="G141" s="4">
        <f t="shared" si="894"/>
        <v>70</v>
      </c>
      <c r="H141" s="4">
        <f t="shared" si="894"/>
        <v>80</v>
      </c>
      <c r="I141" s="4">
        <f t="shared" si="894"/>
        <v>90</v>
      </c>
      <c r="J141" s="15">
        <f t="shared" si="894"/>
        <v>100</v>
      </c>
      <c r="K141">
        <f t="shared" si="894"/>
        <v>110</v>
      </c>
      <c r="L141" s="4">
        <f t="shared" si="894"/>
        <v>120</v>
      </c>
      <c r="M141" s="4">
        <f t="shared" si="894"/>
        <v>130</v>
      </c>
      <c r="N141" s="4">
        <f t="shared" si="894"/>
        <v>140</v>
      </c>
      <c r="O141" s="4">
        <f t="shared" si="894"/>
        <v>150</v>
      </c>
      <c r="P141" s="4">
        <f t="shared" si="894"/>
        <v>160</v>
      </c>
      <c r="Q141" s="4">
        <f t="shared" si="894"/>
        <v>170</v>
      </c>
      <c r="R141" s="15">
        <f t="shared" si="894"/>
        <v>180</v>
      </c>
      <c r="S141" s="4">
        <f t="shared" si="894"/>
        <v>190</v>
      </c>
      <c r="T141" s="4">
        <f t="shared" si="894"/>
        <v>200</v>
      </c>
      <c r="U141">
        <f t="shared" si="894"/>
        <v>210</v>
      </c>
      <c r="V141" s="4">
        <f t="shared" si="894"/>
        <v>220</v>
      </c>
      <c r="W141" s="4">
        <f t="shared" si="894"/>
        <v>230</v>
      </c>
      <c r="X141" s="15">
        <f t="shared" si="894"/>
        <v>240</v>
      </c>
      <c r="Y141" s="4">
        <f t="shared" si="894"/>
        <v>250</v>
      </c>
      <c r="Z141" s="4">
        <f t="shared" si="894"/>
        <v>260</v>
      </c>
      <c r="AA141" s="4">
        <f t="shared" si="894"/>
        <v>270</v>
      </c>
      <c r="AB141" s="4">
        <f t="shared" si="894"/>
        <v>280</v>
      </c>
      <c r="AC141" s="4">
        <f t="shared" si="894"/>
        <v>290</v>
      </c>
      <c r="AD141" s="15">
        <f t="shared" si="894"/>
        <v>300</v>
      </c>
      <c r="AE141">
        <f t="shared" si="894"/>
        <v>310</v>
      </c>
      <c r="AF141" s="4">
        <f t="shared" si="894"/>
        <v>320</v>
      </c>
      <c r="AG141" s="4">
        <f t="shared" si="894"/>
        <v>330</v>
      </c>
      <c r="AH141" s="4">
        <f t="shared" si="894"/>
        <v>340</v>
      </c>
      <c r="AI141" s="4">
        <f t="shared" si="894"/>
        <v>350</v>
      </c>
      <c r="AJ141" s="4">
        <f t="shared" si="894"/>
        <v>360</v>
      </c>
      <c r="AK141" s="4">
        <f t="shared" si="894"/>
        <v>370</v>
      </c>
      <c r="AL141" s="4">
        <f t="shared" si="894"/>
        <v>380</v>
      </c>
      <c r="AM141" s="4">
        <f t="shared" si="894"/>
        <v>390</v>
      </c>
      <c r="AN141" s="4">
        <f t="shared" si="894"/>
        <v>400</v>
      </c>
      <c r="AO141">
        <f t="shared" si="894"/>
        <v>410</v>
      </c>
      <c r="AP141" s="4">
        <f t="shared" si="894"/>
        <v>420</v>
      </c>
      <c r="AQ141" s="4">
        <f t="shared" si="894"/>
        <v>430</v>
      </c>
      <c r="AR141" s="4">
        <f t="shared" si="894"/>
        <v>440</v>
      </c>
      <c r="AS141" s="4">
        <f t="shared" si="894"/>
        <v>450</v>
      </c>
      <c r="AT141" s="4">
        <f t="shared" si="894"/>
        <v>460</v>
      </c>
      <c r="AU141" s="4">
        <f t="shared" si="894"/>
        <v>470</v>
      </c>
      <c r="AV141" s="4">
        <f t="shared" si="894"/>
        <v>480</v>
      </c>
      <c r="AW141" s="4">
        <f t="shared" si="894"/>
        <v>490</v>
      </c>
      <c r="AX141" s="4">
        <f t="shared" si="894"/>
        <v>500</v>
      </c>
      <c r="AY141">
        <f t="shared" si="894"/>
        <v>510</v>
      </c>
      <c r="AZ141" s="4">
        <f t="shared" si="894"/>
        <v>520</v>
      </c>
      <c r="BA141" s="4">
        <f t="shared" si="894"/>
        <v>530</v>
      </c>
      <c r="BB141" s="4">
        <f t="shared" si="894"/>
        <v>540</v>
      </c>
      <c r="BC141" s="4">
        <f t="shared" si="894"/>
        <v>550</v>
      </c>
      <c r="BD141" s="4">
        <f t="shared" si="894"/>
        <v>560</v>
      </c>
      <c r="BE141" s="4">
        <f t="shared" si="894"/>
        <v>570</v>
      </c>
      <c r="BF141" s="4">
        <f t="shared" si="894"/>
        <v>580</v>
      </c>
      <c r="BG141" s="4">
        <f t="shared" si="894"/>
        <v>590</v>
      </c>
      <c r="BH141" s="4">
        <f t="shared" si="894"/>
        <v>600</v>
      </c>
      <c r="BI141">
        <f t="shared" si="894"/>
        <v>610</v>
      </c>
      <c r="BJ141" t="s">
        <v>0</v>
      </c>
    </row>
    <row r="142" spans="1:62">
      <c r="A142" s="4" t="s">
        <v>3</v>
      </c>
      <c r="J142" s="15"/>
      <c r="R142" s="15"/>
      <c r="X142" s="15"/>
      <c r="AD142" s="15"/>
    </row>
    <row r="143" spans="1:62">
      <c r="A143" s="4" t="s">
        <v>240</v>
      </c>
      <c r="J143" s="15"/>
      <c r="R143" s="15"/>
      <c r="X143" s="15"/>
      <c r="AD143" s="15"/>
    </row>
    <row r="144" spans="1:62">
      <c r="A144" s="4" t="s">
        <v>4</v>
      </c>
      <c r="B144" s="4">
        <v>3</v>
      </c>
      <c r="C144" s="4">
        <f>B144+0.2</f>
        <v>3.2</v>
      </c>
      <c r="D144" s="4">
        <f t="shared" ref="D144:AA144" si="895">C144+0.2</f>
        <v>3.4000000000000004</v>
      </c>
      <c r="E144" s="4">
        <f t="shared" si="895"/>
        <v>3.6000000000000005</v>
      </c>
      <c r="F144" s="4">
        <f t="shared" si="895"/>
        <v>3.8000000000000007</v>
      </c>
      <c r="G144" s="4">
        <f t="shared" si="895"/>
        <v>4.0000000000000009</v>
      </c>
      <c r="H144" s="4">
        <f t="shared" si="895"/>
        <v>4.2000000000000011</v>
      </c>
      <c r="I144" s="4">
        <f t="shared" si="895"/>
        <v>4.4000000000000012</v>
      </c>
      <c r="J144" s="4">
        <f t="shared" si="895"/>
        <v>4.6000000000000014</v>
      </c>
      <c r="K144" s="4">
        <f t="shared" si="895"/>
        <v>4.8000000000000016</v>
      </c>
      <c r="L144" s="4">
        <f t="shared" si="895"/>
        <v>5.0000000000000018</v>
      </c>
      <c r="M144" s="4">
        <f t="shared" si="895"/>
        <v>5.200000000000002</v>
      </c>
      <c r="N144" s="4">
        <f t="shared" si="895"/>
        <v>5.4000000000000021</v>
      </c>
      <c r="O144" s="4">
        <f t="shared" si="895"/>
        <v>5.6000000000000023</v>
      </c>
      <c r="P144" s="4">
        <f t="shared" si="895"/>
        <v>5.8000000000000025</v>
      </c>
      <c r="Q144" s="4">
        <f t="shared" si="895"/>
        <v>6.0000000000000027</v>
      </c>
      <c r="R144" s="4">
        <f t="shared" si="895"/>
        <v>6.2000000000000028</v>
      </c>
      <c r="S144" s="4">
        <f t="shared" si="895"/>
        <v>6.400000000000003</v>
      </c>
      <c r="T144" s="4">
        <f t="shared" si="895"/>
        <v>6.6000000000000032</v>
      </c>
      <c r="U144" s="4">
        <f t="shared" si="895"/>
        <v>6.8000000000000034</v>
      </c>
      <c r="V144" s="4">
        <f t="shared" si="895"/>
        <v>7.0000000000000036</v>
      </c>
      <c r="W144" s="4">
        <f t="shared" si="895"/>
        <v>7.2000000000000037</v>
      </c>
      <c r="X144" s="4">
        <f t="shared" si="895"/>
        <v>7.4000000000000039</v>
      </c>
      <c r="Y144" s="4">
        <f t="shared" si="895"/>
        <v>7.6000000000000041</v>
      </c>
      <c r="Z144" s="4">
        <f t="shared" si="895"/>
        <v>7.8000000000000043</v>
      </c>
      <c r="AA144" s="4">
        <f t="shared" si="895"/>
        <v>8.0000000000000036</v>
      </c>
      <c r="AB144" s="4">
        <f t="shared" ref="AB144" si="896">AA144+0.2</f>
        <v>8.2000000000000028</v>
      </c>
      <c r="AC144" s="4">
        <f t="shared" ref="AC144" si="897">AB144+0.2</f>
        <v>8.4000000000000021</v>
      </c>
      <c r="AD144" s="4">
        <f t="shared" ref="AD144" si="898">AC144+0.2</f>
        <v>8.6000000000000014</v>
      </c>
      <c r="AE144" s="4">
        <f t="shared" ref="AE144" si="899">AD144+0.2</f>
        <v>8.8000000000000007</v>
      </c>
      <c r="AF144" s="4">
        <f t="shared" ref="AF144" si="900">AE144+0.2</f>
        <v>9</v>
      </c>
      <c r="AG144" s="4">
        <f t="shared" ref="AG144" si="901">AF144+0.2</f>
        <v>9.1999999999999993</v>
      </c>
      <c r="AH144" s="4">
        <f t="shared" ref="AH144" si="902">AG144+0.2</f>
        <v>9.3999999999999986</v>
      </c>
      <c r="AI144" s="4">
        <f t="shared" ref="AI144" si="903">AH144+0.2</f>
        <v>9.5999999999999979</v>
      </c>
      <c r="AJ144" s="4">
        <f t="shared" ref="AJ144" si="904">AI144+0.2</f>
        <v>9.7999999999999972</v>
      </c>
      <c r="AK144" s="4">
        <f t="shared" ref="AK144" si="905">AJ144+0.2</f>
        <v>9.9999999999999964</v>
      </c>
      <c r="AL144" s="4">
        <f t="shared" ref="AL144:BI144" si="906">AK144</f>
        <v>9.9999999999999964</v>
      </c>
      <c r="AM144" s="4">
        <f t="shared" si="906"/>
        <v>9.9999999999999964</v>
      </c>
      <c r="AN144" s="4">
        <f t="shared" si="906"/>
        <v>9.9999999999999964</v>
      </c>
      <c r="AO144" s="4">
        <f t="shared" si="906"/>
        <v>9.9999999999999964</v>
      </c>
      <c r="AP144" s="4">
        <f t="shared" si="906"/>
        <v>9.9999999999999964</v>
      </c>
      <c r="AQ144" s="4">
        <f t="shared" si="906"/>
        <v>9.9999999999999964</v>
      </c>
      <c r="AR144" s="4">
        <f t="shared" si="906"/>
        <v>9.9999999999999964</v>
      </c>
      <c r="AS144" s="4">
        <f t="shared" si="906"/>
        <v>9.9999999999999964</v>
      </c>
      <c r="AT144" s="4">
        <f t="shared" si="906"/>
        <v>9.9999999999999964</v>
      </c>
      <c r="AU144" s="4">
        <f t="shared" si="906"/>
        <v>9.9999999999999964</v>
      </c>
      <c r="AV144" s="4">
        <f t="shared" si="906"/>
        <v>9.9999999999999964</v>
      </c>
      <c r="AW144" s="4">
        <f t="shared" si="906"/>
        <v>9.9999999999999964</v>
      </c>
      <c r="AX144" s="4">
        <f t="shared" si="906"/>
        <v>9.9999999999999964</v>
      </c>
      <c r="AY144" s="4">
        <f t="shared" si="906"/>
        <v>9.9999999999999964</v>
      </c>
      <c r="AZ144" s="4">
        <f t="shared" si="906"/>
        <v>9.9999999999999964</v>
      </c>
      <c r="BA144" s="4">
        <f t="shared" si="906"/>
        <v>9.9999999999999964</v>
      </c>
      <c r="BB144" s="4">
        <f t="shared" si="906"/>
        <v>9.9999999999999964</v>
      </c>
      <c r="BC144" s="4">
        <f t="shared" si="906"/>
        <v>9.9999999999999964</v>
      </c>
      <c r="BD144" s="4">
        <f t="shared" si="906"/>
        <v>9.9999999999999964</v>
      </c>
      <c r="BE144" s="4">
        <f t="shared" si="906"/>
        <v>9.9999999999999964</v>
      </c>
      <c r="BF144" s="4">
        <f t="shared" si="906"/>
        <v>9.9999999999999964</v>
      </c>
      <c r="BG144" s="4">
        <f t="shared" si="906"/>
        <v>9.9999999999999964</v>
      </c>
      <c r="BH144" s="4">
        <f t="shared" si="906"/>
        <v>9.9999999999999964</v>
      </c>
      <c r="BI144" s="4">
        <f t="shared" si="906"/>
        <v>9.9999999999999964</v>
      </c>
      <c r="BJ144" t="s">
        <v>0</v>
      </c>
    </row>
    <row r="145" spans="1:62">
      <c r="A145" s="4" t="s">
        <v>467</v>
      </c>
      <c r="B145" s="4">
        <v>0</v>
      </c>
      <c r="C145" s="4">
        <f>B145+1</f>
        <v>1</v>
      </c>
      <c r="D145" s="4">
        <f>C145</f>
        <v>1</v>
      </c>
      <c r="E145" s="4">
        <f t="shared" ref="E145" si="907">D145+1</f>
        <v>2</v>
      </c>
      <c r="F145" s="4">
        <f t="shared" ref="F145" si="908">E145</f>
        <v>2</v>
      </c>
      <c r="G145" s="4">
        <f t="shared" ref="G145" si="909">F145+1</f>
        <v>3</v>
      </c>
      <c r="H145" s="4">
        <v>4</v>
      </c>
      <c r="I145" s="4">
        <v>4</v>
      </c>
      <c r="J145" s="4">
        <v>5</v>
      </c>
      <c r="K145" s="4">
        <f>J145</f>
        <v>5</v>
      </c>
      <c r="L145" s="4">
        <f>K145+1</f>
        <v>6</v>
      </c>
      <c r="M145" s="4">
        <f>L145+1</f>
        <v>7</v>
      </c>
      <c r="N145" s="4">
        <f>M145</f>
        <v>7</v>
      </c>
      <c r="O145" s="4">
        <f>N145+1</f>
        <v>8</v>
      </c>
      <c r="P145" s="4">
        <f>O145</f>
        <v>8</v>
      </c>
      <c r="Q145" s="4">
        <f>P145+1</f>
        <v>9</v>
      </c>
      <c r="R145" s="4">
        <f>Q145+3</f>
        <v>12</v>
      </c>
      <c r="S145" s="4">
        <f t="shared" ref="S145:W145" si="910">R145+3</f>
        <v>15</v>
      </c>
      <c r="T145" s="4">
        <f t="shared" si="910"/>
        <v>18</v>
      </c>
      <c r="U145" s="4">
        <f t="shared" si="910"/>
        <v>21</v>
      </c>
      <c r="V145" s="4">
        <f t="shared" si="910"/>
        <v>24</v>
      </c>
      <c r="W145" s="4">
        <f t="shared" si="910"/>
        <v>27</v>
      </c>
      <c r="X145" s="4">
        <f>W145+5</f>
        <v>32</v>
      </c>
      <c r="Y145" s="4">
        <f>X145+4</f>
        <v>36</v>
      </c>
      <c r="Z145" s="4">
        <f t="shared" ref="Z145:AD145" si="911">Y145+5</f>
        <v>41</v>
      </c>
      <c r="AA145" s="4">
        <f t="shared" si="911"/>
        <v>46</v>
      </c>
      <c r="AB145" s="4">
        <f>AA145+4</f>
        <v>50</v>
      </c>
      <c r="AC145" s="4">
        <f t="shared" si="911"/>
        <v>55</v>
      </c>
      <c r="AD145" s="4">
        <f t="shared" si="911"/>
        <v>60</v>
      </c>
      <c r="AE145" s="4">
        <f>AD145+5</f>
        <v>65</v>
      </c>
      <c r="AF145" s="4">
        <f>AE145+4</f>
        <v>69</v>
      </c>
      <c r="AG145" s="4">
        <f t="shared" ref="AG145:BI145" si="912">AF145+5</f>
        <v>74</v>
      </c>
      <c r="AH145" s="4">
        <f>AG145+5</f>
        <v>79</v>
      </c>
      <c r="AI145" s="4">
        <f t="shared" ref="AI145:BG145" si="913">AH145+5</f>
        <v>84</v>
      </c>
      <c r="AJ145" s="4">
        <f>AI145+4</f>
        <v>88</v>
      </c>
      <c r="AK145" s="4">
        <f t="shared" si="912"/>
        <v>93</v>
      </c>
      <c r="AL145" s="4">
        <f t="shared" si="912"/>
        <v>98</v>
      </c>
      <c r="AM145" s="4">
        <f t="shared" si="913"/>
        <v>103</v>
      </c>
      <c r="AN145" s="4">
        <f t="shared" ref="AN145" si="914">AM145+4</f>
        <v>107</v>
      </c>
      <c r="AO145" s="4">
        <f t="shared" si="912"/>
        <v>112</v>
      </c>
      <c r="AP145" s="4">
        <f t="shared" si="912"/>
        <v>117</v>
      </c>
      <c r="AQ145" s="4">
        <f t="shared" si="913"/>
        <v>122</v>
      </c>
      <c r="AR145" s="4">
        <f t="shared" ref="AR145" si="915">AQ145+4</f>
        <v>126</v>
      </c>
      <c r="AS145" s="4">
        <f t="shared" si="912"/>
        <v>131</v>
      </c>
      <c r="AT145" s="4">
        <f t="shared" si="912"/>
        <v>136</v>
      </c>
      <c r="AU145" s="4">
        <f t="shared" si="913"/>
        <v>141</v>
      </c>
      <c r="AV145" s="4">
        <f t="shared" ref="AV145" si="916">AU145+4</f>
        <v>145</v>
      </c>
      <c r="AW145" s="4">
        <f t="shared" si="912"/>
        <v>150</v>
      </c>
      <c r="AX145" s="4">
        <f t="shared" si="912"/>
        <v>155</v>
      </c>
      <c r="AY145" s="4">
        <f t="shared" si="913"/>
        <v>160</v>
      </c>
      <c r="AZ145" s="4">
        <f t="shared" ref="AZ145" si="917">AY145+4</f>
        <v>164</v>
      </c>
      <c r="BA145" s="4">
        <f t="shared" si="912"/>
        <v>169</v>
      </c>
      <c r="BB145" s="4">
        <f t="shared" si="912"/>
        <v>174</v>
      </c>
      <c r="BC145" s="4">
        <f t="shared" si="913"/>
        <v>179</v>
      </c>
      <c r="BD145" s="4">
        <f t="shared" ref="BD145" si="918">BC145+4</f>
        <v>183</v>
      </c>
      <c r="BE145" s="4">
        <f t="shared" si="912"/>
        <v>188</v>
      </c>
      <c r="BF145" s="4">
        <f t="shared" si="912"/>
        <v>193</v>
      </c>
      <c r="BG145" s="4">
        <f t="shared" si="913"/>
        <v>198</v>
      </c>
      <c r="BH145" s="4">
        <f t="shared" ref="BH145" si="919">BG145+4</f>
        <v>202</v>
      </c>
      <c r="BI145" s="4">
        <f t="shared" si="912"/>
        <v>207</v>
      </c>
      <c r="BJ145" t="s">
        <v>0</v>
      </c>
    </row>
    <row r="146" spans="1:62">
      <c r="A146" s="4" t="s">
        <v>468</v>
      </c>
      <c r="B146" s="4">
        <v>1</v>
      </c>
      <c r="C146" s="4">
        <f>B146</f>
        <v>1</v>
      </c>
      <c r="D146" s="4">
        <f>C146+1</f>
        <v>2</v>
      </c>
      <c r="E146" s="4">
        <f t="shared" ref="E146" si="920">D146</f>
        <v>2</v>
      </c>
      <c r="F146" s="4">
        <f t="shared" ref="F146" si="921">E146+1</f>
        <v>3</v>
      </c>
      <c r="G146" s="4">
        <f>F146+1</f>
        <v>4</v>
      </c>
      <c r="H146" s="4">
        <v>4</v>
      </c>
      <c r="I146" s="4">
        <f t="shared" ref="I146:J146" si="922">H146+1</f>
        <v>5</v>
      </c>
      <c r="J146" s="4">
        <f t="shared" si="922"/>
        <v>6</v>
      </c>
      <c r="K146" s="4">
        <f>J146+1</f>
        <v>7</v>
      </c>
      <c r="L146" s="4">
        <f>K146+1</f>
        <v>8</v>
      </c>
      <c r="M146" s="4">
        <f>L146+2</f>
        <v>10</v>
      </c>
      <c r="N146" s="4">
        <f t="shared" ref="N146:Q146" si="923">M146+1</f>
        <v>11</v>
      </c>
      <c r="O146" s="4">
        <f t="shared" si="923"/>
        <v>12</v>
      </c>
      <c r="P146" s="4">
        <f t="shared" si="923"/>
        <v>13</v>
      </c>
      <c r="Q146" s="4">
        <f t="shared" si="923"/>
        <v>14</v>
      </c>
      <c r="R146" s="4">
        <f>Q146+4</f>
        <v>18</v>
      </c>
      <c r="S146" s="4">
        <f>R146+3</f>
        <v>21</v>
      </c>
      <c r="T146" s="4">
        <f t="shared" ref="T146:W146" si="924">S146+4</f>
        <v>25</v>
      </c>
      <c r="U146" s="4">
        <f t="shared" si="924"/>
        <v>29</v>
      </c>
      <c r="V146" s="4">
        <f>U146+3</f>
        <v>32</v>
      </c>
      <c r="W146" s="4">
        <f t="shared" si="924"/>
        <v>36</v>
      </c>
      <c r="X146" s="4">
        <f>W146+5</f>
        <v>41</v>
      </c>
      <c r="Y146" s="4">
        <f t="shared" ref="Y146:AB146" si="925">X146+5</f>
        <v>46</v>
      </c>
      <c r="Z146" s="4">
        <f>Y146+6</f>
        <v>52</v>
      </c>
      <c r="AA146" s="4">
        <f t="shared" si="925"/>
        <v>57</v>
      </c>
      <c r="AB146" s="4">
        <f t="shared" si="925"/>
        <v>62</v>
      </c>
      <c r="AC146" s="4">
        <f>AB146+6</f>
        <v>68</v>
      </c>
      <c r="AD146" s="4">
        <f t="shared" ref="AD146:AE146" si="926">AC146+5</f>
        <v>73</v>
      </c>
      <c r="AE146" s="4">
        <f t="shared" si="926"/>
        <v>78</v>
      </c>
      <c r="AF146" s="4">
        <f t="shared" ref="AF146" si="927">AE146+6</f>
        <v>84</v>
      </c>
      <c r="AG146" s="4">
        <f t="shared" ref="AG146:BI146" si="928">AF146+5</f>
        <v>89</v>
      </c>
      <c r="AH146" s="4">
        <f t="shared" si="928"/>
        <v>94</v>
      </c>
      <c r="AI146" s="4">
        <f t="shared" ref="AI146:BG146" si="929">AH146+6</f>
        <v>100</v>
      </c>
      <c r="AJ146" s="4">
        <f t="shared" si="928"/>
        <v>105</v>
      </c>
      <c r="AK146" s="4">
        <f t="shared" si="928"/>
        <v>110</v>
      </c>
      <c r="AL146" s="4">
        <f t="shared" si="929"/>
        <v>116</v>
      </c>
      <c r="AM146" s="4">
        <f t="shared" si="928"/>
        <v>121</v>
      </c>
      <c r="AN146" s="4">
        <f t="shared" si="928"/>
        <v>126</v>
      </c>
      <c r="AO146" s="4">
        <f t="shared" si="929"/>
        <v>132</v>
      </c>
      <c r="AP146" s="4">
        <f t="shared" si="928"/>
        <v>137</v>
      </c>
      <c r="AQ146" s="4">
        <f t="shared" si="928"/>
        <v>142</v>
      </c>
      <c r="AR146" s="4">
        <f t="shared" si="929"/>
        <v>148</v>
      </c>
      <c r="AS146" s="4">
        <f t="shared" si="928"/>
        <v>153</v>
      </c>
      <c r="AT146" s="4">
        <f t="shared" si="928"/>
        <v>158</v>
      </c>
      <c r="AU146" s="4">
        <f t="shared" si="929"/>
        <v>164</v>
      </c>
      <c r="AV146" s="4">
        <f t="shared" si="928"/>
        <v>169</v>
      </c>
      <c r="AW146" s="4">
        <f t="shared" si="928"/>
        <v>174</v>
      </c>
      <c r="AX146" s="4">
        <f t="shared" si="929"/>
        <v>180</v>
      </c>
      <c r="AY146" s="4">
        <f t="shared" si="928"/>
        <v>185</v>
      </c>
      <c r="AZ146" s="4">
        <f t="shared" si="928"/>
        <v>190</v>
      </c>
      <c r="BA146" s="4">
        <f t="shared" si="929"/>
        <v>196</v>
      </c>
      <c r="BB146" s="4">
        <f t="shared" si="928"/>
        <v>201</v>
      </c>
      <c r="BC146" s="4">
        <f t="shared" si="928"/>
        <v>206</v>
      </c>
      <c r="BD146" s="4">
        <f t="shared" si="929"/>
        <v>212</v>
      </c>
      <c r="BE146" s="4">
        <f t="shared" si="928"/>
        <v>217</v>
      </c>
      <c r="BF146" s="4">
        <f t="shared" si="928"/>
        <v>222</v>
      </c>
      <c r="BG146" s="4">
        <f t="shared" si="929"/>
        <v>228</v>
      </c>
      <c r="BH146" s="4">
        <f t="shared" si="928"/>
        <v>233</v>
      </c>
      <c r="BI146" s="4">
        <f t="shared" si="928"/>
        <v>238</v>
      </c>
      <c r="BJ146" t="s">
        <v>0</v>
      </c>
    </row>
    <row r="147" spans="1:62">
      <c r="A147" s="4" t="s">
        <v>469</v>
      </c>
      <c r="B147" s="4">
        <v>1</v>
      </c>
      <c r="C147" s="4">
        <f>B147+1</f>
        <v>2</v>
      </c>
      <c r="D147" s="4">
        <f t="shared" ref="D147:I147" si="930">C147+1</f>
        <v>3</v>
      </c>
      <c r="E147" s="4">
        <f t="shared" si="930"/>
        <v>4</v>
      </c>
      <c r="F147" s="4">
        <f t="shared" si="930"/>
        <v>5</v>
      </c>
      <c r="G147" s="4">
        <f>F147+2</f>
        <v>7</v>
      </c>
      <c r="H147" s="4">
        <f t="shared" si="930"/>
        <v>8</v>
      </c>
      <c r="I147" s="4">
        <f t="shared" si="930"/>
        <v>9</v>
      </c>
      <c r="J147" s="4">
        <f t="shared" ref="J147" si="931">I147+1</f>
        <v>10</v>
      </c>
      <c r="K147" s="4">
        <f>J147+1</f>
        <v>11</v>
      </c>
      <c r="L147" s="4">
        <f>K147+1</f>
        <v>12</v>
      </c>
      <c r="M147" s="4">
        <f>L147+2</f>
        <v>14</v>
      </c>
      <c r="N147" s="4">
        <f t="shared" ref="N147:Q147" si="932">M147+1</f>
        <v>15</v>
      </c>
      <c r="O147" s="4">
        <f t="shared" si="932"/>
        <v>16</v>
      </c>
      <c r="P147" s="4">
        <f t="shared" si="932"/>
        <v>17</v>
      </c>
      <c r="Q147" s="4">
        <f t="shared" si="932"/>
        <v>18</v>
      </c>
      <c r="R147" s="4">
        <f>Q147+6</f>
        <v>24</v>
      </c>
      <c r="S147" s="4">
        <f t="shared" ref="S147:V147" si="933">R147+6</f>
        <v>30</v>
      </c>
      <c r="T147" s="4">
        <f t="shared" si="933"/>
        <v>36</v>
      </c>
      <c r="U147" s="4">
        <f t="shared" si="933"/>
        <v>42</v>
      </c>
      <c r="V147" s="4">
        <f t="shared" si="933"/>
        <v>48</v>
      </c>
      <c r="W147" s="4">
        <f>V147+5</f>
        <v>53</v>
      </c>
      <c r="X147" s="4">
        <f>W147+10</f>
        <v>63</v>
      </c>
      <c r="Y147" s="4">
        <f>X147+9</f>
        <v>72</v>
      </c>
      <c r="Z147" s="4">
        <f t="shared" ref="Z147" si="934">Y147+10</f>
        <v>82</v>
      </c>
      <c r="AA147" s="4">
        <f>Z147+9</f>
        <v>91</v>
      </c>
      <c r="AB147" s="4">
        <f>AA147+9</f>
        <v>100</v>
      </c>
      <c r="AC147" s="4">
        <f>AB147+10</f>
        <v>110</v>
      </c>
      <c r="AD147" s="4">
        <f>AC147+9</f>
        <v>119</v>
      </c>
      <c r="AE147" s="4">
        <f t="shared" ref="AE147:BH147" si="935">AD147+9</f>
        <v>128</v>
      </c>
      <c r="AF147" s="4">
        <f t="shared" ref="AF147:BI147" si="936">AE147+10</f>
        <v>138</v>
      </c>
      <c r="AG147" s="4">
        <f t="shared" ref="AG147:BE147" si="937">AF147+9</f>
        <v>147</v>
      </c>
      <c r="AH147" s="4">
        <f>AG147+10</f>
        <v>157</v>
      </c>
      <c r="AI147" s="4">
        <f t="shared" ref="AI147:BG147" si="938">AH147+9</f>
        <v>166</v>
      </c>
      <c r="AJ147" s="4">
        <f t="shared" si="935"/>
        <v>175</v>
      </c>
      <c r="AK147" s="4">
        <f t="shared" si="936"/>
        <v>185</v>
      </c>
      <c r="AL147" s="4">
        <f t="shared" si="937"/>
        <v>194</v>
      </c>
      <c r="AM147" s="4">
        <f>AL147+9</f>
        <v>203</v>
      </c>
      <c r="AN147" s="4">
        <f>AM147+10</f>
        <v>213</v>
      </c>
      <c r="AO147" s="4">
        <f t="shared" si="937"/>
        <v>222</v>
      </c>
      <c r="AP147" s="4">
        <f t="shared" ref="AP147" si="939">AO147+10</f>
        <v>232</v>
      </c>
      <c r="AQ147" s="4">
        <f t="shared" si="938"/>
        <v>241</v>
      </c>
      <c r="AR147" s="4">
        <f t="shared" si="935"/>
        <v>250</v>
      </c>
      <c r="AS147" s="4">
        <f t="shared" si="936"/>
        <v>260</v>
      </c>
      <c r="AT147" s="4">
        <f t="shared" si="937"/>
        <v>269</v>
      </c>
      <c r="AU147" s="4">
        <f t="shared" si="937"/>
        <v>278</v>
      </c>
      <c r="AV147" s="4">
        <f t="shared" ref="AV147" si="940">AU147+10</f>
        <v>288</v>
      </c>
      <c r="AW147" s="4">
        <f t="shared" si="937"/>
        <v>297</v>
      </c>
      <c r="AX147" s="4">
        <f t="shared" ref="AX147" si="941">AW147+10</f>
        <v>307</v>
      </c>
      <c r="AY147" s="4">
        <f t="shared" si="938"/>
        <v>316</v>
      </c>
      <c r="AZ147" s="4">
        <f t="shared" si="935"/>
        <v>325</v>
      </c>
      <c r="BA147" s="4">
        <f t="shared" si="936"/>
        <v>335</v>
      </c>
      <c r="BB147" s="4">
        <f t="shared" si="937"/>
        <v>344</v>
      </c>
      <c r="BC147" s="4">
        <f t="shared" si="937"/>
        <v>353</v>
      </c>
      <c r="BD147" s="4">
        <f t="shared" ref="BD147" si="942">BC147+10</f>
        <v>363</v>
      </c>
      <c r="BE147" s="4">
        <f t="shared" si="937"/>
        <v>372</v>
      </c>
      <c r="BF147" s="4">
        <f t="shared" ref="BF147" si="943">BE147+10</f>
        <v>382</v>
      </c>
      <c r="BG147" s="4">
        <f t="shared" si="938"/>
        <v>391</v>
      </c>
      <c r="BH147" s="4">
        <f t="shared" si="935"/>
        <v>400</v>
      </c>
      <c r="BI147" s="4">
        <f t="shared" si="936"/>
        <v>410</v>
      </c>
      <c r="BJ147" t="s">
        <v>0</v>
      </c>
    </row>
    <row r="148" spans="1:62">
      <c r="A148" s="4" t="s">
        <v>470</v>
      </c>
      <c r="B148" s="4">
        <v>2</v>
      </c>
      <c r="C148" s="4">
        <f>B148+1</f>
        <v>3</v>
      </c>
      <c r="D148" s="4">
        <f t="shared" ref="D148:I148" si="944">C148+1</f>
        <v>4</v>
      </c>
      <c r="E148" s="4">
        <f t="shared" si="944"/>
        <v>5</v>
      </c>
      <c r="F148" s="4">
        <f>E148+2</f>
        <v>7</v>
      </c>
      <c r="G148" s="4">
        <f t="shared" si="944"/>
        <v>8</v>
      </c>
      <c r="H148" s="4">
        <f t="shared" si="944"/>
        <v>9</v>
      </c>
      <c r="I148" s="4">
        <f t="shared" si="944"/>
        <v>10</v>
      </c>
      <c r="J148" s="4">
        <v>12</v>
      </c>
      <c r="K148" s="4">
        <f>J148+3</f>
        <v>15</v>
      </c>
      <c r="L148" s="4">
        <f>K148+2</f>
        <v>17</v>
      </c>
      <c r="M148" s="4">
        <f>L148+2</f>
        <v>19</v>
      </c>
      <c r="N148" s="4">
        <f>M148+3</f>
        <v>22</v>
      </c>
      <c r="O148" s="4">
        <f>N148+2</f>
        <v>24</v>
      </c>
      <c r="P148" s="4">
        <f t="shared" ref="P148" si="945">O148+2</f>
        <v>26</v>
      </c>
      <c r="Q148" s="4">
        <f t="shared" ref="Q148" si="946">P148+3</f>
        <v>29</v>
      </c>
      <c r="R148" s="4">
        <f>Q148+7</f>
        <v>36</v>
      </c>
      <c r="S148" s="4">
        <f t="shared" ref="S148:W148" si="947">R148+7</f>
        <v>43</v>
      </c>
      <c r="T148" s="4">
        <f t="shared" si="947"/>
        <v>50</v>
      </c>
      <c r="U148" s="4">
        <f t="shared" si="947"/>
        <v>57</v>
      </c>
      <c r="V148" s="4">
        <f t="shared" si="947"/>
        <v>64</v>
      </c>
      <c r="W148" s="4">
        <f t="shared" si="947"/>
        <v>71</v>
      </c>
      <c r="X148" s="4">
        <f>W148+11</f>
        <v>82</v>
      </c>
      <c r="Y148" s="4">
        <f>X148+10</f>
        <v>92</v>
      </c>
      <c r="Z148" s="4">
        <f t="shared" ref="Z148" si="948">Y148+11</f>
        <v>103</v>
      </c>
      <c r="AA148" s="4">
        <f>Z148+10</f>
        <v>113</v>
      </c>
      <c r="AB148" s="4">
        <f t="shared" ref="AB148" si="949">AA148+11</f>
        <v>124</v>
      </c>
      <c r="AC148" s="4">
        <f>AB148+10</f>
        <v>134</v>
      </c>
      <c r="AD148" s="4">
        <f t="shared" ref="AD148:AK148" si="950">AC148+11</f>
        <v>145</v>
      </c>
      <c r="AE148" s="4">
        <f t="shared" ref="AE148:BH148" si="951">AD148+10</f>
        <v>155</v>
      </c>
      <c r="AF148" s="4">
        <f t="shared" ref="AF148:BI148" si="952">AE148+11</f>
        <v>166</v>
      </c>
      <c r="AG148" s="4">
        <f t="shared" ref="AG148" si="953">AF148+10</f>
        <v>176</v>
      </c>
      <c r="AH148" s="4">
        <f t="shared" ref="AH148" si="954">AG148+11</f>
        <v>187</v>
      </c>
      <c r="AI148" s="4">
        <f t="shared" si="950"/>
        <v>198</v>
      </c>
      <c r="AJ148" s="4">
        <f t="shared" si="951"/>
        <v>208</v>
      </c>
      <c r="AK148" s="4">
        <f t="shared" si="950"/>
        <v>219</v>
      </c>
      <c r="AL148" s="4">
        <f t="shared" si="951"/>
        <v>229</v>
      </c>
      <c r="AM148" s="4">
        <f t="shared" si="952"/>
        <v>240</v>
      </c>
      <c r="AN148" s="4">
        <f t="shared" si="951"/>
        <v>250</v>
      </c>
      <c r="AO148" s="4">
        <f t="shared" si="952"/>
        <v>261</v>
      </c>
      <c r="AP148" s="4">
        <f t="shared" si="951"/>
        <v>271</v>
      </c>
      <c r="AQ148" s="4">
        <f t="shared" si="952"/>
        <v>282</v>
      </c>
      <c r="AR148" s="4">
        <f t="shared" si="951"/>
        <v>292</v>
      </c>
      <c r="AS148" s="4">
        <f t="shared" si="952"/>
        <v>303</v>
      </c>
      <c r="AT148" s="4">
        <f t="shared" si="951"/>
        <v>313</v>
      </c>
      <c r="AU148" s="4">
        <f t="shared" si="952"/>
        <v>324</v>
      </c>
      <c r="AV148" s="4">
        <f t="shared" si="951"/>
        <v>334</v>
      </c>
      <c r="AW148" s="4">
        <f t="shared" si="952"/>
        <v>345</v>
      </c>
      <c r="AX148" s="4">
        <f t="shared" si="951"/>
        <v>355</v>
      </c>
      <c r="AY148" s="4">
        <f t="shared" si="952"/>
        <v>366</v>
      </c>
      <c r="AZ148" s="4">
        <f t="shared" si="951"/>
        <v>376</v>
      </c>
      <c r="BA148" s="4">
        <f t="shared" si="952"/>
        <v>387</v>
      </c>
      <c r="BB148" s="4">
        <f t="shared" si="951"/>
        <v>397</v>
      </c>
      <c r="BC148" s="4">
        <f t="shared" si="952"/>
        <v>408</v>
      </c>
      <c r="BD148" s="4">
        <f t="shared" si="951"/>
        <v>418</v>
      </c>
      <c r="BE148" s="4">
        <f t="shared" si="952"/>
        <v>429</v>
      </c>
      <c r="BF148" s="4">
        <f t="shared" si="951"/>
        <v>439</v>
      </c>
      <c r="BG148" s="4">
        <f t="shared" si="952"/>
        <v>450</v>
      </c>
      <c r="BH148" s="4">
        <f t="shared" si="951"/>
        <v>460</v>
      </c>
      <c r="BI148" s="4">
        <f t="shared" si="952"/>
        <v>471</v>
      </c>
      <c r="BJ148" t="s">
        <v>0</v>
      </c>
    </row>
    <row r="149" spans="1:62">
      <c r="A149" s="4" t="s">
        <v>454</v>
      </c>
      <c r="B149" s="4">
        <v>33</v>
      </c>
      <c r="C149" s="4">
        <f>B149+2</f>
        <v>35</v>
      </c>
      <c r="D149" s="4">
        <f t="shared" ref="D149:F149" si="955">C149+2</f>
        <v>37</v>
      </c>
      <c r="E149" s="4">
        <v>38</v>
      </c>
      <c r="F149" s="4">
        <f t="shared" si="955"/>
        <v>40</v>
      </c>
      <c r="G149" s="4">
        <v>41</v>
      </c>
      <c r="H149" s="4">
        <v>41</v>
      </c>
      <c r="I149" s="4">
        <v>42</v>
      </c>
      <c r="J149" s="15">
        <v>43</v>
      </c>
      <c r="K149" s="4">
        <v>43</v>
      </c>
      <c r="L149" s="4">
        <v>44</v>
      </c>
      <c r="M149" s="4">
        <v>44</v>
      </c>
      <c r="N149" s="4">
        <v>45</v>
      </c>
      <c r="O149" s="4">
        <f>N149</f>
        <v>45</v>
      </c>
      <c r="P149" s="4">
        <f t="shared" ref="P149:BH149" si="956">O149</f>
        <v>45</v>
      </c>
      <c r="Q149" s="4">
        <v>46</v>
      </c>
      <c r="R149" s="15">
        <v>47</v>
      </c>
      <c r="S149" s="4">
        <f t="shared" si="956"/>
        <v>47</v>
      </c>
      <c r="T149" s="4">
        <f t="shared" si="956"/>
        <v>47</v>
      </c>
      <c r="U149" s="4">
        <f t="shared" si="956"/>
        <v>47</v>
      </c>
      <c r="V149" s="4">
        <f t="shared" si="956"/>
        <v>47</v>
      </c>
      <c r="W149" s="4">
        <f t="shared" si="956"/>
        <v>47</v>
      </c>
      <c r="X149" s="15">
        <f t="shared" si="956"/>
        <v>47</v>
      </c>
      <c r="Y149" s="4">
        <f t="shared" si="956"/>
        <v>47</v>
      </c>
      <c r="Z149" s="4">
        <f t="shared" si="956"/>
        <v>47</v>
      </c>
      <c r="AA149" s="4">
        <f t="shared" si="956"/>
        <v>47</v>
      </c>
      <c r="AB149" s="4">
        <v>48</v>
      </c>
      <c r="AC149" s="4">
        <f t="shared" si="956"/>
        <v>48</v>
      </c>
      <c r="AD149" s="15">
        <f t="shared" si="956"/>
        <v>48</v>
      </c>
      <c r="AE149" s="4">
        <f t="shared" si="956"/>
        <v>48</v>
      </c>
      <c r="AF149" s="4">
        <f t="shared" si="956"/>
        <v>48</v>
      </c>
      <c r="AG149" s="4">
        <f t="shared" si="956"/>
        <v>48</v>
      </c>
      <c r="AH149" s="4">
        <f t="shared" si="956"/>
        <v>48</v>
      </c>
      <c r="AI149" s="4">
        <f t="shared" si="956"/>
        <v>48</v>
      </c>
      <c r="AJ149" s="4">
        <f t="shared" si="956"/>
        <v>48</v>
      </c>
      <c r="AK149" s="4">
        <f t="shared" si="956"/>
        <v>48</v>
      </c>
      <c r="AL149" s="4">
        <f t="shared" si="956"/>
        <v>48</v>
      </c>
      <c r="AM149" s="4">
        <v>49</v>
      </c>
      <c r="AN149" s="4">
        <f t="shared" si="956"/>
        <v>49</v>
      </c>
      <c r="AO149" s="4">
        <f t="shared" si="956"/>
        <v>49</v>
      </c>
      <c r="AP149" s="4">
        <f t="shared" si="956"/>
        <v>49</v>
      </c>
      <c r="AQ149" s="4">
        <f t="shared" si="956"/>
        <v>49</v>
      </c>
      <c r="AR149" s="4">
        <f t="shared" si="956"/>
        <v>49</v>
      </c>
      <c r="AS149" s="4">
        <f t="shared" si="956"/>
        <v>49</v>
      </c>
      <c r="AT149" s="4">
        <f t="shared" si="956"/>
        <v>49</v>
      </c>
      <c r="AU149" s="4">
        <f t="shared" si="956"/>
        <v>49</v>
      </c>
      <c r="AV149" s="4">
        <f t="shared" si="956"/>
        <v>49</v>
      </c>
      <c r="AW149" s="4">
        <f t="shared" si="956"/>
        <v>49</v>
      </c>
      <c r="AX149" s="4">
        <f t="shared" si="956"/>
        <v>49</v>
      </c>
      <c r="AY149" s="4">
        <f t="shared" si="956"/>
        <v>49</v>
      </c>
      <c r="AZ149" s="4">
        <f t="shared" si="956"/>
        <v>49</v>
      </c>
      <c r="BA149" s="4">
        <f t="shared" si="956"/>
        <v>49</v>
      </c>
      <c r="BB149" s="4">
        <f t="shared" si="956"/>
        <v>49</v>
      </c>
      <c r="BC149" s="4">
        <f t="shared" si="956"/>
        <v>49</v>
      </c>
      <c r="BD149" s="4">
        <f t="shared" si="956"/>
        <v>49</v>
      </c>
      <c r="BE149" s="4">
        <f t="shared" si="956"/>
        <v>49</v>
      </c>
      <c r="BF149" s="4">
        <f t="shared" si="956"/>
        <v>49</v>
      </c>
      <c r="BG149" s="4">
        <f t="shared" si="956"/>
        <v>49</v>
      </c>
      <c r="BH149" s="4">
        <f t="shared" si="956"/>
        <v>49</v>
      </c>
      <c r="BI149" s="4">
        <v>50</v>
      </c>
      <c r="BJ149" t="s">
        <v>0</v>
      </c>
    </row>
    <row r="150" spans="1:62">
      <c r="A150" s="4" t="s">
        <v>2</v>
      </c>
      <c r="B150" s="4">
        <v>11</v>
      </c>
      <c r="C150" s="4">
        <f>B150+0.5</f>
        <v>11.5</v>
      </c>
      <c r="D150" s="4">
        <f t="shared" ref="D150:BI150" si="957">C150+0.5</f>
        <v>12</v>
      </c>
      <c r="E150" s="4">
        <f t="shared" si="957"/>
        <v>12.5</v>
      </c>
      <c r="F150" s="4">
        <f t="shared" si="957"/>
        <v>13</v>
      </c>
      <c r="G150" s="4">
        <f t="shared" si="957"/>
        <v>13.5</v>
      </c>
      <c r="H150" s="4">
        <f t="shared" si="957"/>
        <v>14</v>
      </c>
      <c r="I150" s="4">
        <f t="shared" si="957"/>
        <v>14.5</v>
      </c>
      <c r="J150" s="15">
        <f t="shared" si="957"/>
        <v>15</v>
      </c>
      <c r="K150">
        <f t="shared" si="957"/>
        <v>15.5</v>
      </c>
      <c r="L150" s="4">
        <f t="shared" si="957"/>
        <v>16</v>
      </c>
      <c r="M150" s="4">
        <f t="shared" si="957"/>
        <v>16.5</v>
      </c>
      <c r="N150" s="4">
        <f t="shared" si="957"/>
        <v>17</v>
      </c>
      <c r="O150" s="4">
        <f t="shared" si="957"/>
        <v>17.5</v>
      </c>
      <c r="P150" s="4">
        <f t="shared" si="957"/>
        <v>18</v>
      </c>
      <c r="Q150" s="4">
        <f t="shared" si="957"/>
        <v>18.5</v>
      </c>
      <c r="R150" s="15">
        <f t="shared" si="957"/>
        <v>19</v>
      </c>
      <c r="S150" s="4">
        <f t="shared" si="957"/>
        <v>19.5</v>
      </c>
      <c r="T150" s="4">
        <f t="shared" si="957"/>
        <v>20</v>
      </c>
      <c r="U150">
        <f t="shared" si="957"/>
        <v>20.5</v>
      </c>
      <c r="V150" s="4">
        <f t="shared" si="957"/>
        <v>21</v>
      </c>
      <c r="W150" s="4">
        <f t="shared" si="957"/>
        <v>21.5</v>
      </c>
      <c r="X150" s="15">
        <f t="shared" si="957"/>
        <v>22</v>
      </c>
      <c r="Y150" s="4">
        <f t="shared" si="957"/>
        <v>22.5</v>
      </c>
      <c r="Z150" s="4">
        <f t="shared" si="957"/>
        <v>23</v>
      </c>
      <c r="AA150" s="4">
        <f t="shared" si="957"/>
        <v>23.5</v>
      </c>
      <c r="AB150" s="4">
        <f t="shared" si="957"/>
        <v>24</v>
      </c>
      <c r="AC150" s="4">
        <f t="shared" si="957"/>
        <v>24.5</v>
      </c>
      <c r="AD150" s="15">
        <f t="shared" si="957"/>
        <v>25</v>
      </c>
      <c r="AE150">
        <f t="shared" si="957"/>
        <v>25.5</v>
      </c>
      <c r="AF150" s="4">
        <f t="shared" si="957"/>
        <v>26</v>
      </c>
      <c r="AG150" s="4">
        <f t="shared" si="957"/>
        <v>26.5</v>
      </c>
      <c r="AH150" s="4">
        <f t="shared" si="957"/>
        <v>27</v>
      </c>
      <c r="AI150" s="4">
        <f t="shared" si="957"/>
        <v>27.5</v>
      </c>
      <c r="AJ150" s="4">
        <f t="shared" si="957"/>
        <v>28</v>
      </c>
      <c r="AK150" s="4">
        <f t="shared" si="957"/>
        <v>28.5</v>
      </c>
      <c r="AL150" s="4">
        <f t="shared" si="957"/>
        <v>29</v>
      </c>
      <c r="AM150" s="4">
        <f t="shared" si="957"/>
        <v>29.5</v>
      </c>
      <c r="AN150" s="4">
        <f t="shared" si="957"/>
        <v>30</v>
      </c>
      <c r="AO150">
        <f t="shared" si="957"/>
        <v>30.5</v>
      </c>
      <c r="AP150" s="4">
        <f t="shared" si="957"/>
        <v>31</v>
      </c>
      <c r="AQ150" s="4">
        <f t="shared" si="957"/>
        <v>31.5</v>
      </c>
      <c r="AR150" s="4">
        <f t="shared" si="957"/>
        <v>32</v>
      </c>
      <c r="AS150" s="4">
        <f t="shared" si="957"/>
        <v>32.5</v>
      </c>
      <c r="AT150" s="4">
        <f t="shared" si="957"/>
        <v>33</v>
      </c>
      <c r="AU150" s="4">
        <f t="shared" si="957"/>
        <v>33.5</v>
      </c>
      <c r="AV150" s="4">
        <f t="shared" si="957"/>
        <v>34</v>
      </c>
      <c r="AW150" s="4">
        <f t="shared" si="957"/>
        <v>34.5</v>
      </c>
      <c r="AX150" s="4">
        <f t="shared" si="957"/>
        <v>35</v>
      </c>
      <c r="AY150">
        <f t="shared" si="957"/>
        <v>35.5</v>
      </c>
      <c r="AZ150" s="4">
        <f t="shared" si="957"/>
        <v>36</v>
      </c>
      <c r="BA150" s="4">
        <f t="shared" si="957"/>
        <v>36.5</v>
      </c>
      <c r="BB150" s="4">
        <f t="shared" si="957"/>
        <v>37</v>
      </c>
      <c r="BC150" s="4">
        <f t="shared" si="957"/>
        <v>37.5</v>
      </c>
      <c r="BD150" s="4">
        <f t="shared" si="957"/>
        <v>38</v>
      </c>
      <c r="BE150" s="4">
        <f t="shared" si="957"/>
        <v>38.5</v>
      </c>
      <c r="BF150" s="4">
        <f t="shared" si="957"/>
        <v>39</v>
      </c>
      <c r="BG150" s="4">
        <f t="shared" si="957"/>
        <v>39.5</v>
      </c>
      <c r="BH150" s="4">
        <f t="shared" si="957"/>
        <v>40</v>
      </c>
      <c r="BI150">
        <f t="shared" si="957"/>
        <v>40.5</v>
      </c>
      <c r="BJ150" t="s">
        <v>0</v>
      </c>
    </row>
    <row r="151" spans="1:62">
      <c r="A151" s="4" t="s">
        <v>3</v>
      </c>
      <c r="J151" s="15"/>
      <c r="R151" s="15"/>
      <c r="X151" s="15"/>
      <c r="AD151" s="15"/>
    </row>
    <row r="152" spans="1:62">
      <c r="A152" s="4" t="s">
        <v>241</v>
      </c>
      <c r="J152" s="15"/>
      <c r="R152" s="15"/>
      <c r="X152" s="15"/>
      <c r="AD152" s="15"/>
    </row>
    <row r="153" spans="1:62">
      <c r="A153" s="4" t="s">
        <v>467</v>
      </c>
      <c r="B153" s="4">
        <v>7</v>
      </c>
      <c r="C153" s="4">
        <f>B153+9</f>
        <v>16</v>
      </c>
      <c r="D153" s="4">
        <f t="shared" ref="D153:I153" si="958">C153+9</f>
        <v>25</v>
      </c>
      <c r="E153" s="4">
        <f t="shared" si="958"/>
        <v>34</v>
      </c>
      <c r="F153" s="4">
        <f t="shared" si="958"/>
        <v>43</v>
      </c>
      <c r="G153" s="4">
        <f t="shared" si="958"/>
        <v>52</v>
      </c>
      <c r="H153" s="4">
        <f t="shared" si="958"/>
        <v>61</v>
      </c>
      <c r="I153" s="4">
        <f t="shared" si="958"/>
        <v>70</v>
      </c>
      <c r="J153" s="15">
        <f>I153+18</f>
        <v>88</v>
      </c>
      <c r="K153">
        <f t="shared" ref="K153:Q153" si="959">J153+18</f>
        <v>106</v>
      </c>
      <c r="L153" s="4">
        <f t="shared" si="959"/>
        <v>124</v>
      </c>
      <c r="M153" s="4">
        <f t="shared" si="959"/>
        <v>142</v>
      </c>
      <c r="N153" s="4">
        <f t="shared" si="959"/>
        <v>160</v>
      </c>
      <c r="O153" s="4">
        <f t="shared" si="959"/>
        <v>178</v>
      </c>
      <c r="P153" s="4">
        <f t="shared" si="959"/>
        <v>196</v>
      </c>
      <c r="Q153" s="4">
        <f t="shared" si="959"/>
        <v>214</v>
      </c>
      <c r="R153" s="15">
        <f>Q153+36</f>
        <v>250</v>
      </c>
      <c r="S153" s="4">
        <f t="shared" ref="S153:W153" si="960">R153+36</f>
        <v>286</v>
      </c>
      <c r="T153" s="4">
        <f t="shared" si="960"/>
        <v>322</v>
      </c>
      <c r="U153">
        <f t="shared" si="960"/>
        <v>358</v>
      </c>
      <c r="V153" s="4">
        <f t="shared" si="960"/>
        <v>394</v>
      </c>
      <c r="W153" s="4">
        <f t="shared" si="960"/>
        <v>430</v>
      </c>
      <c r="X153" s="15">
        <f>W153+53</f>
        <v>483</v>
      </c>
      <c r="Y153" s="4">
        <f>X153+54</f>
        <v>537</v>
      </c>
      <c r="Z153" s="4">
        <f t="shared" ref="Z153:BI153" si="961">Y153+54</f>
        <v>591</v>
      </c>
      <c r="AA153" s="4">
        <f t="shared" si="961"/>
        <v>645</v>
      </c>
      <c r="AB153" s="4">
        <f t="shared" si="961"/>
        <v>699</v>
      </c>
      <c r="AC153" s="4">
        <f t="shared" si="961"/>
        <v>753</v>
      </c>
      <c r="AD153" s="15">
        <f t="shared" si="961"/>
        <v>807</v>
      </c>
      <c r="AE153">
        <f t="shared" si="961"/>
        <v>861</v>
      </c>
      <c r="AF153" s="4">
        <f t="shared" si="961"/>
        <v>915</v>
      </c>
      <c r="AG153" s="4">
        <f t="shared" si="961"/>
        <v>969</v>
      </c>
      <c r="AH153" s="4">
        <f t="shared" si="961"/>
        <v>1023</v>
      </c>
      <c r="AI153" s="4">
        <f>AH153+53</f>
        <v>1076</v>
      </c>
      <c r="AJ153" s="4">
        <f t="shared" si="961"/>
        <v>1130</v>
      </c>
      <c r="AK153" s="4">
        <f t="shared" si="961"/>
        <v>1184</v>
      </c>
      <c r="AL153" s="4">
        <f t="shared" si="961"/>
        <v>1238</v>
      </c>
      <c r="AM153" s="4">
        <f t="shared" si="961"/>
        <v>1292</v>
      </c>
      <c r="AN153" s="4">
        <f t="shared" si="961"/>
        <v>1346</v>
      </c>
      <c r="AO153">
        <f t="shared" si="961"/>
        <v>1400</v>
      </c>
      <c r="AP153" s="4">
        <f t="shared" si="961"/>
        <v>1454</v>
      </c>
      <c r="AQ153" s="4">
        <f t="shared" si="961"/>
        <v>1508</v>
      </c>
      <c r="AR153" s="4">
        <f t="shared" si="961"/>
        <v>1562</v>
      </c>
      <c r="AS153" s="4">
        <f t="shared" si="961"/>
        <v>1616</v>
      </c>
      <c r="AT153" s="4">
        <f>AS153+53</f>
        <v>1669</v>
      </c>
      <c r="AU153" s="4">
        <f t="shared" si="961"/>
        <v>1723</v>
      </c>
      <c r="AV153" s="4">
        <f t="shared" si="961"/>
        <v>1777</v>
      </c>
      <c r="AW153" s="4">
        <f t="shared" si="961"/>
        <v>1831</v>
      </c>
      <c r="AX153" s="4">
        <f t="shared" si="961"/>
        <v>1885</v>
      </c>
      <c r="AY153">
        <f t="shared" si="961"/>
        <v>1939</v>
      </c>
      <c r="AZ153" s="4">
        <f t="shared" si="961"/>
        <v>1993</v>
      </c>
      <c r="BA153" s="4">
        <f t="shared" si="961"/>
        <v>2047</v>
      </c>
      <c r="BB153" s="4">
        <f t="shared" si="961"/>
        <v>2101</v>
      </c>
      <c r="BC153" s="4">
        <f t="shared" si="961"/>
        <v>2155</v>
      </c>
      <c r="BD153" s="4">
        <f>BC153+53</f>
        <v>2208</v>
      </c>
      <c r="BE153" s="4">
        <f t="shared" si="961"/>
        <v>2262</v>
      </c>
      <c r="BF153" s="4">
        <f t="shared" si="961"/>
        <v>2316</v>
      </c>
      <c r="BG153" s="4">
        <f t="shared" si="961"/>
        <v>2370</v>
      </c>
      <c r="BH153" s="4">
        <f t="shared" si="961"/>
        <v>2424</v>
      </c>
      <c r="BI153">
        <f t="shared" si="961"/>
        <v>2478</v>
      </c>
      <c r="BJ153" t="s">
        <v>0</v>
      </c>
    </row>
    <row r="154" spans="1:62">
      <c r="A154" s="4" t="s">
        <v>468</v>
      </c>
      <c r="B154" s="4">
        <v>13</v>
      </c>
      <c r="C154" s="4">
        <f>B154+9</f>
        <v>22</v>
      </c>
      <c r="D154" s="4">
        <f>C154+10</f>
        <v>32</v>
      </c>
      <c r="E154" s="4">
        <f t="shared" ref="E154:I154" si="962">D154+9</f>
        <v>41</v>
      </c>
      <c r="F154" s="4">
        <f t="shared" si="962"/>
        <v>50</v>
      </c>
      <c r="G154" s="4">
        <f>F154+10</f>
        <v>60</v>
      </c>
      <c r="H154" s="4">
        <f t="shared" si="962"/>
        <v>69</v>
      </c>
      <c r="I154" s="4">
        <f t="shared" si="962"/>
        <v>78</v>
      </c>
      <c r="J154" s="15">
        <f>I154+19</f>
        <v>97</v>
      </c>
      <c r="K154">
        <f t="shared" ref="K154:O154" si="963">J154+19</f>
        <v>116</v>
      </c>
      <c r="L154" s="4">
        <f t="shared" si="963"/>
        <v>135</v>
      </c>
      <c r="M154" s="4">
        <f>L154+18</f>
        <v>153</v>
      </c>
      <c r="N154" s="4">
        <f t="shared" si="963"/>
        <v>172</v>
      </c>
      <c r="O154" s="4">
        <f t="shared" si="963"/>
        <v>191</v>
      </c>
      <c r="P154" s="4">
        <f>O154+19</f>
        <v>210</v>
      </c>
      <c r="Q154" s="4">
        <f>P154+18</f>
        <v>228</v>
      </c>
      <c r="R154" s="15">
        <f>Q154+38</f>
        <v>266</v>
      </c>
      <c r="S154" s="4">
        <f>R154+37</f>
        <v>303</v>
      </c>
      <c r="T154" s="4">
        <f t="shared" ref="T154:V154" si="964">S154+38</f>
        <v>341</v>
      </c>
      <c r="U154">
        <f>T154+37</f>
        <v>378</v>
      </c>
      <c r="V154" s="4">
        <f t="shared" si="964"/>
        <v>416</v>
      </c>
      <c r="W154" s="4">
        <f t="shared" ref="W154" si="965">V154+37</f>
        <v>453</v>
      </c>
      <c r="X154" s="15">
        <f>W154+57</f>
        <v>510</v>
      </c>
      <c r="Y154" s="4">
        <f>X154+56</f>
        <v>566</v>
      </c>
      <c r="Z154" s="4">
        <f t="shared" ref="Z154:BI154" si="966">Y154+56</f>
        <v>622</v>
      </c>
      <c r="AA154" s="4">
        <f t="shared" si="966"/>
        <v>678</v>
      </c>
      <c r="AB154" s="4">
        <f>AA154+57</f>
        <v>735</v>
      </c>
      <c r="AC154" s="4">
        <f t="shared" si="966"/>
        <v>791</v>
      </c>
      <c r="AD154" s="15">
        <f t="shared" si="966"/>
        <v>847</v>
      </c>
      <c r="AE154">
        <f t="shared" si="966"/>
        <v>903</v>
      </c>
      <c r="AF154" s="4">
        <f t="shared" ref="AF154" si="967">AE154+57</f>
        <v>960</v>
      </c>
      <c r="AG154" s="4">
        <f t="shared" si="966"/>
        <v>1016</v>
      </c>
      <c r="AH154" s="4">
        <f t="shared" si="966"/>
        <v>1072</v>
      </c>
      <c r="AI154" s="4">
        <f t="shared" si="966"/>
        <v>1128</v>
      </c>
      <c r="AJ154" s="4">
        <f t="shared" ref="AJ154" si="968">AI154+57</f>
        <v>1185</v>
      </c>
      <c r="AK154" s="4">
        <f t="shared" si="966"/>
        <v>1241</v>
      </c>
      <c r="AL154" s="4">
        <f t="shared" si="966"/>
        <v>1297</v>
      </c>
      <c r="AM154" s="4">
        <f t="shared" si="966"/>
        <v>1353</v>
      </c>
      <c r="AN154" s="4">
        <f t="shared" ref="AN154" si="969">AM154+57</f>
        <v>1410</v>
      </c>
      <c r="AO154">
        <f t="shared" si="966"/>
        <v>1466</v>
      </c>
      <c r="AP154" s="4">
        <f t="shared" si="966"/>
        <v>1522</v>
      </c>
      <c r="AQ154" s="4">
        <f t="shared" si="966"/>
        <v>1578</v>
      </c>
      <c r="AR154" s="4">
        <f t="shared" ref="AR154" si="970">AQ154+57</f>
        <v>1635</v>
      </c>
      <c r="AS154" s="4">
        <f t="shared" si="966"/>
        <v>1691</v>
      </c>
      <c r="AT154" s="4">
        <f t="shared" si="966"/>
        <v>1747</v>
      </c>
      <c r="AU154" s="4">
        <f t="shared" si="966"/>
        <v>1803</v>
      </c>
      <c r="AV154" s="4">
        <f t="shared" ref="AV154" si="971">AU154+57</f>
        <v>1860</v>
      </c>
      <c r="AW154" s="4">
        <f t="shared" si="966"/>
        <v>1916</v>
      </c>
      <c r="AX154" s="4">
        <f t="shared" si="966"/>
        <v>1972</v>
      </c>
      <c r="AY154">
        <f t="shared" si="966"/>
        <v>2028</v>
      </c>
      <c r="AZ154" s="4">
        <f t="shared" ref="AZ154" si="972">AY154+57</f>
        <v>2085</v>
      </c>
      <c r="BA154" s="4">
        <f t="shared" si="966"/>
        <v>2141</v>
      </c>
      <c r="BB154" s="4">
        <f t="shared" si="966"/>
        <v>2197</v>
      </c>
      <c r="BC154" s="4">
        <f t="shared" si="966"/>
        <v>2253</v>
      </c>
      <c r="BD154" s="4">
        <f t="shared" ref="BD154" si="973">BC154+57</f>
        <v>2310</v>
      </c>
      <c r="BE154" s="4">
        <f t="shared" si="966"/>
        <v>2366</v>
      </c>
      <c r="BF154" s="4">
        <f t="shared" si="966"/>
        <v>2422</v>
      </c>
      <c r="BG154" s="4">
        <f t="shared" si="966"/>
        <v>2478</v>
      </c>
      <c r="BH154" s="4">
        <f t="shared" ref="BH154" si="974">BG154+57</f>
        <v>2535</v>
      </c>
      <c r="BI154">
        <f t="shared" si="966"/>
        <v>2591</v>
      </c>
      <c r="BJ154" t="s">
        <v>0</v>
      </c>
    </row>
    <row r="155" spans="1:62">
      <c r="A155" s="4" t="s">
        <v>471</v>
      </c>
      <c r="B155" s="4">
        <v>2</v>
      </c>
      <c r="C155" s="4">
        <f>B155</f>
        <v>2</v>
      </c>
      <c r="D155" s="4">
        <f>C155+0.6</f>
        <v>2.6</v>
      </c>
      <c r="E155" s="4">
        <f>D155+0.7</f>
        <v>3.3</v>
      </c>
      <c r="F155" s="4">
        <f>E155+0.7</f>
        <v>4</v>
      </c>
      <c r="G155" s="4">
        <f t="shared" ref="G155" si="975">F155</f>
        <v>4</v>
      </c>
      <c r="H155" s="4">
        <f t="shared" ref="H155" si="976">G155+0.6</f>
        <v>4.5999999999999996</v>
      </c>
      <c r="I155" s="4">
        <f t="shared" ref="I155:J155" si="977">H155+0.7</f>
        <v>5.3</v>
      </c>
      <c r="J155" s="15">
        <f t="shared" si="977"/>
        <v>6</v>
      </c>
      <c r="K155">
        <f t="shared" ref="K155" si="978">J155</f>
        <v>6</v>
      </c>
      <c r="L155" s="4">
        <f t="shared" ref="L155" si="979">K155+0.6</f>
        <v>6.6</v>
      </c>
      <c r="M155" s="4">
        <f t="shared" ref="M155:N155" si="980">L155+0.7</f>
        <v>7.3</v>
      </c>
      <c r="N155" s="4">
        <f t="shared" si="980"/>
        <v>8</v>
      </c>
      <c r="O155" s="4">
        <f t="shared" ref="O155" si="981">N155</f>
        <v>8</v>
      </c>
      <c r="P155" s="4">
        <f t="shared" ref="P155" si="982">O155+0.6</f>
        <v>8.6</v>
      </c>
      <c r="Q155" s="4">
        <f t="shared" ref="Q155:R155" si="983">P155+0.7</f>
        <v>9.2999999999999989</v>
      </c>
      <c r="R155" s="15">
        <f t="shared" si="983"/>
        <v>9.9999999999999982</v>
      </c>
      <c r="S155" s="4">
        <f t="shared" ref="S155" si="984">R155</f>
        <v>9.9999999999999982</v>
      </c>
      <c r="T155" s="4">
        <f t="shared" ref="T155" si="985">S155+0.6</f>
        <v>10.599999999999998</v>
      </c>
      <c r="U155">
        <f t="shared" ref="U155:V155" si="986">T155+0.7</f>
        <v>11.299999999999997</v>
      </c>
      <c r="V155" s="4">
        <f t="shared" si="986"/>
        <v>11.999999999999996</v>
      </c>
      <c r="W155" s="4">
        <f t="shared" ref="W155" si="987">V155</f>
        <v>11.999999999999996</v>
      </c>
      <c r="X155" s="15">
        <f t="shared" ref="X155" si="988">W155+0.6</f>
        <v>12.599999999999996</v>
      </c>
      <c r="Y155" s="4">
        <f t="shared" ref="Y155:Z155" si="989">X155+0.7</f>
        <v>13.299999999999995</v>
      </c>
      <c r="Z155" s="4">
        <f t="shared" si="989"/>
        <v>13.999999999999995</v>
      </c>
      <c r="AA155" s="4">
        <f t="shared" ref="AA155" si="990">Z155</f>
        <v>13.999999999999995</v>
      </c>
      <c r="AB155" s="4">
        <f t="shared" ref="AB155" si="991">AA155+0.6</f>
        <v>14.599999999999994</v>
      </c>
      <c r="AC155" s="4">
        <f t="shared" ref="AC155:AD155" si="992">AB155+0.7</f>
        <v>15.299999999999994</v>
      </c>
      <c r="AD155" s="15">
        <f t="shared" si="992"/>
        <v>15.999999999999993</v>
      </c>
      <c r="AE155">
        <f t="shared" ref="AE155" si="993">AD155</f>
        <v>15.999999999999993</v>
      </c>
      <c r="AF155" s="4">
        <f t="shared" ref="AF155" si="994">AE155+0.6</f>
        <v>16.599999999999994</v>
      </c>
      <c r="AG155" s="4">
        <f t="shared" ref="AG155:AH155" si="995">AF155+0.7</f>
        <v>17.299999999999994</v>
      </c>
      <c r="AH155" s="4">
        <f t="shared" si="995"/>
        <v>17.999999999999993</v>
      </c>
      <c r="AI155" s="4">
        <f t="shared" ref="AI155" si="996">AH155</f>
        <v>17.999999999999993</v>
      </c>
      <c r="AJ155" s="4">
        <f t="shared" ref="AJ155" si="997">AI155+0.6</f>
        <v>18.599999999999994</v>
      </c>
      <c r="AK155" s="4">
        <f t="shared" ref="AK155:AL155" si="998">AJ155+0.7</f>
        <v>19.299999999999994</v>
      </c>
      <c r="AL155" s="4">
        <f t="shared" si="998"/>
        <v>19.999999999999993</v>
      </c>
      <c r="AM155" s="4">
        <f t="shared" ref="AM155" si="999">AL155</f>
        <v>19.999999999999993</v>
      </c>
      <c r="AN155" s="4">
        <f t="shared" ref="AN155" si="1000">AM155+0.6</f>
        <v>20.599999999999994</v>
      </c>
      <c r="AO155">
        <f t="shared" ref="AO155:AP155" si="1001">AN155+0.7</f>
        <v>21.299999999999994</v>
      </c>
      <c r="AP155" s="4">
        <f t="shared" si="1001"/>
        <v>21.999999999999993</v>
      </c>
      <c r="AQ155" s="4">
        <f t="shared" ref="AQ155" si="1002">AP155</f>
        <v>21.999999999999993</v>
      </c>
      <c r="AR155" s="4">
        <f t="shared" ref="AR155" si="1003">AQ155+0.6</f>
        <v>22.599999999999994</v>
      </c>
      <c r="AS155" s="4">
        <f t="shared" ref="AS155:AT155" si="1004">AR155+0.7</f>
        <v>23.299999999999994</v>
      </c>
      <c r="AT155" s="4">
        <f t="shared" si="1004"/>
        <v>23.999999999999993</v>
      </c>
      <c r="AU155" s="4">
        <f t="shared" ref="AU155" si="1005">AT155</f>
        <v>23.999999999999993</v>
      </c>
      <c r="AV155" s="4">
        <f t="shared" ref="AV155" si="1006">AU155+0.6</f>
        <v>24.599999999999994</v>
      </c>
      <c r="AW155" s="4">
        <f t="shared" ref="AW155:AX155" si="1007">AV155+0.7</f>
        <v>25.299999999999994</v>
      </c>
      <c r="AX155" s="4">
        <f t="shared" si="1007"/>
        <v>25.999999999999993</v>
      </c>
      <c r="AY155">
        <f t="shared" ref="AY155" si="1008">AX155</f>
        <v>25.999999999999993</v>
      </c>
      <c r="AZ155" s="4">
        <f t="shared" ref="AZ155" si="1009">AY155+0.6</f>
        <v>26.599999999999994</v>
      </c>
      <c r="BA155" s="4">
        <f t="shared" ref="BA155:BB155" si="1010">AZ155+0.7</f>
        <v>27.299999999999994</v>
      </c>
      <c r="BB155" s="4">
        <f t="shared" si="1010"/>
        <v>27.999999999999993</v>
      </c>
      <c r="BC155" s="4">
        <f t="shared" ref="BC155" si="1011">BB155</f>
        <v>27.999999999999993</v>
      </c>
      <c r="BD155" s="4">
        <f t="shared" ref="BD155" si="1012">BC155+0.6</f>
        <v>28.599999999999994</v>
      </c>
      <c r="BE155" s="4">
        <f t="shared" ref="BE155:BF155" si="1013">BD155+0.7</f>
        <v>29.299999999999994</v>
      </c>
      <c r="BF155" s="4">
        <f t="shared" si="1013"/>
        <v>29.999999999999993</v>
      </c>
      <c r="BG155" s="4">
        <f t="shared" ref="BG155" si="1014">BF155</f>
        <v>29.999999999999993</v>
      </c>
      <c r="BH155" s="4">
        <f t="shared" ref="BH155" si="1015">BG155+0.6</f>
        <v>30.599999999999994</v>
      </c>
      <c r="BI155">
        <f t="shared" ref="BI155" si="1016">BH155+0.7</f>
        <v>31.299999999999994</v>
      </c>
      <c r="BJ155" t="s">
        <v>0</v>
      </c>
    </row>
    <row r="156" spans="1:62">
      <c r="A156" s="4" t="s">
        <v>2</v>
      </c>
      <c r="B156" s="4">
        <v>1</v>
      </c>
      <c r="C156" s="4">
        <f>B156</f>
        <v>1</v>
      </c>
      <c r="D156" s="4">
        <f>C156+1</f>
        <v>2</v>
      </c>
      <c r="E156" s="4">
        <f t="shared" ref="E156" si="1017">D156</f>
        <v>2</v>
      </c>
      <c r="F156" s="4">
        <f t="shared" ref="F156" si="1018">E156+1</f>
        <v>3</v>
      </c>
      <c r="G156" s="4">
        <f t="shared" ref="G156" si="1019">F156</f>
        <v>3</v>
      </c>
      <c r="H156" s="4">
        <f t="shared" ref="H156" si="1020">G156+1</f>
        <v>4</v>
      </c>
      <c r="I156" s="4">
        <f t="shared" ref="I156" si="1021">H156</f>
        <v>4</v>
      </c>
      <c r="J156" s="15">
        <f t="shared" ref="J156" si="1022">I156+1</f>
        <v>5</v>
      </c>
      <c r="K156">
        <f t="shared" ref="K156" si="1023">J156</f>
        <v>5</v>
      </c>
      <c r="L156" s="4">
        <f t="shared" ref="L156" si="1024">K156+1</f>
        <v>6</v>
      </c>
      <c r="M156" s="4">
        <f t="shared" ref="M156" si="1025">L156</f>
        <v>6</v>
      </c>
      <c r="N156" s="4">
        <f t="shared" ref="N156" si="1026">M156+1</f>
        <v>7</v>
      </c>
      <c r="O156" s="4">
        <f t="shared" ref="O156" si="1027">N156</f>
        <v>7</v>
      </c>
      <c r="P156" s="4">
        <f t="shared" ref="P156" si="1028">O156+1</f>
        <v>8</v>
      </c>
      <c r="Q156" s="4">
        <f t="shared" ref="Q156" si="1029">P156</f>
        <v>8</v>
      </c>
      <c r="R156" s="15">
        <f t="shared" ref="R156" si="1030">Q156+1</f>
        <v>9</v>
      </c>
      <c r="S156" s="4">
        <f t="shared" ref="S156" si="1031">R156</f>
        <v>9</v>
      </c>
      <c r="T156" s="4">
        <f t="shared" ref="T156" si="1032">S156+1</f>
        <v>10</v>
      </c>
      <c r="U156">
        <f t="shared" ref="U156" si="1033">T156</f>
        <v>10</v>
      </c>
      <c r="V156" s="4">
        <f t="shared" ref="V156" si="1034">U156+1</f>
        <v>11</v>
      </c>
      <c r="W156" s="4">
        <f t="shared" ref="W156" si="1035">V156</f>
        <v>11</v>
      </c>
      <c r="X156" s="15">
        <f t="shared" ref="X156" si="1036">W156+1</f>
        <v>12</v>
      </c>
      <c r="Y156" s="4">
        <f t="shared" ref="Y156" si="1037">X156</f>
        <v>12</v>
      </c>
      <c r="Z156" s="4">
        <f t="shared" ref="Z156" si="1038">Y156+1</f>
        <v>13</v>
      </c>
      <c r="AA156" s="4">
        <f t="shared" ref="AA156" si="1039">Z156</f>
        <v>13</v>
      </c>
      <c r="AB156" s="4">
        <f t="shared" ref="AB156" si="1040">AA156+1</f>
        <v>14</v>
      </c>
      <c r="AC156" s="4">
        <f t="shared" ref="AC156" si="1041">AB156</f>
        <v>14</v>
      </c>
      <c r="AD156" s="15">
        <f t="shared" ref="AD156" si="1042">AC156+1</f>
        <v>15</v>
      </c>
      <c r="AE156">
        <f t="shared" ref="AE156" si="1043">AD156</f>
        <v>15</v>
      </c>
      <c r="AF156" s="4">
        <f t="shared" ref="AF156" si="1044">AE156+1</f>
        <v>16</v>
      </c>
      <c r="AG156" s="4">
        <f t="shared" ref="AG156" si="1045">AF156</f>
        <v>16</v>
      </c>
      <c r="AH156" s="4">
        <f t="shared" ref="AH156" si="1046">AG156+1</f>
        <v>17</v>
      </c>
      <c r="AI156" s="4">
        <f t="shared" ref="AI156" si="1047">AH156</f>
        <v>17</v>
      </c>
      <c r="AJ156" s="4">
        <f t="shared" ref="AJ156" si="1048">AI156+1</f>
        <v>18</v>
      </c>
      <c r="AK156" s="4">
        <f t="shared" ref="AK156" si="1049">AJ156</f>
        <v>18</v>
      </c>
      <c r="AL156" s="4">
        <f t="shared" ref="AL156" si="1050">AK156+1</f>
        <v>19</v>
      </c>
      <c r="AM156" s="4">
        <f t="shared" ref="AM156" si="1051">AL156</f>
        <v>19</v>
      </c>
      <c r="AN156" s="4">
        <f t="shared" ref="AN156" si="1052">AM156+1</f>
        <v>20</v>
      </c>
      <c r="AO156">
        <f t="shared" ref="AO156" si="1053">AN156</f>
        <v>20</v>
      </c>
      <c r="AP156" s="4">
        <f t="shared" ref="AP156" si="1054">AO156+1</f>
        <v>21</v>
      </c>
      <c r="AQ156" s="4">
        <f t="shared" ref="AQ156" si="1055">AP156</f>
        <v>21</v>
      </c>
      <c r="AR156" s="4">
        <f t="shared" ref="AR156" si="1056">AQ156+1</f>
        <v>22</v>
      </c>
      <c r="AS156" s="4">
        <f t="shared" ref="AS156" si="1057">AR156</f>
        <v>22</v>
      </c>
      <c r="AT156" s="4">
        <f t="shared" ref="AT156" si="1058">AS156+1</f>
        <v>23</v>
      </c>
      <c r="AU156" s="4">
        <f t="shared" ref="AU156" si="1059">AT156</f>
        <v>23</v>
      </c>
      <c r="AV156" s="4">
        <f t="shared" ref="AV156" si="1060">AU156+1</f>
        <v>24</v>
      </c>
      <c r="AW156" s="4">
        <f t="shared" ref="AW156" si="1061">AV156</f>
        <v>24</v>
      </c>
      <c r="AX156" s="4">
        <f t="shared" ref="AX156" si="1062">AW156+1</f>
        <v>25</v>
      </c>
      <c r="AY156">
        <f t="shared" ref="AY156" si="1063">AX156</f>
        <v>25</v>
      </c>
      <c r="AZ156" s="4">
        <f t="shared" ref="AZ156" si="1064">AY156+1</f>
        <v>26</v>
      </c>
      <c r="BA156" s="4">
        <f t="shared" ref="BA156" si="1065">AZ156</f>
        <v>26</v>
      </c>
      <c r="BB156" s="4">
        <f t="shared" ref="BB156" si="1066">BA156+1</f>
        <v>27</v>
      </c>
      <c r="BC156" s="4">
        <f t="shared" ref="BC156" si="1067">BB156</f>
        <v>27</v>
      </c>
      <c r="BD156" s="4">
        <f t="shared" ref="BD156" si="1068">BC156+1</f>
        <v>28</v>
      </c>
      <c r="BE156" s="4">
        <f t="shared" ref="BE156" si="1069">BD156</f>
        <v>28</v>
      </c>
      <c r="BF156" s="4">
        <f t="shared" ref="BF156" si="1070">BE156+1</f>
        <v>29</v>
      </c>
      <c r="BG156" s="4">
        <f t="shared" ref="BG156" si="1071">BF156</f>
        <v>29</v>
      </c>
      <c r="BH156" s="4">
        <f t="shared" ref="BH156" si="1072">BG156+1</f>
        <v>30</v>
      </c>
      <c r="BI156">
        <f t="shared" ref="BI156" si="1073">BH156</f>
        <v>30</v>
      </c>
      <c r="BJ156" t="s">
        <v>0</v>
      </c>
    </row>
    <row r="157" spans="1:62">
      <c r="A157" s="4" t="s">
        <v>3</v>
      </c>
      <c r="J157" s="15"/>
      <c r="R157" s="15"/>
      <c r="X157" s="15"/>
      <c r="AD157" s="15"/>
    </row>
    <row r="158" spans="1:62">
      <c r="A158" s="4" t="s">
        <v>431</v>
      </c>
      <c r="J158" s="15"/>
      <c r="R158" s="15"/>
      <c r="X158" s="15"/>
      <c r="AD158" s="15"/>
    </row>
    <row r="159" spans="1:62">
      <c r="A159" s="4" t="s">
        <v>22</v>
      </c>
      <c r="B159" s="4" t="s">
        <v>0</v>
      </c>
      <c r="J159" s="15"/>
      <c r="R159" s="15"/>
      <c r="X159" s="15"/>
      <c r="AD159" s="15"/>
    </row>
    <row r="160" spans="1:62">
      <c r="A160" s="4" t="s">
        <v>467</v>
      </c>
      <c r="B160" s="4">
        <v>6</v>
      </c>
      <c r="C160" s="4">
        <f>B160+6</f>
        <v>12</v>
      </c>
      <c r="D160" s="4">
        <f>C160+7</f>
        <v>19</v>
      </c>
      <c r="E160" s="4">
        <f t="shared" ref="E160" si="1074">D160+6</f>
        <v>25</v>
      </c>
      <c r="F160" s="4">
        <f t="shared" ref="F160" si="1075">E160+7</f>
        <v>32</v>
      </c>
      <c r="G160" s="4">
        <f t="shared" ref="G160" si="1076">F160+6</f>
        <v>38</v>
      </c>
      <c r="H160" s="4">
        <f t="shared" ref="H160" si="1077">G160+7</f>
        <v>45</v>
      </c>
      <c r="I160" s="4">
        <f t="shared" ref="I160" si="1078">H160+6</f>
        <v>51</v>
      </c>
      <c r="J160" s="15">
        <f>I160+12</f>
        <v>63</v>
      </c>
      <c r="K160">
        <f>J160+11</f>
        <v>74</v>
      </c>
      <c r="L160" s="4">
        <f t="shared" ref="L160" si="1079">K160+12</f>
        <v>86</v>
      </c>
      <c r="M160" s="4">
        <f t="shared" ref="M160" si="1080">L160+11</f>
        <v>97</v>
      </c>
      <c r="N160" s="4">
        <f t="shared" ref="N160" si="1081">M160+12</f>
        <v>109</v>
      </c>
      <c r="O160" s="4">
        <f t="shared" ref="O160" si="1082">N160+11</f>
        <v>120</v>
      </c>
      <c r="P160" s="4">
        <f t="shared" ref="P160" si="1083">O160+12</f>
        <v>132</v>
      </c>
      <c r="Q160" s="4">
        <f t="shared" ref="Q160" si="1084">P160+11</f>
        <v>143</v>
      </c>
      <c r="R160" s="15">
        <f>Q160+14</f>
        <v>157</v>
      </c>
      <c r="S160" s="4">
        <f t="shared" ref="S160:W160" si="1085">R160+14</f>
        <v>171</v>
      </c>
      <c r="T160" s="4">
        <f t="shared" si="1085"/>
        <v>185</v>
      </c>
      <c r="U160">
        <f t="shared" si="1085"/>
        <v>199</v>
      </c>
      <c r="V160" s="4">
        <f t="shared" si="1085"/>
        <v>213</v>
      </c>
      <c r="W160" s="4">
        <f t="shared" si="1085"/>
        <v>227</v>
      </c>
      <c r="X160" s="15">
        <f>W160+17</f>
        <v>244</v>
      </c>
      <c r="Y160" s="4">
        <f>X160+16</f>
        <v>260</v>
      </c>
      <c r="Z160" s="4">
        <f t="shared" ref="Z160" si="1086">Y160+17</f>
        <v>277</v>
      </c>
      <c r="AA160" s="4">
        <f t="shared" ref="AA160" si="1087">Z160+16</f>
        <v>293</v>
      </c>
      <c r="AB160" s="4">
        <f t="shared" ref="AB160" si="1088">AA160+17</f>
        <v>310</v>
      </c>
      <c r="AC160" s="4">
        <f t="shared" ref="AC160" si="1089">AB160+16</f>
        <v>326</v>
      </c>
      <c r="AD160" s="14">
        <f>AC160+19</f>
        <v>345</v>
      </c>
      <c r="AE160" s="14">
        <f t="shared" ref="AE160:BI160" si="1090">AD160+19</f>
        <v>364</v>
      </c>
      <c r="AF160" s="14">
        <f t="shared" si="1090"/>
        <v>383</v>
      </c>
      <c r="AG160" s="14">
        <f t="shared" si="1090"/>
        <v>402</v>
      </c>
      <c r="AH160" s="14">
        <f t="shared" si="1090"/>
        <v>421</v>
      </c>
      <c r="AI160" s="14">
        <f t="shared" si="1090"/>
        <v>440</v>
      </c>
      <c r="AJ160" s="14">
        <f t="shared" si="1090"/>
        <v>459</v>
      </c>
      <c r="AK160" s="14">
        <f t="shared" si="1090"/>
        <v>478</v>
      </c>
      <c r="AL160" s="14">
        <f t="shared" si="1090"/>
        <v>497</v>
      </c>
      <c r="AM160" s="14">
        <f t="shared" si="1090"/>
        <v>516</v>
      </c>
      <c r="AN160" s="14">
        <f t="shared" si="1090"/>
        <v>535</v>
      </c>
      <c r="AO160" s="14">
        <f t="shared" si="1090"/>
        <v>554</v>
      </c>
      <c r="AP160" s="14">
        <f t="shared" si="1090"/>
        <v>573</v>
      </c>
      <c r="AQ160" s="14">
        <f t="shared" si="1090"/>
        <v>592</v>
      </c>
      <c r="AR160" s="14">
        <f t="shared" si="1090"/>
        <v>611</v>
      </c>
      <c r="AS160" s="14">
        <f t="shared" si="1090"/>
        <v>630</v>
      </c>
      <c r="AT160" s="14">
        <f t="shared" si="1090"/>
        <v>649</v>
      </c>
      <c r="AU160" s="14">
        <f t="shared" si="1090"/>
        <v>668</v>
      </c>
      <c r="AV160" s="14">
        <f t="shared" si="1090"/>
        <v>687</v>
      </c>
      <c r="AW160" s="14">
        <f t="shared" si="1090"/>
        <v>706</v>
      </c>
      <c r="AX160" s="14">
        <f t="shared" si="1090"/>
        <v>725</v>
      </c>
      <c r="AY160" s="14">
        <f t="shared" si="1090"/>
        <v>744</v>
      </c>
      <c r="AZ160" s="14">
        <f t="shared" si="1090"/>
        <v>763</v>
      </c>
      <c r="BA160" s="14">
        <f t="shared" si="1090"/>
        <v>782</v>
      </c>
      <c r="BB160" s="14">
        <f t="shared" si="1090"/>
        <v>801</v>
      </c>
      <c r="BC160" s="14">
        <f t="shared" si="1090"/>
        <v>820</v>
      </c>
      <c r="BD160" s="14">
        <f t="shared" si="1090"/>
        <v>839</v>
      </c>
      <c r="BE160" s="14">
        <f t="shared" si="1090"/>
        <v>858</v>
      </c>
      <c r="BF160" s="14">
        <f t="shared" si="1090"/>
        <v>877</v>
      </c>
      <c r="BG160" s="14">
        <f t="shared" si="1090"/>
        <v>896</v>
      </c>
      <c r="BH160" s="14">
        <f t="shared" si="1090"/>
        <v>915</v>
      </c>
      <c r="BI160" s="14">
        <f t="shared" si="1090"/>
        <v>934</v>
      </c>
      <c r="BJ160" t="s">
        <v>0</v>
      </c>
    </row>
    <row r="161" spans="1:62">
      <c r="A161" s="4" t="s">
        <v>468</v>
      </c>
      <c r="B161" s="4">
        <v>14</v>
      </c>
      <c r="C161" s="4">
        <f>B161+7</f>
        <v>21</v>
      </c>
      <c r="D161" s="4">
        <f>C161+8</f>
        <v>29</v>
      </c>
      <c r="E161" s="4">
        <f t="shared" ref="E161" si="1091">D161+7</f>
        <v>36</v>
      </c>
      <c r="F161" s="4">
        <f t="shared" ref="F161" si="1092">E161+8</f>
        <v>44</v>
      </c>
      <c r="G161" s="4">
        <f t="shared" ref="G161" si="1093">F161+7</f>
        <v>51</v>
      </c>
      <c r="H161" s="4">
        <f t="shared" ref="H161" si="1094">G161+8</f>
        <v>59</v>
      </c>
      <c r="I161" s="4">
        <f t="shared" ref="I161" si="1095">H161+7</f>
        <v>66</v>
      </c>
      <c r="J161" s="15">
        <f>I161+13</f>
        <v>79</v>
      </c>
      <c r="K161">
        <f>J161+12</f>
        <v>91</v>
      </c>
      <c r="L161" s="4">
        <f t="shared" ref="L161" si="1096">K161+13</f>
        <v>104</v>
      </c>
      <c r="M161" s="4">
        <f t="shared" ref="M161" si="1097">L161+12</f>
        <v>116</v>
      </c>
      <c r="N161" s="4">
        <f t="shared" ref="N161" si="1098">M161+13</f>
        <v>129</v>
      </c>
      <c r="O161" s="4">
        <f t="shared" ref="O161" si="1099">N161+12</f>
        <v>141</v>
      </c>
      <c r="P161" s="4">
        <f t="shared" ref="P161" si="1100">O161+13</f>
        <v>154</v>
      </c>
      <c r="Q161" s="4">
        <f t="shared" ref="Q161" si="1101">P161+12</f>
        <v>166</v>
      </c>
      <c r="R161" s="15">
        <f>Q161+15</f>
        <v>181</v>
      </c>
      <c r="S161" s="4">
        <f t="shared" ref="S161:W161" si="1102">R161+15</f>
        <v>196</v>
      </c>
      <c r="T161" s="4">
        <f t="shared" si="1102"/>
        <v>211</v>
      </c>
      <c r="U161">
        <f t="shared" si="1102"/>
        <v>226</v>
      </c>
      <c r="V161" s="4">
        <f t="shared" si="1102"/>
        <v>241</v>
      </c>
      <c r="W161" s="4">
        <f t="shared" si="1102"/>
        <v>256</v>
      </c>
      <c r="X161" s="15">
        <f>W161+18</f>
        <v>274</v>
      </c>
      <c r="Y161" s="4">
        <f>X161+17</f>
        <v>291</v>
      </c>
      <c r="Z161" s="4">
        <f t="shared" ref="Z161" si="1103">Y161+18</f>
        <v>309</v>
      </c>
      <c r="AA161" s="4">
        <f t="shared" ref="AA161" si="1104">Z161+17</f>
        <v>326</v>
      </c>
      <c r="AB161" s="4">
        <f t="shared" ref="AB161" si="1105">AA161+18</f>
        <v>344</v>
      </c>
      <c r="AC161" s="4">
        <f t="shared" ref="AC161" si="1106">AB161+17</f>
        <v>361</v>
      </c>
      <c r="AD161" s="14">
        <f>AC161+20</f>
        <v>381</v>
      </c>
      <c r="AE161" s="14">
        <f t="shared" ref="AE161:BI161" si="1107">AD161+20</f>
        <v>401</v>
      </c>
      <c r="AF161" s="14">
        <f t="shared" si="1107"/>
        <v>421</v>
      </c>
      <c r="AG161" s="14">
        <f t="shared" si="1107"/>
        <v>441</v>
      </c>
      <c r="AH161" s="14">
        <f t="shared" si="1107"/>
        <v>461</v>
      </c>
      <c r="AI161" s="14">
        <f t="shared" si="1107"/>
        <v>481</v>
      </c>
      <c r="AJ161" s="14">
        <f t="shared" si="1107"/>
        <v>501</v>
      </c>
      <c r="AK161" s="14">
        <f t="shared" si="1107"/>
        <v>521</v>
      </c>
      <c r="AL161" s="14">
        <f t="shared" si="1107"/>
        <v>541</v>
      </c>
      <c r="AM161" s="14">
        <f t="shared" si="1107"/>
        <v>561</v>
      </c>
      <c r="AN161" s="14">
        <f t="shared" si="1107"/>
        <v>581</v>
      </c>
      <c r="AO161" s="14">
        <f t="shared" si="1107"/>
        <v>601</v>
      </c>
      <c r="AP161" s="14">
        <f t="shared" si="1107"/>
        <v>621</v>
      </c>
      <c r="AQ161" s="14">
        <f t="shared" si="1107"/>
        <v>641</v>
      </c>
      <c r="AR161" s="14">
        <f t="shared" si="1107"/>
        <v>661</v>
      </c>
      <c r="AS161" s="14">
        <f t="shared" si="1107"/>
        <v>681</v>
      </c>
      <c r="AT161" s="14">
        <f t="shared" si="1107"/>
        <v>701</v>
      </c>
      <c r="AU161" s="14">
        <f t="shared" si="1107"/>
        <v>721</v>
      </c>
      <c r="AV161" s="14">
        <f t="shared" si="1107"/>
        <v>741</v>
      </c>
      <c r="AW161" s="14">
        <f t="shared" si="1107"/>
        <v>761</v>
      </c>
      <c r="AX161" s="14">
        <f t="shared" si="1107"/>
        <v>781</v>
      </c>
      <c r="AY161" s="14">
        <f t="shared" si="1107"/>
        <v>801</v>
      </c>
      <c r="AZ161" s="14">
        <f t="shared" si="1107"/>
        <v>821</v>
      </c>
      <c r="BA161" s="14">
        <f t="shared" si="1107"/>
        <v>841</v>
      </c>
      <c r="BB161" s="14">
        <f t="shared" si="1107"/>
        <v>861</v>
      </c>
      <c r="BC161" s="14">
        <f t="shared" si="1107"/>
        <v>881</v>
      </c>
      <c r="BD161" s="14">
        <f t="shared" si="1107"/>
        <v>901</v>
      </c>
      <c r="BE161" s="14">
        <f t="shared" si="1107"/>
        <v>921</v>
      </c>
      <c r="BF161" s="14">
        <f t="shared" si="1107"/>
        <v>941</v>
      </c>
      <c r="BG161" s="14">
        <f t="shared" si="1107"/>
        <v>961</v>
      </c>
      <c r="BH161" s="14">
        <f t="shared" si="1107"/>
        <v>981</v>
      </c>
      <c r="BI161" s="14">
        <f t="shared" si="1107"/>
        <v>1001</v>
      </c>
      <c r="BJ161" t="s">
        <v>0</v>
      </c>
    </row>
    <row r="162" spans="1:62">
      <c r="A162" s="4" t="s">
        <v>2</v>
      </c>
      <c r="B162" s="4">
        <v>5</v>
      </c>
      <c r="C162" s="4">
        <f>B162+0.25</f>
        <v>5.25</v>
      </c>
      <c r="D162" s="4">
        <f t="shared" ref="D162:BI162" si="1108">C162+0.25</f>
        <v>5.5</v>
      </c>
      <c r="E162" s="4">
        <f t="shared" si="1108"/>
        <v>5.75</v>
      </c>
      <c r="F162" s="4">
        <f t="shared" si="1108"/>
        <v>6</v>
      </c>
      <c r="G162" s="4">
        <f t="shared" si="1108"/>
        <v>6.25</v>
      </c>
      <c r="H162" s="4">
        <f t="shared" si="1108"/>
        <v>6.5</v>
      </c>
      <c r="I162" s="4">
        <f t="shared" si="1108"/>
        <v>6.75</v>
      </c>
      <c r="J162" s="4">
        <f t="shared" si="1108"/>
        <v>7</v>
      </c>
      <c r="K162" s="4">
        <f t="shared" si="1108"/>
        <v>7.25</v>
      </c>
      <c r="L162" s="4">
        <f t="shared" si="1108"/>
        <v>7.5</v>
      </c>
      <c r="M162" s="4">
        <f t="shared" si="1108"/>
        <v>7.75</v>
      </c>
      <c r="N162" s="4">
        <f t="shared" si="1108"/>
        <v>8</v>
      </c>
      <c r="O162" s="4">
        <f t="shared" si="1108"/>
        <v>8.25</v>
      </c>
      <c r="P162" s="4">
        <f t="shared" si="1108"/>
        <v>8.5</v>
      </c>
      <c r="Q162" s="4">
        <f t="shared" si="1108"/>
        <v>8.75</v>
      </c>
      <c r="R162" s="4">
        <f t="shared" si="1108"/>
        <v>9</v>
      </c>
      <c r="S162" s="4">
        <f t="shared" si="1108"/>
        <v>9.25</v>
      </c>
      <c r="T162" s="4">
        <f t="shared" si="1108"/>
        <v>9.5</v>
      </c>
      <c r="U162" s="4">
        <f t="shared" si="1108"/>
        <v>9.75</v>
      </c>
      <c r="V162" s="4">
        <f t="shared" si="1108"/>
        <v>10</v>
      </c>
      <c r="W162" s="4">
        <f t="shared" si="1108"/>
        <v>10.25</v>
      </c>
      <c r="X162" s="4">
        <f t="shared" si="1108"/>
        <v>10.5</v>
      </c>
      <c r="Y162" s="4">
        <f t="shared" si="1108"/>
        <v>10.75</v>
      </c>
      <c r="Z162" s="4">
        <f t="shared" si="1108"/>
        <v>11</v>
      </c>
      <c r="AA162" s="4">
        <f t="shared" si="1108"/>
        <v>11.25</v>
      </c>
      <c r="AB162" s="4">
        <f t="shared" si="1108"/>
        <v>11.5</v>
      </c>
      <c r="AC162" s="4">
        <f t="shared" si="1108"/>
        <v>11.75</v>
      </c>
      <c r="AD162" s="4">
        <f t="shared" si="1108"/>
        <v>12</v>
      </c>
      <c r="AE162" s="4">
        <f t="shared" si="1108"/>
        <v>12.25</v>
      </c>
      <c r="AF162" s="4">
        <f t="shared" si="1108"/>
        <v>12.5</v>
      </c>
      <c r="AG162" s="4">
        <f t="shared" si="1108"/>
        <v>12.75</v>
      </c>
      <c r="AH162" s="4">
        <f t="shared" si="1108"/>
        <v>13</v>
      </c>
      <c r="AI162" s="4">
        <f t="shared" si="1108"/>
        <v>13.25</v>
      </c>
      <c r="AJ162" s="4">
        <f t="shared" si="1108"/>
        <v>13.5</v>
      </c>
      <c r="AK162" s="4">
        <f t="shared" si="1108"/>
        <v>13.75</v>
      </c>
      <c r="AL162" s="4">
        <f t="shared" si="1108"/>
        <v>14</v>
      </c>
      <c r="AM162" s="4">
        <f t="shared" si="1108"/>
        <v>14.25</v>
      </c>
      <c r="AN162" s="4">
        <f t="shared" si="1108"/>
        <v>14.5</v>
      </c>
      <c r="AO162" s="4">
        <f t="shared" si="1108"/>
        <v>14.75</v>
      </c>
      <c r="AP162" s="4">
        <f t="shared" si="1108"/>
        <v>15</v>
      </c>
      <c r="AQ162" s="4">
        <f t="shared" si="1108"/>
        <v>15.25</v>
      </c>
      <c r="AR162" s="4">
        <f t="shared" si="1108"/>
        <v>15.5</v>
      </c>
      <c r="AS162" s="4">
        <f t="shared" si="1108"/>
        <v>15.75</v>
      </c>
      <c r="AT162" s="4">
        <f t="shared" si="1108"/>
        <v>16</v>
      </c>
      <c r="AU162" s="4">
        <f t="shared" si="1108"/>
        <v>16.25</v>
      </c>
      <c r="AV162" s="4">
        <f t="shared" si="1108"/>
        <v>16.5</v>
      </c>
      <c r="AW162" s="4">
        <f t="shared" si="1108"/>
        <v>16.75</v>
      </c>
      <c r="AX162" s="4">
        <f t="shared" si="1108"/>
        <v>17</v>
      </c>
      <c r="AY162" s="4">
        <f t="shared" si="1108"/>
        <v>17.25</v>
      </c>
      <c r="AZ162" s="4">
        <f t="shared" si="1108"/>
        <v>17.5</v>
      </c>
      <c r="BA162" s="4">
        <f t="shared" si="1108"/>
        <v>17.75</v>
      </c>
      <c r="BB162" s="4">
        <f t="shared" si="1108"/>
        <v>18</v>
      </c>
      <c r="BC162" s="4">
        <f t="shared" si="1108"/>
        <v>18.25</v>
      </c>
      <c r="BD162" s="4">
        <f t="shared" si="1108"/>
        <v>18.5</v>
      </c>
      <c r="BE162" s="4">
        <f t="shared" si="1108"/>
        <v>18.75</v>
      </c>
      <c r="BF162" s="4">
        <f t="shared" si="1108"/>
        <v>19</v>
      </c>
      <c r="BG162" s="4">
        <f t="shared" si="1108"/>
        <v>19.25</v>
      </c>
      <c r="BH162" s="4">
        <f t="shared" si="1108"/>
        <v>19.5</v>
      </c>
      <c r="BI162" s="4">
        <f t="shared" si="1108"/>
        <v>19.75</v>
      </c>
      <c r="BJ162" t="s">
        <v>0</v>
      </c>
    </row>
    <row r="163" spans="1:62">
      <c r="A163" s="4" t="s">
        <v>3</v>
      </c>
      <c r="J163" s="15"/>
      <c r="R163" s="15"/>
      <c r="X163" s="15"/>
      <c r="AD163" s="15"/>
    </row>
    <row r="164" spans="1:62">
      <c r="A164" s="4" t="s">
        <v>242</v>
      </c>
      <c r="J164" s="15"/>
      <c r="R164" s="15"/>
      <c r="X164" s="15"/>
      <c r="AD164" s="15"/>
    </row>
    <row r="165" spans="1:62">
      <c r="A165" s="4" t="s">
        <v>467</v>
      </c>
      <c r="B165" s="4">
        <v>187</v>
      </c>
      <c r="C165" s="4">
        <v>257</v>
      </c>
      <c r="D165" s="4">
        <v>328</v>
      </c>
      <c r="E165" s="4">
        <v>398</v>
      </c>
      <c r="F165" s="4">
        <v>468</v>
      </c>
      <c r="G165" s="4">
        <v>539</v>
      </c>
      <c r="H165" s="4">
        <v>609</v>
      </c>
      <c r="I165" s="4">
        <v>679</v>
      </c>
      <c r="J165" s="4">
        <v>754</v>
      </c>
      <c r="K165" s="4">
        <v>829</v>
      </c>
      <c r="L165" s="4">
        <v>904</v>
      </c>
      <c r="M165" s="4">
        <v>979</v>
      </c>
      <c r="N165" s="4">
        <v>1054</v>
      </c>
      <c r="O165" s="4">
        <v>1129</v>
      </c>
      <c r="P165" s="4">
        <v>1204</v>
      </c>
      <c r="Q165" s="4">
        <v>1279</v>
      </c>
      <c r="R165" s="4">
        <v>1359</v>
      </c>
      <c r="S165" s="4">
        <v>1439</v>
      </c>
      <c r="T165" s="4">
        <v>1518</v>
      </c>
      <c r="U165" s="4">
        <v>1598</v>
      </c>
      <c r="V165" s="4">
        <v>1678</v>
      </c>
      <c r="W165" s="4">
        <v>1757</v>
      </c>
      <c r="X165" s="4">
        <v>1842</v>
      </c>
      <c r="Y165" s="4">
        <v>1926</v>
      </c>
      <c r="Z165" s="4">
        <v>2010</v>
      </c>
      <c r="AA165" s="4">
        <v>2095</v>
      </c>
      <c r="AB165" s="4">
        <v>2179</v>
      </c>
      <c r="AC165" s="4">
        <v>2264</v>
      </c>
      <c r="AD165" s="4">
        <v>2353</v>
      </c>
      <c r="AE165" s="4">
        <v>2442</v>
      </c>
      <c r="AF165" s="4">
        <v>2531</v>
      </c>
      <c r="AG165" s="4">
        <v>2620</v>
      </c>
      <c r="AH165" s="4">
        <v>2709</v>
      </c>
      <c r="AI165" s="4">
        <v>2798</v>
      </c>
      <c r="AJ165" s="4">
        <v>2887</v>
      </c>
      <c r="AK165" s="4">
        <v>2976</v>
      </c>
      <c r="AL165" s="4">
        <v>3065</v>
      </c>
      <c r="AM165" s="4">
        <v>3154</v>
      </c>
      <c r="AN165" s="4">
        <v>3243</v>
      </c>
      <c r="AO165" s="4">
        <v>3332</v>
      </c>
      <c r="AP165" s="4">
        <v>3421</v>
      </c>
      <c r="AQ165" s="4">
        <v>3510</v>
      </c>
      <c r="AR165" s="4">
        <v>3600</v>
      </c>
      <c r="AS165" s="4">
        <v>3689</v>
      </c>
      <c r="AT165" s="4">
        <v>3778</v>
      </c>
      <c r="AU165" s="4">
        <v>3867</v>
      </c>
      <c r="AV165" s="4">
        <v>3956</v>
      </c>
      <c r="AW165" s="4">
        <v>4045</v>
      </c>
      <c r="AX165" s="4">
        <v>4134</v>
      </c>
      <c r="AY165" s="4">
        <v>4223</v>
      </c>
      <c r="AZ165" s="4">
        <v>4312</v>
      </c>
      <c r="BA165" s="4">
        <v>4401</v>
      </c>
      <c r="BB165" s="4">
        <v>4490</v>
      </c>
      <c r="BC165" s="4">
        <v>4579</v>
      </c>
      <c r="BD165" s="4">
        <v>4668</v>
      </c>
      <c r="BE165" s="4">
        <v>4757</v>
      </c>
      <c r="BF165" s="4">
        <v>4846</v>
      </c>
      <c r="BG165" s="4">
        <v>4935</v>
      </c>
      <c r="BH165" s="4">
        <v>5025</v>
      </c>
      <c r="BI165" s="4">
        <v>5114</v>
      </c>
      <c r="BJ165" t="s">
        <v>0</v>
      </c>
    </row>
    <row r="166" spans="1:62">
      <c r="A166" s="4" t="s">
        <v>468</v>
      </c>
      <c r="B166" s="4">
        <v>304</v>
      </c>
      <c r="C166" s="4">
        <v>375</v>
      </c>
      <c r="D166" s="4">
        <v>445</v>
      </c>
      <c r="E166" s="4">
        <v>515</v>
      </c>
      <c r="F166" s="4">
        <v>585</v>
      </c>
      <c r="G166" s="4">
        <v>656</v>
      </c>
      <c r="H166" s="4">
        <v>726</v>
      </c>
      <c r="I166" s="4">
        <v>796</v>
      </c>
      <c r="J166" s="4">
        <v>871</v>
      </c>
      <c r="K166" s="4">
        <v>946</v>
      </c>
      <c r="L166" s="4">
        <v>1021</v>
      </c>
      <c r="M166" s="4">
        <v>1096</v>
      </c>
      <c r="N166" s="4">
        <v>1171</v>
      </c>
      <c r="O166" s="4">
        <v>1246</v>
      </c>
      <c r="P166" s="4">
        <v>1321</v>
      </c>
      <c r="Q166" s="4">
        <v>1396</v>
      </c>
      <c r="R166" s="4">
        <v>1476</v>
      </c>
      <c r="S166" s="4">
        <v>1556</v>
      </c>
      <c r="T166" s="4">
        <v>1635</v>
      </c>
      <c r="U166" s="4">
        <v>1715</v>
      </c>
      <c r="V166" s="4">
        <v>1795</v>
      </c>
      <c r="W166" s="4">
        <v>1875</v>
      </c>
      <c r="X166" s="4">
        <v>1959</v>
      </c>
      <c r="Y166" s="4">
        <v>2043</v>
      </c>
      <c r="Z166" s="4">
        <v>2128</v>
      </c>
      <c r="AA166" s="4">
        <v>2212</v>
      </c>
      <c r="AB166" s="4">
        <v>2296</v>
      </c>
      <c r="AC166" s="4">
        <v>2381</v>
      </c>
      <c r="AD166" s="4">
        <v>2470</v>
      </c>
      <c r="AE166" s="4">
        <v>2559</v>
      </c>
      <c r="AF166" s="4">
        <v>2648</v>
      </c>
      <c r="AG166" s="4">
        <v>2737</v>
      </c>
      <c r="AH166" s="4">
        <v>2826</v>
      </c>
      <c r="AI166" s="4">
        <v>2915</v>
      </c>
      <c r="AJ166" s="4">
        <v>3004</v>
      </c>
      <c r="AK166" s="4">
        <v>3093</v>
      </c>
      <c r="AL166" s="4">
        <v>3182</v>
      </c>
      <c r="AM166" s="4">
        <v>3271</v>
      </c>
      <c r="AN166" s="4">
        <v>3360</v>
      </c>
      <c r="AO166" s="4">
        <v>3450</v>
      </c>
      <c r="AP166" s="4">
        <v>3539</v>
      </c>
      <c r="AQ166" s="4">
        <v>3628</v>
      </c>
      <c r="AR166" s="4">
        <v>3717</v>
      </c>
      <c r="AS166" s="4">
        <v>3806</v>
      </c>
      <c r="AT166" s="4">
        <v>3895</v>
      </c>
      <c r="AU166" s="4">
        <v>3984</v>
      </c>
      <c r="AV166" s="4">
        <v>4073</v>
      </c>
      <c r="AW166" s="4">
        <v>4162</v>
      </c>
      <c r="AX166" s="4">
        <v>4251</v>
      </c>
      <c r="AY166" s="4">
        <v>4340</v>
      </c>
      <c r="AZ166" s="4">
        <v>4429</v>
      </c>
      <c r="BA166" s="4">
        <v>4518</v>
      </c>
      <c r="BB166" s="4">
        <v>4607</v>
      </c>
      <c r="BC166" s="4">
        <v>4696</v>
      </c>
      <c r="BD166" s="4">
        <v>4785</v>
      </c>
      <c r="BE166" s="4">
        <v>4875</v>
      </c>
      <c r="BF166" s="4">
        <v>4964</v>
      </c>
      <c r="BG166" s="4">
        <v>5053</v>
      </c>
      <c r="BH166" s="4">
        <v>5142</v>
      </c>
      <c r="BI166" s="4">
        <v>5231</v>
      </c>
      <c r="BJ166" t="s">
        <v>0</v>
      </c>
    </row>
    <row r="167" spans="1:62">
      <c r="A167" s="4" t="s">
        <v>16</v>
      </c>
      <c r="B167" s="4">
        <v>4</v>
      </c>
      <c r="C167" s="4">
        <f>B167+2</f>
        <v>6</v>
      </c>
      <c r="D167" s="4">
        <v>7</v>
      </c>
      <c r="E167" s="4">
        <v>8</v>
      </c>
      <c r="F167" s="4">
        <v>10</v>
      </c>
      <c r="G167" s="4">
        <v>11</v>
      </c>
      <c r="H167" s="4">
        <v>12</v>
      </c>
      <c r="I167" s="4">
        <v>14</v>
      </c>
      <c r="J167" s="15">
        <v>15</v>
      </c>
      <c r="K167">
        <v>16</v>
      </c>
      <c r="L167" s="4">
        <v>18</v>
      </c>
      <c r="M167" s="4">
        <v>19</v>
      </c>
      <c r="N167" s="4">
        <v>20</v>
      </c>
      <c r="O167" s="4">
        <f>N167+2</f>
        <v>22</v>
      </c>
      <c r="P167" s="4">
        <f>O167+1</f>
        <v>23</v>
      </c>
      <c r="Q167" s="4">
        <f>P167+1</f>
        <v>24</v>
      </c>
      <c r="R167" s="15">
        <f t="shared" ref="R167" si="1109">Q167+2</f>
        <v>26</v>
      </c>
      <c r="S167" s="4">
        <f t="shared" ref="S167:T167" si="1110">R167+1</f>
        <v>27</v>
      </c>
      <c r="T167" s="4">
        <f t="shared" si="1110"/>
        <v>28</v>
      </c>
      <c r="U167" s="2">
        <f t="shared" ref="U167" si="1111">T167+2</f>
        <v>30</v>
      </c>
      <c r="V167" s="4">
        <f t="shared" ref="V167:W167" si="1112">U167+1</f>
        <v>31</v>
      </c>
      <c r="W167" s="4">
        <f t="shared" si="1112"/>
        <v>32</v>
      </c>
      <c r="X167" s="15">
        <f t="shared" ref="X167" si="1113">W167+2</f>
        <v>34</v>
      </c>
      <c r="Y167" s="4">
        <f t="shared" ref="Y167:Z167" si="1114">X167+1</f>
        <v>35</v>
      </c>
      <c r="Z167" s="4">
        <f t="shared" si="1114"/>
        <v>36</v>
      </c>
      <c r="AA167" s="4">
        <f t="shared" ref="AA167" si="1115">Z167+2</f>
        <v>38</v>
      </c>
      <c r="AB167" s="4">
        <f t="shared" ref="AB167:AC167" si="1116">AA167+1</f>
        <v>39</v>
      </c>
      <c r="AC167" s="4">
        <f t="shared" si="1116"/>
        <v>40</v>
      </c>
      <c r="AD167" s="15">
        <f t="shared" ref="AD167" si="1117">AC167+2</f>
        <v>42</v>
      </c>
      <c r="AE167">
        <f t="shared" ref="AE167:AF167" si="1118">AD167+1</f>
        <v>43</v>
      </c>
      <c r="AF167" s="4">
        <f t="shared" si="1118"/>
        <v>44</v>
      </c>
      <c r="AG167" s="4">
        <f t="shared" ref="AG167" si="1119">AF167+2</f>
        <v>46</v>
      </c>
      <c r="AH167" s="4">
        <f t="shared" ref="AH167:AI167" si="1120">AG167+1</f>
        <v>47</v>
      </c>
      <c r="AI167" s="4">
        <f t="shared" si="1120"/>
        <v>48</v>
      </c>
      <c r="AJ167" s="4">
        <f t="shared" ref="AJ167" si="1121">AI167+2</f>
        <v>50</v>
      </c>
      <c r="AK167" s="4">
        <f t="shared" ref="AK167:AL167" si="1122">AJ167+1</f>
        <v>51</v>
      </c>
      <c r="AL167" s="4">
        <f t="shared" si="1122"/>
        <v>52</v>
      </c>
      <c r="AM167" s="4">
        <f t="shared" ref="AM167" si="1123">AL167+2</f>
        <v>54</v>
      </c>
      <c r="AN167" s="4">
        <f t="shared" ref="AN167:AO167" si="1124">AM167+1</f>
        <v>55</v>
      </c>
      <c r="AO167" s="2">
        <f t="shared" si="1124"/>
        <v>56</v>
      </c>
      <c r="AP167" s="4">
        <f t="shared" ref="AP167" si="1125">AO167+2</f>
        <v>58</v>
      </c>
      <c r="AQ167" s="4">
        <f t="shared" ref="AQ167:AR167" si="1126">AP167+1</f>
        <v>59</v>
      </c>
      <c r="AR167" s="4">
        <f t="shared" si="1126"/>
        <v>60</v>
      </c>
      <c r="AS167" s="4">
        <f t="shared" ref="AS167" si="1127">AR167+2</f>
        <v>62</v>
      </c>
      <c r="AT167" s="4">
        <f t="shared" ref="AT167:AU167" si="1128">AS167+1</f>
        <v>63</v>
      </c>
      <c r="AU167" s="4">
        <f t="shared" si="1128"/>
        <v>64</v>
      </c>
      <c r="AV167" s="4">
        <f t="shared" ref="AV167" si="1129">AU167+2</f>
        <v>66</v>
      </c>
      <c r="AW167" s="4">
        <f t="shared" ref="AW167:AX167" si="1130">AV167+1</f>
        <v>67</v>
      </c>
      <c r="AX167" s="4">
        <f t="shared" si="1130"/>
        <v>68</v>
      </c>
      <c r="AY167">
        <f t="shared" ref="AY167" si="1131">AX167+2</f>
        <v>70</v>
      </c>
      <c r="AZ167" s="4">
        <f t="shared" ref="AZ167:BA167" si="1132">AY167+1</f>
        <v>71</v>
      </c>
      <c r="BA167" s="4">
        <f t="shared" si="1132"/>
        <v>72</v>
      </c>
      <c r="BB167" s="4">
        <f t="shared" ref="BB167" si="1133">BA167+2</f>
        <v>74</v>
      </c>
      <c r="BC167" s="4">
        <f t="shared" ref="BC167:BD167" si="1134">BB167+1</f>
        <v>75</v>
      </c>
      <c r="BD167" s="4">
        <f t="shared" si="1134"/>
        <v>76</v>
      </c>
      <c r="BE167" s="4">
        <f t="shared" ref="BE167" si="1135">BD167+2</f>
        <v>78</v>
      </c>
      <c r="BF167" s="4">
        <f t="shared" ref="BF167:BG167" si="1136">BE167+1</f>
        <v>79</v>
      </c>
      <c r="BG167" s="4">
        <f t="shared" si="1136"/>
        <v>80</v>
      </c>
      <c r="BH167" s="4">
        <f t="shared" ref="BH167" si="1137">BG167+2</f>
        <v>82</v>
      </c>
      <c r="BI167" s="2">
        <f t="shared" ref="BI167" si="1138">BH167+1</f>
        <v>83</v>
      </c>
      <c r="BJ167" t="s">
        <v>0</v>
      </c>
    </row>
    <row r="168" spans="1:62">
      <c r="A168" s="4" t="s">
        <v>2</v>
      </c>
      <c r="B168" s="4">
        <v>22</v>
      </c>
      <c r="C168" s="4">
        <f>B168+1</f>
        <v>23</v>
      </c>
      <c r="D168" s="4">
        <f t="shared" ref="D168:F168" si="1139">C168+1</f>
        <v>24</v>
      </c>
      <c r="E168" s="4">
        <f t="shared" si="1139"/>
        <v>25</v>
      </c>
      <c r="F168" s="4">
        <f t="shared" si="1139"/>
        <v>26</v>
      </c>
      <c r="G168" s="4">
        <f t="shared" ref="G168:AY168" si="1140">F168+1</f>
        <v>27</v>
      </c>
      <c r="H168" s="4">
        <f t="shared" si="1140"/>
        <v>28</v>
      </c>
      <c r="I168" s="4">
        <f t="shared" si="1140"/>
        <v>29</v>
      </c>
      <c r="J168" s="15">
        <f t="shared" si="1140"/>
        <v>30</v>
      </c>
      <c r="K168">
        <f t="shared" si="1140"/>
        <v>31</v>
      </c>
      <c r="L168" s="4">
        <f t="shared" si="1140"/>
        <v>32</v>
      </c>
      <c r="M168" s="4">
        <f t="shared" si="1140"/>
        <v>33</v>
      </c>
      <c r="N168" s="4">
        <f t="shared" si="1140"/>
        <v>34</v>
      </c>
      <c r="O168" s="4">
        <f t="shared" si="1140"/>
        <v>35</v>
      </c>
      <c r="P168" s="4">
        <f t="shared" si="1140"/>
        <v>36</v>
      </c>
      <c r="Q168" s="4">
        <f t="shared" si="1140"/>
        <v>37</v>
      </c>
      <c r="R168" s="15">
        <f t="shared" si="1140"/>
        <v>38</v>
      </c>
      <c r="S168" s="4">
        <f t="shared" si="1140"/>
        <v>39</v>
      </c>
      <c r="T168" s="4">
        <f t="shared" si="1140"/>
        <v>40</v>
      </c>
      <c r="U168" s="2">
        <f t="shared" si="1140"/>
        <v>41</v>
      </c>
      <c r="V168" s="4">
        <f t="shared" si="1140"/>
        <v>42</v>
      </c>
      <c r="W168" s="4">
        <f t="shared" si="1140"/>
        <v>43</v>
      </c>
      <c r="X168" s="15">
        <f t="shared" si="1140"/>
        <v>44</v>
      </c>
      <c r="Y168" s="4">
        <f t="shared" si="1140"/>
        <v>45</v>
      </c>
      <c r="Z168" s="4">
        <f t="shared" si="1140"/>
        <v>46</v>
      </c>
      <c r="AA168" s="4">
        <f t="shared" si="1140"/>
        <v>47</v>
      </c>
      <c r="AB168" s="4">
        <f t="shared" si="1140"/>
        <v>48</v>
      </c>
      <c r="AC168" s="4">
        <f t="shared" si="1140"/>
        <v>49</v>
      </c>
      <c r="AD168" s="15">
        <f t="shared" si="1140"/>
        <v>50</v>
      </c>
      <c r="AE168">
        <f t="shared" si="1140"/>
        <v>51</v>
      </c>
      <c r="AF168" s="4">
        <f t="shared" si="1140"/>
        <v>52</v>
      </c>
      <c r="AG168" s="4">
        <f t="shared" si="1140"/>
        <v>53</v>
      </c>
      <c r="AH168" s="4">
        <f t="shared" si="1140"/>
        <v>54</v>
      </c>
      <c r="AI168" s="4">
        <f t="shared" si="1140"/>
        <v>55</v>
      </c>
      <c r="AJ168" s="4">
        <f t="shared" si="1140"/>
        <v>56</v>
      </c>
      <c r="AK168" s="4">
        <f t="shared" si="1140"/>
        <v>57</v>
      </c>
      <c r="AL168" s="4">
        <f t="shared" si="1140"/>
        <v>58</v>
      </c>
      <c r="AM168" s="4">
        <f t="shared" si="1140"/>
        <v>59</v>
      </c>
      <c r="AN168" s="4">
        <f t="shared" si="1140"/>
        <v>60</v>
      </c>
      <c r="AO168" s="2">
        <f t="shared" si="1140"/>
        <v>61</v>
      </c>
      <c r="AP168" s="4">
        <f t="shared" si="1140"/>
        <v>62</v>
      </c>
      <c r="AQ168" s="4">
        <f t="shared" si="1140"/>
        <v>63</v>
      </c>
      <c r="AR168" s="4">
        <f t="shared" si="1140"/>
        <v>64</v>
      </c>
      <c r="AS168" s="4">
        <f t="shared" si="1140"/>
        <v>65</v>
      </c>
      <c r="AT168" s="4">
        <f t="shared" si="1140"/>
        <v>66</v>
      </c>
      <c r="AU168" s="4">
        <f t="shared" si="1140"/>
        <v>67</v>
      </c>
      <c r="AV168" s="4">
        <f t="shared" si="1140"/>
        <v>68</v>
      </c>
      <c r="AW168" s="4">
        <f t="shared" si="1140"/>
        <v>69</v>
      </c>
      <c r="AX168" s="4">
        <f t="shared" si="1140"/>
        <v>70</v>
      </c>
      <c r="AY168">
        <f t="shared" si="1140"/>
        <v>71</v>
      </c>
      <c r="AZ168" s="4">
        <f t="shared" ref="AZ168:BI168" si="1141">AY168+1</f>
        <v>72</v>
      </c>
      <c r="BA168" s="4">
        <f t="shared" si="1141"/>
        <v>73</v>
      </c>
      <c r="BB168" s="4">
        <f t="shared" si="1141"/>
        <v>74</v>
      </c>
      <c r="BC168" s="4">
        <f t="shared" si="1141"/>
        <v>75</v>
      </c>
      <c r="BD168" s="4">
        <f t="shared" si="1141"/>
        <v>76</v>
      </c>
      <c r="BE168" s="4">
        <f t="shared" si="1141"/>
        <v>77</v>
      </c>
      <c r="BF168" s="4">
        <f t="shared" si="1141"/>
        <v>78</v>
      </c>
      <c r="BG168" s="4">
        <f t="shared" si="1141"/>
        <v>79</v>
      </c>
      <c r="BH168" s="4">
        <f t="shared" si="1141"/>
        <v>80</v>
      </c>
      <c r="BI168" s="2">
        <f t="shared" si="1141"/>
        <v>81</v>
      </c>
      <c r="BJ168" t="s">
        <v>0</v>
      </c>
    </row>
    <row r="169" spans="1:62">
      <c r="A169" s="4" t="s">
        <v>3</v>
      </c>
      <c r="J169" s="15"/>
      <c r="R169" s="15"/>
      <c r="X169" s="15"/>
      <c r="AD169" s="15"/>
    </row>
    <row r="170" spans="1:62">
      <c r="A170" s="4" t="s">
        <v>243</v>
      </c>
      <c r="J170" s="15"/>
      <c r="R170" s="15"/>
      <c r="X170" s="15"/>
      <c r="AD170" s="15"/>
    </row>
    <row r="171" spans="1:62">
      <c r="A171" s="4" t="s">
        <v>4</v>
      </c>
      <c r="B171" s="4">
        <v>300</v>
      </c>
      <c r="C171" s="4">
        <v>300</v>
      </c>
      <c r="D171" s="4">
        <v>300</v>
      </c>
      <c r="E171" s="4">
        <v>300</v>
      </c>
      <c r="F171" s="4">
        <v>300</v>
      </c>
      <c r="G171" s="4">
        <v>300</v>
      </c>
      <c r="H171" s="4">
        <v>300</v>
      </c>
      <c r="I171" s="4">
        <v>300</v>
      </c>
      <c r="J171" s="4">
        <v>300</v>
      </c>
      <c r="K171" s="4">
        <v>300</v>
      </c>
      <c r="L171" s="4">
        <v>300</v>
      </c>
      <c r="M171" s="4">
        <v>300</v>
      </c>
      <c r="N171" s="4">
        <v>300</v>
      </c>
      <c r="O171" s="4">
        <v>300</v>
      </c>
      <c r="P171" s="4">
        <v>300</v>
      </c>
      <c r="Q171" s="4">
        <v>300</v>
      </c>
      <c r="R171" s="4">
        <v>300</v>
      </c>
      <c r="S171" s="4">
        <v>300</v>
      </c>
      <c r="T171" s="4">
        <v>300</v>
      </c>
      <c r="U171" s="4">
        <v>300</v>
      </c>
      <c r="V171" s="4">
        <v>300</v>
      </c>
      <c r="W171" s="4">
        <v>300</v>
      </c>
      <c r="X171" s="4">
        <v>300</v>
      </c>
      <c r="Y171" s="4">
        <v>300</v>
      </c>
      <c r="Z171" s="4">
        <v>300</v>
      </c>
      <c r="AA171" s="4">
        <v>300</v>
      </c>
      <c r="AB171" s="4">
        <v>300</v>
      </c>
      <c r="AC171" s="4">
        <v>300</v>
      </c>
      <c r="AD171" s="4">
        <v>300</v>
      </c>
      <c r="AE171" s="4">
        <v>300</v>
      </c>
      <c r="AF171" s="4">
        <v>300</v>
      </c>
      <c r="AG171" s="4">
        <v>300</v>
      </c>
      <c r="AH171" s="4">
        <v>300</v>
      </c>
      <c r="AI171" s="4">
        <v>300</v>
      </c>
      <c r="AJ171" s="4">
        <v>300</v>
      </c>
      <c r="AK171" s="4">
        <v>300</v>
      </c>
      <c r="AL171" s="4">
        <v>300</v>
      </c>
      <c r="AM171" s="4">
        <v>300</v>
      </c>
      <c r="AN171" s="4">
        <v>300</v>
      </c>
      <c r="AO171" s="4">
        <v>300</v>
      </c>
      <c r="AP171" s="4">
        <v>300</v>
      </c>
      <c r="AQ171" s="4">
        <v>300</v>
      </c>
      <c r="AR171" s="4">
        <v>300</v>
      </c>
      <c r="AS171" s="4">
        <v>300</v>
      </c>
      <c r="AT171" s="4">
        <v>300</v>
      </c>
      <c r="AU171" s="4">
        <v>300</v>
      </c>
      <c r="AV171" s="4">
        <v>300</v>
      </c>
      <c r="AW171" s="4">
        <v>300</v>
      </c>
      <c r="AX171" s="4">
        <v>300</v>
      </c>
      <c r="AY171" s="4">
        <v>300</v>
      </c>
      <c r="AZ171" s="4">
        <v>300</v>
      </c>
      <c r="BA171" s="4">
        <v>300</v>
      </c>
      <c r="BB171" s="4">
        <v>300</v>
      </c>
      <c r="BC171" s="4">
        <v>300</v>
      </c>
      <c r="BD171" s="4">
        <v>300</v>
      </c>
      <c r="BE171" s="4">
        <v>300</v>
      </c>
      <c r="BF171" s="4">
        <v>300</v>
      </c>
      <c r="BG171" s="4">
        <v>300</v>
      </c>
      <c r="BH171" s="4">
        <v>300</v>
      </c>
      <c r="BI171" s="4">
        <v>300</v>
      </c>
      <c r="BJ171" t="s">
        <v>0</v>
      </c>
    </row>
    <row r="172" spans="1:62">
      <c r="A172" s="4" t="s">
        <v>467</v>
      </c>
      <c r="B172" s="4">
        <v>12</v>
      </c>
      <c r="C172" s="4">
        <f>B172+3</f>
        <v>15</v>
      </c>
      <c r="D172" s="4">
        <f t="shared" ref="D172:I172" si="1142">C172+3</f>
        <v>18</v>
      </c>
      <c r="E172" s="4">
        <f t="shared" si="1142"/>
        <v>21</v>
      </c>
      <c r="F172" s="4">
        <f t="shared" si="1142"/>
        <v>24</v>
      </c>
      <c r="G172" s="4">
        <f t="shared" si="1142"/>
        <v>27</v>
      </c>
      <c r="H172" s="4">
        <f t="shared" si="1142"/>
        <v>30</v>
      </c>
      <c r="I172" s="4">
        <f t="shared" si="1142"/>
        <v>33</v>
      </c>
      <c r="J172" s="15">
        <f>I172+6</f>
        <v>39</v>
      </c>
      <c r="K172" s="15">
        <f t="shared" ref="K172:Q172" si="1143">J172+6</f>
        <v>45</v>
      </c>
      <c r="L172" s="15">
        <f t="shared" si="1143"/>
        <v>51</v>
      </c>
      <c r="M172" s="15">
        <f t="shared" si="1143"/>
        <v>57</v>
      </c>
      <c r="N172" s="15">
        <f t="shared" si="1143"/>
        <v>63</v>
      </c>
      <c r="O172" s="15">
        <f t="shared" si="1143"/>
        <v>69</v>
      </c>
      <c r="P172" s="15">
        <f t="shared" si="1143"/>
        <v>75</v>
      </c>
      <c r="Q172" s="15">
        <f t="shared" si="1143"/>
        <v>81</v>
      </c>
      <c r="R172" s="15">
        <f>Q172+9</f>
        <v>90</v>
      </c>
      <c r="S172" s="4">
        <f t="shared" ref="S172:W172" si="1144">R172+9</f>
        <v>99</v>
      </c>
      <c r="T172" s="4">
        <f t="shared" si="1144"/>
        <v>108</v>
      </c>
      <c r="U172" s="4">
        <f t="shared" si="1144"/>
        <v>117</v>
      </c>
      <c r="V172" s="4">
        <f t="shared" si="1144"/>
        <v>126</v>
      </c>
      <c r="W172" s="4">
        <f t="shared" si="1144"/>
        <v>135</v>
      </c>
      <c r="X172" s="15">
        <f>W172+15</f>
        <v>150</v>
      </c>
      <c r="Y172" s="15">
        <f t="shared" ref="Y172:AC172" si="1145">X172+15</f>
        <v>165</v>
      </c>
      <c r="Z172" s="15">
        <f t="shared" si="1145"/>
        <v>180</v>
      </c>
      <c r="AA172" s="15">
        <f t="shared" si="1145"/>
        <v>195</v>
      </c>
      <c r="AB172" s="15">
        <f t="shared" si="1145"/>
        <v>210</v>
      </c>
      <c r="AC172" s="15">
        <f t="shared" si="1145"/>
        <v>225</v>
      </c>
      <c r="AD172" s="15">
        <f>AC172+24</f>
        <v>249</v>
      </c>
      <c r="AE172" s="15">
        <f t="shared" ref="AE172:BI172" si="1146">AD172+24</f>
        <v>273</v>
      </c>
      <c r="AF172" s="15">
        <f t="shared" si="1146"/>
        <v>297</v>
      </c>
      <c r="AG172" s="15">
        <f t="shared" si="1146"/>
        <v>321</v>
      </c>
      <c r="AH172" s="15">
        <f t="shared" si="1146"/>
        <v>345</v>
      </c>
      <c r="AI172" s="15">
        <f t="shared" si="1146"/>
        <v>369</v>
      </c>
      <c r="AJ172" s="15">
        <f t="shared" si="1146"/>
        <v>393</v>
      </c>
      <c r="AK172" s="15">
        <f t="shared" si="1146"/>
        <v>417</v>
      </c>
      <c r="AL172" s="15">
        <f t="shared" si="1146"/>
        <v>441</v>
      </c>
      <c r="AM172" s="15">
        <f t="shared" si="1146"/>
        <v>465</v>
      </c>
      <c r="AN172" s="15">
        <f t="shared" si="1146"/>
        <v>489</v>
      </c>
      <c r="AO172" s="15">
        <f t="shared" si="1146"/>
        <v>513</v>
      </c>
      <c r="AP172" s="15">
        <f t="shared" si="1146"/>
        <v>537</v>
      </c>
      <c r="AQ172" s="15">
        <f t="shared" si="1146"/>
        <v>561</v>
      </c>
      <c r="AR172" s="15">
        <f t="shared" si="1146"/>
        <v>585</v>
      </c>
      <c r="AS172" s="15">
        <f t="shared" si="1146"/>
        <v>609</v>
      </c>
      <c r="AT172" s="15">
        <f t="shared" si="1146"/>
        <v>633</v>
      </c>
      <c r="AU172" s="15">
        <f t="shared" si="1146"/>
        <v>657</v>
      </c>
      <c r="AV172" s="15">
        <f t="shared" si="1146"/>
        <v>681</v>
      </c>
      <c r="AW172" s="15">
        <f t="shared" si="1146"/>
        <v>705</v>
      </c>
      <c r="AX172" s="15">
        <f t="shared" si="1146"/>
        <v>729</v>
      </c>
      <c r="AY172" s="15">
        <f t="shared" si="1146"/>
        <v>753</v>
      </c>
      <c r="AZ172" s="15">
        <f t="shared" si="1146"/>
        <v>777</v>
      </c>
      <c r="BA172" s="15">
        <f t="shared" si="1146"/>
        <v>801</v>
      </c>
      <c r="BB172" s="15">
        <f t="shared" si="1146"/>
        <v>825</v>
      </c>
      <c r="BC172" s="15">
        <f t="shared" si="1146"/>
        <v>849</v>
      </c>
      <c r="BD172" s="15">
        <f t="shared" si="1146"/>
        <v>873</v>
      </c>
      <c r="BE172" s="15">
        <f t="shared" si="1146"/>
        <v>897</v>
      </c>
      <c r="BF172" s="15">
        <f t="shared" si="1146"/>
        <v>921</v>
      </c>
      <c r="BG172" s="15">
        <f t="shared" si="1146"/>
        <v>945</v>
      </c>
      <c r="BH172" s="15">
        <f t="shared" si="1146"/>
        <v>969</v>
      </c>
      <c r="BI172" s="15">
        <f t="shared" si="1146"/>
        <v>993</v>
      </c>
      <c r="BJ172" t="s">
        <v>0</v>
      </c>
    </row>
    <row r="173" spans="1:62">
      <c r="A173" s="4" t="s">
        <v>468</v>
      </c>
      <c r="B173" s="4">
        <v>17</v>
      </c>
      <c r="C173" s="4">
        <f>B173+4</f>
        <v>21</v>
      </c>
      <c r="D173" s="4">
        <f t="shared" ref="D173:I173" si="1147">C173+4</f>
        <v>25</v>
      </c>
      <c r="E173" s="4">
        <f t="shared" si="1147"/>
        <v>29</v>
      </c>
      <c r="F173" s="4">
        <f t="shared" si="1147"/>
        <v>33</v>
      </c>
      <c r="G173" s="4">
        <f t="shared" si="1147"/>
        <v>37</v>
      </c>
      <c r="H173" s="4">
        <f t="shared" si="1147"/>
        <v>41</v>
      </c>
      <c r="I173" s="4">
        <f t="shared" si="1147"/>
        <v>45</v>
      </c>
      <c r="J173" s="15">
        <f>I173+7</f>
        <v>52</v>
      </c>
      <c r="K173" s="15">
        <f t="shared" ref="K173:Q173" si="1148">J173+7</f>
        <v>59</v>
      </c>
      <c r="L173" s="15">
        <f t="shared" si="1148"/>
        <v>66</v>
      </c>
      <c r="M173" s="15">
        <f t="shared" si="1148"/>
        <v>73</v>
      </c>
      <c r="N173" s="15">
        <f t="shared" si="1148"/>
        <v>80</v>
      </c>
      <c r="O173" s="15">
        <f t="shared" si="1148"/>
        <v>87</v>
      </c>
      <c r="P173" s="15">
        <f t="shared" si="1148"/>
        <v>94</v>
      </c>
      <c r="Q173" s="15">
        <f t="shared" si="1148"/>
        <v>101</v>
      </c>
      <c r="R173" s="15">
        <f>Q173+10</f>
        <v>111</v>
      </c>
      <c r="S173" s="4">
        <f t="shared" ref="S173:W173" si="1149">R173+10</f>
        <v>121</v>
      </c>
      <c r="T173" s="4">
        <f t="shared" si="1149"/>
        <v>131</v>
      </c>
      <c r="U173" s="4">
        <f t="shared" si="1149"/>
        <v>141</v>
      </c>
      <c r="V173" s="4">
        <f t="shared" si="1149"/>
        <v>151</v>
      </c>
      <c r="W173" s="4">
        <f t="shared" si="1149"/>
        <v>161</v>
      </c>
      <c r="X173" s="15">
        <f>W173+16</f>
        <v>177</v>
      </c>
      <c r="Y173" s="15">
        <f t="shared" ref="Y173:AC173" si="1150">X173+16</f>
        <v>193</v>
      </c>
      <c r="Z173" s="15">
        <f t="shared" si="1150"/>
        <v>209</v>
      </c>
      <c r="AA173" s="15">
        <f t="shared" si="1150"/>
        <v>225</v>
      </c>
      <c r="AB173" s="15">
        <f t="shared" si="1150"/>
        <v>241</v>
      </c>
      <c r="AC173" s="15">
        <f t="shared" si="1150"/>
        <v>257</v>
      </c>
      <c r="AD173" s="15">
        <f>AC173+25</f>
        <v>282</v>
      </c>
      <c r="AE173" s="15">
        <f t="shared" ref="AE173:BI173" si="1151">AD173+25</f>
        <v>307</v>
      </c>
      <c r="AF173" s="15">
        <f t="shared" si="1151"/>
        <v>332</v>
      </c>
      <c r="AG173" s="15">
        <f t="shared" si="1151"/>
        <v>357</v>
      </c>
      <c r="AH173" s="15">
        <f t="shared" si="1151"/>
        <v>382</v>
      </c>
      <c r="AI173" s="15">
        <f t="shared" si="1151"/>
        <v>407</v>
      </c>
      <c r="AJ173" s="15">
        <f t="shared" si="1151"/>
        <v>432</v>
      </c>
      <c r="AK173" s="15">
        <f t="shared" si="1151"/>
        <v>457</v>
      </c>
      <c r="AL173" s="15">
        <f t="shared" si="1151"/>
        <v>482</v>
      </c>
      <c r="AM173" s="15">
        <f t="shared" si="1151"/>
        <v>507</v>
      </c>
      <c r="AN173" s="15">
        <f t="shared" si="1151"/>
        <v>532</v>
      </c>
      <c r="AO173" s="15">
        <f t="shared" si="1151"/>
        <v>557</v>
      </c>
      <c r="AP173" s="15">
        <f t="shared" si="1151"/>
        <v>582</v>
      </c>
      <c r="AQ173" s="15">
        <f t="shared" si="1151"/>
        <v>607</v>
      </c>
      <c r="AR173" s="15">
        <f t="shared" si="1151"/>
        <v>632</v>
      </c>
      <c r="AS173" s="15">
        <f t="shared" si="1151"/>
        <v>657</v>
      </c>
      <c r="AT173" s="15">
        <f t="shared" si="1151"/>
        <v>682</v>
      </c>
      <c r="AU173" s="15">
        <f t="shared" si="1151"/>
        <v>707</v>
      </c>
      <c r="AV173" s="15">
        <f t="shared" si="1151"/>
        <v>732</v>
      </c>
      <c r="AW173" s="15">
        <f t="shared" si="1151"/>
        <v>757</v>
      </c>
      <c r="AX173" s="15">
        <f t="shared" si="1151"/>
        <v>782</v>
      </c>
      <c r="AY173" s="15">
        <f t="shared" si="1151"/>
        <v>807</v>
      </c>
      <c r="AZ173" s="15">
        <f t="shared" si="1151"/>
        <v>832</v>
      </c>
      <c r="BA173" s="15">
        <f t="shared" si="1151"/>
        <v>857</v>
      </c>
      <c r="BB173" s="15">
        <f t="shared" si="1151"/>
        <v>882</v>
      </c>
      <c r="BC173" s="15">
        <f t="shared" si="1151"/>
        <v>907</v>
      </c>
      <c r="BD173" s="15">
        <f t="shared" si="1151"/>
        <v>932</v>
      </c>
      <c r="BE173" s="15">
        <f t="shared" si="1151"/>
        <v>957</v>
      </c>
      <c r="BF173" s="15">
        <f t="shared" si="1151"/>
        <v>982</v>
      </c>
      <c r="BG173" s="15">
        <f t="shared" si="1151"/>
        <v>1007</v>
      </c>
      <c r="BH173" s="15">
        <f t="shared" si="1151"/>
        <v>1032</v>
      </c>
      <c r="BI173" s="15">
        <f t="shared" si="1151"/>
        <v>1057</v>
      </c>
      <c r="BJ173" t="s">
        <v>0</v>
      </c>
    </row>
    <row r="174" spans="1:62">
      <c r="A174" s="4" t="s">
        <v>15</v>
      </c>
      <c r="B174" s="4">
        <v>20</v>
      </c>
      <c r="C174" s="4">
        <f>B174+5</f>
        <v>25</v>
      </c>
      <c r="D174" s="4">
        <f t="shared" ref="D174:BI174" si="1152">C174+5</f>
        <v>30</v>
      </c>
      <c r="E174" s="4">
        <f t="shared" si="1152"/>
        <v>35</v>
      </c>
      <c r="F174" s="4">
        <f t="shared" si="1152"/>
        <v>40</v>
      </c>
      <c r="G174" s="4">
        <f t="shared" si="1152"/>
        <v>45</v>
      </c>
      <c r="H174" s="4">
        <f t="shared" si="1152"/>
        <v>50</v>
      </c>
      <c r="I174" s="4">
        <f t="shared" si="1152"/>
        <v>55</v>
      </c>
      <c r="J174" s="4">
        <f t="shared" si="1152"/>
        <v>60</v>
      </c>
      <c r="K174" s="4">
        <f t="shared" si="1152"/>
        <v>65</v>
      </c>
      <c r="L174" s="4">
        <f t="shared" si="1152"/>
        <v>70</v>
      </c>
      <c r="M174" s="4">
        <f t="shared" si="1152"/>
        <v>75</v>
      </c>
      <c r="N174" s="4">
        <f t="shared" si="1152"/>
        <v>80</v>
      </c>
      <c r="O174" s="4">
        <f t="shared" si="1152"/>
        <v>85</v>
      </c>
      <c r="P174" s="4">
        <f t="shared" si="1152"/>
        <v>90</v>
      </c>
      <c r="Q174" s="4">
        <f t="shared" si="1152"/>
        <v>95</v>
      </c>
      <c r="R174" s="4">
        <f t="shared" si="1152"/>
        <v>100</v>
      </c>
      <c r="S174" s="4">
        <f t="shared" si="1152"/>
        <v>105</v>
      </c>
      <c r="T174" s="4">
        <f t="shared" si="1152"/>
        <v>110</v>
      </c>
      <c r="U174" s="4">
        <f t="shared" si="1152"/>
        <v>115</v>
      </c>
      <c r="V174" s="4">
        <f t="shared" si="1152"/>
        <v>120</v>
      </c>
      <c r="W174" s="4">
        <f t="shared" si="1152"/>
        <v>125</v>
      </c>
      <c r="X174" s="4">
        <f t="shared" si="1152"/>
        <v>130</v>
      </c>
      <c r="Y174" s="4">
        <f t="shared" si="1152"/>
        <v>135</v>
      </c>
      <c r="Z174" s="4">
        <f t="shared" si="1152"/>
        <v>140</v>
      </c>
      <c r="AA174" s="4">
        <f t="shared" si="1152"/>
        <v>145</v>
      </c>
      <c r="AB174" s="4">
        <f t="shared" si="1152"/>
        <v>150</v>
      </c>
      <c r="AC174" s="4">
        <f t="shared" si="1152"/>
        <v>155</v>
      </c>
      <c r="AD174" s="4">
        <f t="shared" si="1152"/>
        <v>160</v>
      </c>
      <c r="AE174" s="4">
        <f t="shared" si="1152"/>
        <v>165</v>
      </c>
      <c r="AF174" s="4">
        <f t="shared" si="1152"/>
        <v>170</v>
      </c>
      <c r="AG174" s="4">
        <f t="shared" si="1152"/>
        <v>175</v>
      </c>
      <c r="AH174" s="4">
        <f t="shared" si="1152"/>
        <v>180</v>
      </c>
      <c r="AI174" s="4">
        <f t="shared" si="1152"/>
        <v>185</v>
      </c>
      <c r="AJ174" s="4">
        <f t="shared" si="1152"/>
        <v>190</v>
      </c>
      <c r="AK174" s="4">
        <f t="shared" si="1152"/>
        <v>195</v>
      </c>
      <c r="AL174" s="4">
        <f t="shared" si="1152"/>
        <v>200</v>
      </c>
      <c r="AM174" s="4">
        <f t="shared" si="1152"/>
        <v>205</v>
      </c>
      <c r="AN174" s="4">
        <f t="shared" si="1152"/>
        <v>210</v>
      </c>
      <c r="AO174" s="4">
        <f t="shared" si="1152"/>
        <v>215</v>
      </c>
      <c r="AP174" s="4">
        <f t="shared" si="1152"/>
        <v>220</v>
      </c>
      <c r="AQ174" s="4">
        <f t="shared" si="1152"/>
        <v>225</v>
      </c>
      <c r="AR174" s="4">
        <f t="shared" si="1152"/>
        <v>230</v>
      </c>
      <c r="AS174" s="4">
        <f t="shared" si="1152"/>
        <v>235</v>
      </c>
      <c r="AT174" s="4">
        <f t="shared" si="1152"/>
        <v>240</v>
      </c>
      <c r="AU174" s="4">
        <f t="shared" si="1152"/>
        <v>245</v>
      </c>
      <c r="AV174" s="4">
        <f t="shared" si="1152"/>
        <v>250</v>
      </c>
      <c r="AW174" s="4">
        <f t="shared" si="1152"/>
        <v>255</v>
      </c>
      <c r="AX174" s="4">
        <f t="shared" si="1152"/>
        <v>260</v>
      </c>
      <c r="AY174" s="4">
        <f t="shared" si="1152"/>
        <v>265</v>
      </c>
      <c r="AZ174" s="4">
        <f t="shared" si="1152"/>
        <v>270</v>
      </c>
      <c r="BA174" s="4">
        <f t="shared" si="1152"/>
        <v>275</v>
      </c>
      <c r="BB174" s="4">
        <f t="shared" si="1152"/>
        <v>280</v>
      </c>
      <c r="BC174" s="4">
        <f t="shared" si="1152"/>
        <v>285</v>
      </c>
      <c r="BD174" s="4">
        <f t="shared" si="1152"/>
        <v>290</v>
      </c>
      <c r="BE174" s="4">
        <f t="shared" si="1152"/>
        <v>295</v>
      </c>
      <c r="BF174" s="4">
        <f t="shared" si="1152"/>
        <v>300</v>
      </c>
      <c r="BG174" s="4">
        <f t="shared" si="1152"/>
        <v>305</v>
      </c>
      <c r="BH174" s="4">
        <f t="shared" si="1152"/>
        <v>310</v>
      </c>
      <c r="BI174" s="4">
        <f t="shared" si="1152"/>
        <v>315</v>
      </c>
      <c r="BJ174" t="s">
        <v>0</v>
      </c>
    </row>
    <row r="175" spans="1:62">
      <c r="A175" s="4" t="s">
        <v>2</v>
      </c>
      <c r="B175" s="4">
        <v>25</v>
      </c>
      <c r="C175" s="4">
        <f>B175+1</f>
        <v>26</v>
      </c>
      <c r="D175" s="4">
        <f t="shared" ref="D175:BI175" si="1153">C175+1</f>
        <v>27</v>
      </c>
      <c r="E175" s="4">
        <f t="shared" si="1153"/>
        <v>28</v>
      </c>
      <c r="F175" s="4">
        <f t="shared" si="1153"/>
        <v>29</v>
      </c>
      <c r="G175" s="4">
        <f t="shared" si="1153"/>
        <v>30</v>
      </c>
      <c r="H175" s="4">
        <f t="shared" si="1153"/>
        <v>31</v>
      </c>
      <c r="I175" s="4">
        <f t="shared" si="1153"/>
        <v>32</v>
      </c>
      <c r="J175" s="15">
        <f t="shared" si="1153"/>
        <v>33</v>
      </c>
      <c r="K175">
        <f t="shared" si="1153"/>
        <v>34</v>
      </c>
      <c r="L175" s="4">
        <f t="shared" si="1153"/>
        <v>35</v>
      </c>
      <c r="M175" s="4">
        <f t="shared" si="1153"/>
        <v>36</v>
      </c>
      <c r="N175" s="4">
        <f t="shared" si="1153"/>
        <v>37</v>
      </c>
      <c r="O175" s="4">
        <f t="shared" si="1153"/>
        <v>38</v>
      </c>
      <c r="P175" s="4">
        <f t="shared" si="1153"/>
        <v>39</v>
      </c>
      <c r="Q175" s="4">
        <f t="shared" si="1153"/>
        <v>40</v>
      </c>
      <c r="R175" s="15">
        <f t="shared" si="1153"/>
        <v>41</v>
      </c>
      <c r="S175" s="4">
        <f t="shared" si="1153"/>
        <v>42</v>
      </c>
      <c r="T175" s="4">
        <f t="shared" si="1153"/>
        <v>43</v>
      </c>
      <c r="U175">
        <f t="shared" si="1153"/>
        <v>44</v>
      </c>
      <c r="V175" s="4">
        <f t="shared" si="1153"/>
        <v>45</v>
      </c>
      <c r="W175" s="4">
        <f t="shared" si="1153"/>
        <v>46</v>
      </c>
      <c r="X175" s="15">
        <f t="shared" si="1153"/>
        <v>47</v>
      </c>
      <c r="Y175" s="4">
        <f t="shared" si="1153"/>
        <v>48</v>
      </c>
      <c r="Z175" s="4">
        <f t="shared" si="1153"/>
        <v>49</v>
      </c>
      <c r="AA175" s="4">
        <f t="shared" si="1153"/>
        <v>50</v>
      </c>
      <c r="AB175" s="4">
        <f t="shared" si="1153"/>
        <v>51</v>
      </c>
      <c r="AC175" s="4">
        <f t="shared" si="1153"/>
        <v>52</v>
      </c>
      <c r="AD175" s="15">
        <f t="shared" si="1153"/>
        <v>53</v>
      </c>
      <c r="AE175">
        <f t="shared" si="1153"/>
        <v>54</v>
      </c>
      <c r="AF175" s="4">
        <f t="shared" si="1153"/>
        <v>55</v>
      </c>
      <c r="AG175" s="4">
        <f t="shared" si="1153"/>
        <v>56</v>
      </c>
      <c r="AH175" s="4">
        <f t="shared" si="1153"/>
        <v>57</v>
      </c>
      <c r="AI175" s="4">
        <f t="shared" si="1153"/>
        <v>58</v>
      </c>
      <c r="AJ175" s="4">
        <f t="shared" si="1153"/>
        <v>59</v>
      </c>
      <c r="AK175" s="4">
        <f t="shared" si="1153"/>
        <v>60</v>
      </c>
      <c r="AL175" s="4">
        <f t="shared" si="1153"/>
        <v>61</v>
      </c>
      <c r="AM175" s="4">
        <f t="shared" si="1153"/>
        <v>62</v>
      </c>
      <c r="AN175" s="4">
        <f t="shared" si="1153"/>
        <v>63</v>
      </c>
      <c r="AO175">
        <f t="shared" si="1153"/>
        <v>64</v>
      </c>
      <c r="AP175" s="4">
        <f t="shared" si="1153"/>
        <v>65</v>
      </c>
      <c r="AQ175" s="4">
        <f t="shared" si="1153"/>
        <v>66</v>
      </c>
      <c r="AR175" s="4">
        <f t="shared" si="1153"/>
        <v>67</v>
      </c>
      <c r="AS175" s="4">
        <f t="shared" si="1153"/>
        <v>68</v>
      </c>
      <c r="AT175" s="4">
        <f t="shared" si="1153"/>
        <v>69</v>
      </c>
      <c r="AU175" s="4">
        <f t="shared" si="1153"/>
        <v>70</v>
      </c>
      <c r="AV175" s="4">
        <f t="shared" si="1153"/>
        <v>71</v>
      </c>
      <c r="AW175" s="4">
        <f t="shared" si="1153"/>
        <v>72</v>
      </c>
      <c r="AX175" s="4">
        <f t="shared" si="1153"/>
        <v>73</v>
      </c>
      <c r="AY175">
        <f t="shared" si="1153"/>
        <v>74</v>
      </c>
      <c r="AZ175" s="4">
        <f t="shared" si="1153"/>
        <v>75</v>
      </c>
      <c r="BA175" s="4">
        <f t="shared" si="1153"/>
        <v>76</v>
      </c>
      <c r="BB175" s="4">
        <f t="shared" si="1153"/>
        <v>77</v>
      </c>
      <c r="BC175" s="4">
        <f t="shared" si="1153"/>
        <v>78</v>
      </c>
      <c r="BD175" s="4">
        <f t="shared" si="1153"/>
        <v>79</v>
      </c>
      <c r="BE175" s="4">
        <f t="shared" si="1153"/>
        <v>80</v>
      </c>
      <c r="BF175" s="4">
        <f t="shared" si="1153"/>
        <v>81</v>
      </c>
      <c r="BG175" s="4">
        <f t="shared" si="1153"/>
        <v>82</v>
      </c>
      <c r="BH175" s="4">
        <f t="shared" si="1153"/>
        <v>83</v>
      </c>
      <c r="BI175">
        <f t="shared" si="1153"/>
        <v>84</v>
      </c>
      <c r="BJ175" t="s">
        <v>0</v>
      </c>
    </row>
    <row r="176" spans="1:62">
      <c r="A176" s="4" t="s">
        <v>3</v>
      </c>
      <c r="J176" s="15"/>
      <c r="R176" s="15"/>
      <c r="X176" s="15"/>
      <c r="AD176" s="15"/>
    </row>
    <row r="177" spans="1:62">
      <c r="A177" s="4" t="s">
        <v>244</v>
      </c>
      <c r="J177" s="15"/>
      <c r="R177" s="15"/>
      <c r="X177" s="15"/>
      <c r="AD177" s="15"/>
    </row>
    <row r="178" spans="1:62">
      <c r="A178" s="4" t="s">
        <v>472</v>
      </c>
      <c r="B178" s="4">
        <v>25</v>
      </c>
      <c r="C178" s="4">
        <f>B178+7</f>
        <v>32</v>
      </c>
      <c r="D178" s="4">
        <f t="shared" ref="D178:I178" si="1154">C178+7</f>
        <v>39</v>
      </c>
      <c r="E178" s="4">
        <f t="shared" si="1154"/>
        <v>46</v>
      </c>
      <c r="F178" s="4">
        <f t="shared" si="1154"/>
        <v>53</v>
      </c>
      <c r="G178" s="4">
        <f t="shared" si="1154"/>
        <v>60</v>
      </c>
      <c r="H178" s="4">
        <f t="shared" si="1154"/>
        <v>67</v>
      </c>
      <c r="I178" s="4">
        <f t="shared" si="1154"/>
        <v>74</v>
      </c>
      <c r="J178" s="15">
        <f>I178+10</f>
        <v>84</v>
      </c>
      <c r="K178" s="4">
        <f t="shared" ref="K178:Q178" si="1155">J178+10</f>
        <v>94</v>
      </c>
      <c r="L178" s="4">
        <f t="shared" si="1155"/>
        <v>104</v>
      </c>
      <c r="M178" s="4">
        <f t="shared" si="1155"/>
        <v>114</v>
      </c>
      <c r="N178" s="4">
        <f t="shared" si="1155"/>
        <v>124</v>
      </c>
      <c r="O178" s="4">
        <f t="shared" si="1155"/>
        <v>134</v>
      </c>
      <c r="P178" s="4">
        <f t="shared" si="1155"/>
        <v>144</v>
      </c>
      <c r="Q178" s="4">
        <f t="shared" si="1155"/>
        <v>154</v>
      </c>
      <c r="R178" s="15">
        <f>Q178+13</f>
        <v>167</v>
      </c>
      <c r="S178" s="4">
        <f t="shared" ref="S178:W178" si="1156">R178+13</f>
        <v>180</v>
      </c>
      <c r="T178" s="4">
        <f t="shared" si="1156"/>
        <v>193</v>
      </c>
      <c r="U178" s="4">
        <f t="shared" si="1156"/>
        <v>206</v>
      </c>
      <c r="V178" s="4">
        <f t="shared" si="1156"/>
        <v>219</v>
      </c>
      <c r="W178" s="4">
        <f t="shared" si="1156"/>
        <v>232</v>
      </c>
      <c r="X178" s="15">
        <f>W178+15</f>
        <v>247</v>
      </c>
      <c r="Y178" s="4">
        <f t="shared" ref="Y178:AC178" si="1157">X178+15</f>
        <v>262</v>
      </c>
      <c r="Z178" s="4">
        <f t="shared" si="1157"/>
        <v>277</v>
      </c>
      <c r="AA178" s="4">
        <f t="shared" si="1157"/>
        <v>292</v>
      </c>
      <c r="AB178" s="4">
        <f t="shared" si="1157"/>
        <v>307</v>
      </c>
      <c r="AC178" s="4">
        <f t="shared" si="1157"/>
        <v>322</v>
      </c>
      <c r="AD178" s="15">
        <f>AC178+17</f>
        <v>339</v>
      </c>
      <c r="AE178" s="4">
        <f t="shared" ref="AE178:BI178" si="1158">AD178+17</f>
        <v>356</v>
      </c>
      <c r="AF178" s="4">
        <f t="shared" si="1158"/>
        <v>373</v>
      </c>
      <c r="AG178" s="4">
        <f t="shared" si="1158"/>
        <v>390</v>
      </c>
      <c r="AH178" s="4">
        <f t="shared" si="1158"/>
        <v>407</v>
      </c>
      <c r="AI178" s="4">
        <f t="shared" si="1158"/>
        <v>424</v>
      </c>
      <c r="AJ178" s="4">
        <f t="shared" si="1158"/>
        <v>441</v>
      </c>
      <c r="AK178" s="4">
        <f t="shared" si="1158"/>
        <v>458</v>
      </c>
      <c r="AL178" s="4">
        <f t="shared" si="1158"/>
        <v>475</v>
      </c>
      <c r="AM178" s="4">
        <f t="shared" si="1158"/>
        <v>492</v>
      </c>
      <c r="AN178" s="4">
        <f t="shared" si="1158"/>
        <v>509</v>
      </c>
      <c r="AO178" s="4">
        <f t="shared" si="1158"/>
        <v>526</v>
      </c>
      <c r="AP178" s="4">
        <f t="shared" si="1158"/>
        <v>543</v>
      </c>
      <c r="AQ178" s="4">
        <f t="shared" si="1158"/>
        <v>560</v>
      </c>
      <c r="AR178" s="4">
        <f t="shared" si="1158"/>
        <v>577</v>
      </c>
      <c r="AS178" s="4">
        <f t="shared" si="1158"/>
        <v>594</v>
      </c>
      <c r="AT178" s="4">
        <f t="shared" si="1158"/>
        <v>611</v>
      </c>
      <c r="AU178" s="4">
        <f t="shared" si="1158"/>
        <v>628</v>
      </c>
      <c r="AV178" s="4">
        <f t="shared" si="1158"/>
        <v>645</v>
      </c>
      <c r="AW178" s="4">
        <f t="shared" si="1158"/>
        <v>662</v>
      </c>
      <c r="AX178" s="4">
        <f t="shared" si="1158"/>
        <v>679</v>
      </c>
      <c r="AY178" s="4">
        <f t="shared" si="1158"/>
        <v>696</v>
      </c>
      <c r="AZ178" s="4">
        <f t="shared" si="1158"/>
        <v>713</v>
      </c>
      <c r="BA178" s="4">
        <f t="shared" si="1158"/>
        <v>730</v>
      </c>
      <c r="BB178" s="4">
        <f t="shared" si="1158"/>
        <v>747</v>
      </c>
      <c r="BC178" s="4">
        <f t="shared" si="1158"/>
        <v>764</v>
      </c>
      <c r="BD178" s="4">
        <f t="shared" si="1158"/>
        <v>781</v>
      </c>
      <c r="BE178" s="4">
        <f t="shared" si="1158"/>
        <v>798</v>
      </c>
      <c r="BF178" s="4">
        <f t="shared" si="1158"/>
        <v>815</v>
      </c>
      <c r="BG178" s="4">
        <f t="shared" si="1158"/>
        <v>832</v>
      </c>
      <c r="BH178" s="4">
        <f t="shared" si="1158"/>
        <v>849</v>
      </c>
      <c r="BI178" s="4">
        <f t="shared" si="1158"/>
        <v>866</v>
      </c>
      <c r="BJ178" t="s">
        <v>0</v>
      </c>
    </row>
    <row r="179" spans="1:62">
      <c r="A179" s="4" t="s">
        <v>473</v>
      </c>
      <c r="B179" s="4">
        <v>30</v>
      </c>
      <c r="C179" s="4">
        <f>B179+9</f>
        <v>39</v>
      </c>
      <c r="D179" s="4">
        <f t="shared" ref="D179:I179" si="1159">C179+9</f>
        <v>48</v>
      </c>
      <c r="E179" s="4">
        <f t="shared" si="1159"/>
        <v>57</v>
      </c>
      <c r="F179" s="4">
        <f t="shared" si="1159"/>
        <v>66</v>
      </c>
      <c r="G179" s="4">
        <f t="shared" si="1159"/>
        <v>75</v>
      </c>
      <c r="H179" s="4">
        <f t="shared" si="1159"/>
        <v>84</v>
      </c>
      <c r="I179" s="4">
        <f t="shared" si="1159"/>
        <v>93</v>
      </c>
      <c r="J179" s="15">
        <f>I179+12</f>
        <v>105</v>
      </c>
      <c r="K179" s="4">
        <f t="shared" ref="K179:Q179" si="1160">J179+12</f>
        <v>117</v>
      </c>
      <c r="L179" s="4">
        <f t="shared" si="1160"/>
        <v>129</v>
      </c>
      <c r="M179" s="4">
        <f t="shared" si="1160"/>
        <v>141</v>
      </c>
      <c r="N179" s="4">
        <f t="shared" si="1160"/>
        <v>153</v>
      </c>
      <c r="O179" s="4">
        <f t="shared" si="1160"/>
        <v>165</v>
      </c>
      <c r="P179" s="4">
        <f t="shared" si="1160"/>
        <v>177</v>
      </c>
      <c r="Q179" s="4">
        <f t="shared" si="1160"/>
        <v>189</v>
      </c>
      <c r="R179" s="15">
        <f>Q179+15</f>
        <v>204</v>
      </c>
      <c r="S179" s="4">
        <f t="shared" ref="S179:W179" si="1161">R179+15</f>
        <v>219</v>
      </c>
      <c r="T179" s="4">
        <f t="shared" si="1161"/>
        <v>234</v>
      </c>
      <c r="U179" s="4">
        <f t="shared" si="1161"/>
        <v>249</v>
      </c>
      <c r="V179" s="4">
        <f t="shared" si="1161"/>
        <v>264</v>
      </c>
      <c r="W179" s="4">
        <f t="shared" si="1161"/>
        <v>279</v>
      </c>
      <c r="X179" s="15">
        <f>W179+18</f>
        <v>297</v>
      </c>
      <c r="Y179" s="4">
        <f t="shared" ref="Y179:AC179" si="1162">X179+18</f>
        <v>315</v>
      </c>
      <c r="Z179" s="4">
        <f t="shared" si="1162"/>
        <v>333</v>
      </c>
      <c r="AA179" s="4">
        <f t="shared" si="1162"/>
        <v>351</v>
      </c>
      <c r="AB179" s="4">
        <f t="shared" si="1162"/>
        <v>369</v>
      </c>
      <c r="AC179" s="4">
        <f t="shared" si="1162"/>
        <v>387</v>
      </c>
      <c r="AD179" s="15">
        <f>AC179+21</f>
        <v>408</v>
      </c>
      <c r="AE179" s="4">
        <f t="shared" ref="AE179:BI179" si="1163">AD179+21</f>
        <v>429</v>
      </c>
      <c r="AF179" s="4">
        <f t="shared" si="1163"/>
        <v>450</v>
      </c>
      <c r="AG179" s="4">
        <f t="shared" si="1163"/>
        <v>471</v>
      </c>
      <c r="AH179" s="4">
        <f t="shared" si="1163"/>
        <v>492</v>
      </c>
      <c r="AI179" s="4">
        <f t="shared" si="1163"/>
        <v>513</v>
      </c>
      <c r="AJ179" s="4">
        <f t="shared" si="1163"/>
        <v>534</v>
      </c>
      <c r="AK179" s="4">
        <f t="shared" si="1163"/>
        <v>555</v>
      </c>
      <c r="AL179" s="4">
        <f t="shared" si="1163"/>
        <v>576</v>
      </c>
      <c r="AM179" s="4">
        <f t="shared" si="1163"/>
        <v>597</v>
      </c>
      <c r="AN179" s="4">
        <f t="shared" si="1163"/>
        <v>618</v>
      </c>
      <c r="AO179" s="4">
        <f t="shared" si="1163"/>
        <v>639</v>
      </c>
      <c r="AP179" s="4">
        <f t="shared" si="1163"/>
        <v>660</v>
      </c>
      <c r="AQ179" s="4">
        <f t="shared" si="1163"/>
        <v>681</v>
      </c>
      <c r="AR179" s="4">
        <f t="shared" si="1163"/>
        <v>702</v>
      </c>
      <c r="AS179" s="4">
        <f t="shared" si="1163"/>
        <v>723</v>
      </c>
      <c r="AT179" s="4">
        <f t="shared" si="1163"/>
        <v>744</v>
      </c>
      <c r="AU179" s="4">
        <f t="shared" si="1163"/>
        <v>765</v>
      </c>
      <c r="AV179" s="4">
        <f t="shared" si="1163"/>
        <v>786</v>
      </c>
      <c r="AW179" s="4">
        <f t="shared" si="1163"/>
        <v>807</v>
      </c>
      <c r="AX179" s="4">
        <f t="shared" si="1163"/>
        <v>828</v>
      </c>
      <c r="AY179" s="4">
        <f t="shared" si="1163"/>
        <v>849</v>
      </c>
      <c r="AZ179" s="4">
        <f t="shared" si="1163"/>
        <v>870</v>
      </c>
      <c r="BA179" s="4">
        <f t="shared" si="1163"/>
        <v>891</v>
      </c>
      <c r="BB179" s="4">
        <f t="shared" si="1163"/>
        <v>912</v>
      </c>
      <c r="BC179" s="4">
        <f t="shared" si="1163"/>
        <v>933</v>
      </c>
      <c r="BD179" s="4">
        <f t="shared" si="1163"/>
        <v>954</v>
      </c>
      <c r="BE179" s="4">
        <f t="shared" si="1163"/>
        <v>975</v>
      </c>
      <c r="BF179" s="4">
        <f t="shared" si="1163"/>
        <v>996</v>
      </c>
      <c r="BG179" s="4">
        <f t="shared" si="1163"/>
        <v>1017</v>
      </c>
      <c r="BH179" s="4">
        <f t="shared" si="1163"/>
        <v>1038</v>
      </c>
      <c r="BI179" s="4">
        <f t="shared" si="1163"/>
        <v>1059</v>
      </c>
      <c r="BJ179" t="s">
        <v>0</v>
      </c>
    </row>
    <row r="180" spans="1:62">
      <c r="A180" s="4" t="s">
        <v>467</v>
      </c>
      <c r="B180" s="4">
        <f>B178</f>
        <v>25</v>
      </c>
      <c r="C180" s="4">
        <f t="shared" ref="C180:BI180" si="1164">C178</f>
        <v>32</v>
      </c>
      <c r="D180" s="4">
        <f t="shared" si="1164"/>
        <v>39</v>
      </c>
      <c r="E180" s="4">
        <f t="shared" si="1164"/>
        <v>46</v>
      </c>
      <c r="F180" s="4">
        <f t="shared" si="1164"/>
        <v>53</v>
      </c>
      <c r="G180" s="4">
        <f t="shared" si="1164"/>
        <v>60</v>
      </c>
      <c r="H180" s="4">
        <f t="shared" si="1164"/>
        <v>67</v>
      </c>
      <c r="I180" s="4">
        <f t="shared" si="1164"/>
        <v>74</v>
      </c>
      <c r="J180" s="4">
        <f t="shared" si="1164"/>
        <v>84</v>
      </c>
      <c r="K180" s="4">
        <f t="shared" si="1164"/>
        <v>94</v>
      </c>
      <c r="L180" s="4">
        <f t="shared" si="1164"/>
        <v>104</v>
      </c>
      <c r="M180" s="4">
        <f t="shared" si="1164"/>
        <v>114</v>
      </c>
      <c r="N180" s="4">
        <f t="shared" si="1164"/>
        <v>124</v>
      </c>
      <c r="O180" s="4">
        <f t="shared" si="1164"/>
        <v>134</v>
      </c>
      <c r="P180" s="4">
        <f t="shared" si="1164"/>
        <v>144</v>
      </c>
      <c r="Q180" s="4">
        <f t="shared" si="1164"/>
        <v>154</v>
      </c>
      <c r="R180" s="4">
        <f t="shared" si="1164"/>
        <v>167</v>
      </c>
      <c r="S180" s="4">
        <f t="shared" si="1164"/>
        <v>180</v>
      </c>
      <c r="T180" s="4">
        <f t="shared" si="1164"/>
        <v>193</v>
      </c>
      <c r="U180" s="4">
        <f t="shared" si="1164"/>
        <v>206</v>
      </c>
      <c r="V180" s="4">
        <f t="shared" si="1164"/>
        <v>219</v>
      </c>
      <c r="W180" s="4">
        <f t="shared" si="1164"/>
        <v>232</v>
      </c>
      <c r="X180" s="4">
        <f t="shared" si="1164"/>
        <v>247</v>
      </c>
      <c r="Y180" s="4">
        <f t="shared" si="1164"/>
        <v>262</v>
      </c>
      <c r="Z180" s="4">
        <f t="shared" si="1164"/>
        <v>277</v>
      </c>
      <c r="AA180" s="4">
        <f t="shared" si="1164"/>
        <v>292</v>
      </c>
      <c r="AB180" s="4">
        <f t="shared" si="1164"/>
        <v>307</v>
      </c>
      <c r="AC180" s="4">
        <f t="shared" si="1164"/>
        <v>322</v>
      </c>
      <c r="AD180" s="4">
        <f t="shared" si="1164"/>
        <v>339</v>
      </c>
      <c r="AE180" s="4">
        <f t="shared" si="1164"/>
        <v>356</v>
      </c>
      <c r="AF180" s="4">
        <f t="shared" si="1164"/>
        <v>373</v>
      </c>
      <c r="AG180" s="4">
        <f t="shared" si="1164"/>
        <v>390</v>
      </c>
      <c r="AH180" s="4">
        <f t="shared" si="1164"/>
        <v>407</v>
      </c>
      <c r="AI180" s="4">
        <f t="shared" si="1164"/>
        <v>424</v>
      </c>
      <c r="AJ180" s="4">
        <f t="shared" si="1164"/>
        <v>441</v>
      </c>
      <c r="AK180" s="4">
        <f t="shared" si="1164"/>
        <v>458</v>
      </c>
      <c r="AL180" s="4">
        <f t="shared" si="1164"/>
        <v>475</v>
      </c>
      <c r="AM180" s="4">
        <f t="shared" si="1164"/>
        <v>492</v>
      </c>
      <c r="AN180" s="4">
        <f t="shared" si="1164"/>
        <v>509</v>
      </c>
      <c r="AO180" s="4">
        <f t="shared" si="1164"/>
        <v>526</v>
      </c>
      <c r="AP180" s="4">
        <f t="shared" si="1164"/>
        <v>543</v>
      </c>
      <c r="AQ180" s="4">
        <f t="shared" si="1164"/>
        <v>560</v>
      </c>
      <c r="AR180" s="4">
        <f t="shared" si="1164"/>
        <v>577</v>
      </c>
      <c r="AS180" s="4">
        <f t="shared" si="1164"/>
        <v>594</v>
      </c>
      <c r="AT180" s="4">
        <f t="shared" si="1164"/>
        <v>611</v>
      </c>
      <c r="AU180" s="4">
        <f t="shared" si="1164"/>
        <v>628</v>
      </c>
      <c r="AV180" s="4">
        <f t="shared" si="1164"/>
        <v>645</v>
      </c>
      <c r="AW180" s="4">
        <f t="shared" si="1164"/>
        <v>662</v>
      </c>
      <c r="AX180" s="4">
        <f t="shared" si="1164"/>
        <v>679</v>
      </c>
      <c r="AY180" s="4">
        <f t="shared" si="1164"/>
        <v>696</v>
      </c>
      <c r="AZ180" s="4">
        <f t="shared" si="1164"/>
        <v>713</v>
      </c>
      <c r="BA180" s="4">
        <f t="shared" si="1164"/>
        <v>730</v>
      </c>
      <c r="BB180" s="4">
        <f t="shared" si="1164"/>
        <v>747</v>
      </c>
      <c r="BC180" s="4">
        <f t="shared" si="1164"/>
        <v>764</v>
      </c>
      <c r="BD180" s="4">
        <f t="shared" si="1164"/>
        <v>781</v>
      </c>
      <c r="BE180" s="4">
        <f t="shared" si="1164"/>
        <v>798</v>
      </c>
      <c r="BF180" s="4">
        <f t="shared" si="1164"/>
        <v>815</v>
      </c>
      <c r="BG180" s="4">
        <f t="shared" si="1164"/>
        <v>832</v>
      </c>
      <c r="BH180" s="4">
        <f t="shared" si="1164"/>
        <v>849</v>
      </c>
      <c r="BI180" s="4">
        <f t="shared" si="1164"/>
        <v>866</v>
      </c>
      <c r="BJ180" t="s">
        <v>0</v>
      </c>
    </row>
    <row r="181" spans="1:62">
      <c r="A181" s="4" t="s">
        <v>468</v>
      </c>
      <c r="B181" s="4">
        <f>B179</f>
        <v>30</v>
      </c>
      <c r="C181" s="4">
        <f t="shared" ref="C181:BI181" si="1165">C179</f>
        <v>39</v>
      </c>
      <c r="D181" s="4">
        <f t="shared" si="1165"/>
        <v>48</v>
      </c>
      <c r="E181" s="4">
        <f t="shared" si="1165"/>
        <v>57</v>
      </c>
      <c r="F181" s="4">
        <f t="shared" si="1165"/>
        <v>66</v>
      </c>
      <c r="G181" s="4">
        <f t="shared" si="1165"/>
        <v>75</v>
      </c>
      <c r="H181" s="4">
        <f t="shared" si="1165"/>
        <v>84</v>
      </c>
      <c r="I181" s="4">
        <f t="shared" si="1165"/>
        <v>93</v>
      </c>
      <c r="J181" s="4">
        <f t="shared" si="1165"/>
        <v>105</v>
      </c>
      <c r="K181" s="4">
        <f t="shared" si="1165"/>
        <v>117</v>
      </c>
      <c r="L181" s="4">
        <f t="shared" si="1165"/>
        <v>129</v>
      </c>
      <c r="M181" s="4">
        <f t="shared" si="1165"/>
        <v>141</v>
      </c>
      <c r="N181" s="4">
        <f t="shared" si="1165"/>
        <v>153</v>
      </c>
      <c r="O181" s="4">
        <f t="shared" si="1165"/>
        <v>165</v>
      </c>
      <c r="P181" s="4">
        <f t="shared" si="1165"/>
        <v>177</v>
      </c>
      <c r="Q181" s="4">
        <f t="shared" si="1165"/>
        <v>189</v>
      </c>
      <c r="R181" s="4">
        <f t="shared" si="1165"/>
        <v>204</v>
      </c>
      <c r="S181" s="4">
        <f t="shared" si="1165"/>
        <v>219</v>
      </c>
      <c r="T181" s="4">
        <f t="shared" si="1165"/>
        <v>234</v>
      </c>
      <c r="U181" s="4">
        <f t="shared" si="1165"/>
        <v>249</v>
      </c>
      <c r="V181" s="4">
        <f t="shared" si="1165"/>
        <v>264</v>
      </c>
      <c r="W181" s="4">
        <f t="shared" si="1165"/>
        <v>279</v>
      </c>
      <c r="X181" s="4">
        <f t="shared" si="1165"/>
        <v>297</v>
      </c>
      <c r="Y181" s="4">
        <f t="shared" si="1165"/>
        <v>315</v>
      </c>
      <c r="Z181" s="4">
        <f t="shared" si="1165"/>
        <v>333</v>
      </c>
      <c r="AA181" s="4">
        <f t="shared" si="1165"/>
        <v>351</v>
      </c>
      <c r="AB181" s="4">
        <f t="shared" si="1165"/>
        <v>369</v>
      </c>
      <c r="AC181" s="4">
        <f t="shared" si="1165"/>
        <v>387</v>
      </c>
      <c r="AD181" s="4">
        <f t="shared" si="1165"/>
        <v>408</v>
      </c>
      <c r="AE181" s="4">
        <f t="shared" si="1165"/>
        <v>429</v>
      </c>
      <c r="AF181" s="4">
        <f t="shared" si="1165"/>
        <v>450</v>
      </c>
      <c r="AG181" s="4">
        <f t="shared" si="1165"/>
        <v>471</v>
      </c>
      <c r="AH181" s="4">
        <f t="shared" si="1165"/>
        <v>492</v>
      </c>
      <c r="AI181" s="4">
        <f t="shared" si="1165"/>
        <v>513</v>
      </c>
      <c r="AJ181" s="4">
        <f t="shared" si="1165"/>
        <v>534</v>
      </c>
      <c r="AK181" s="4">
        <f t="shared" si="1165"/>
        <v>555</v>
      </c>
      <c r="AL181" s="4">
        <f t="shared" si="1165"/>
        <v>576</v>
      </c>
      <c r="AM181" s="4">
        <f t="shared" si="1165"/>
        <v>597</v>
      </c>
      <c r="AN181" s="4">
        <f t="shared" si="1165"/>
        <v>618</v>
      </c>
      <c r="AO181" s="4">
        <f t="shared" si="1165"/>
        <v>639</v>
      </c>
      <c r="AP181" s="4">
        <f t="shared" si="1165"/>
        <v>660</v>
      </c>
      <c r="AQ181" s="4">
        <f t="shared" si="1165"/>
        <v>681</v>
      </c>
      <c r="AR181" s="4">
        <f t="shared" si="1165"/>
        <v>702</v>
      </c>
      <c r="AS181" s="4">
        <f t="shared" si="1165"/>
        <v>723</v>
      </c>
      <c r="AT181" s="4">
        <f t="shared" si="1165"/>
        <v>744</v>
      </c>
      <c r="AU181" s="4">
        <f t="shared" si="1165"/>
        <v>765</v>
      </c>
      <c r="AV181" s="4">
        <f t="shared" si="1165"/>
        <v>786</v>
      </c>
      <c r="AW181" s="4">
        <f t="shared" si="1165"/>
        <v>807</v>
      </c>
      <c r="AX181" s="4">
        <f t="shared" si="1165"/>
        <v>828</v>
      </c>
      <c r="AY181" s="4">
        <f t="shared" si="1165"/>
        <v>849</v>
      </c>
      <c r="AZ181" s="4">
        <f t="shared" si="1165"/>
        <v>870</v>
      </c>
      <c r="BA181" s="4">
        <f t="shared" si="1165"/>
        <v>891</v>
      </c>
      <c r="BB181" s="4">
        <f t="shared" si="1165"/>
        <v>912</v>
      </c>
      <c r="BC181" s="4">
        <f t="shared" si="1165"/>
        <v>933</v>
      </c>
      <c r="BD181" s="4">
        <f t="shared" si="1165"/>
        <v>954</v>
      </c>
      <c r="BE181" s="4">
        <f t="shared" si="1165"/>
        <v>975</v>
      </c>
      <c r="BF181" s="4">
        <f t="shared" si="1165"/>
        <v>996</v>
      </c>
      <c r="BG181" s="4">
        <f t="shared" si="1165"/>
        <v>1017</v>
      </c>
      <c r="BH181" s="4">
        <f t="shared" si="1165"/>
        <v>1038</v>
      </c>
      <c r="BI181" s="4">
        <f t="shared" si="1165"/>
        <v>1059</v>
      </c>
      <c r="BJ181" t="s">
        <v>0</v>
      </c>
    </row>
    <row r="182" spans="1:62">
      <c r="A182" s="4" t="s">
        <v>469</v>
      </c>
      <c r="B182" s="4">
        <v>17</v>
      </c>
      <c r="C182" s="4">
        <f>B182+2</f>
        <v>19</v>
      </c>
      <c r="D182" s="4">
        <f>C182+3</f>
        <v>22</v>
      </c>
      <c r="E182" s="4">
        <f t="shared" ref="E182:I182" si="1166">D182+2</f>
        <v>24</v>
      </c>
      <c r="F182" s="4">
        <f>E182+2</f>
        <v>26</v>
      </c>
      <c r="G182" s="4">
        <f t="shared" ref="G182" si="1167">F182+3</f>
        <v>29</v>
      </c>
      <c r="H182" s="4">
        <f t="shared" si="1166"/>
        <v>31</v>
      </c>
      <c r="I182" s="4">
        <f t="shared" si="1166"/>
        <v>33</v>
      </c>
      <c r="J182" s="15">
        <f>I182+4</f>
        <v>37</v>
      </c>
      <c r="K182" s="4">
        <f t="shared" ref="K182:Q182" si="1168">J182+4</f>
        <v>41</v>
      </c>
      <c r="L182" s="4">
        <f>K182+3</f>
        <v>44</v>
      </c>
      <c r="M182" s="4">
        <f t="shared" si="1168"/>
        <v>48</v>
      </c>
      <c r="N182" s="4">
        <f>M182+3</f>
        <v>51</v>
      </c>
      <c r="O182" s="4">
        <f t="shared" si="1168"/>
        <v>55</v>
      </c>
      <c r="P182" s="4">
        <f t="shared" ref="P182" si="1169">O182+3</f>
        <v>58</v>
      </c>
      <c r="Q182" s="4">
        <f t="shared" si="1168"/>
        <v>62</v>
      </c>
      <c r="R182" s="15">
        <f>Q182+4</f>
        <v>66</v>
      </c>
      <c r="S182" s="4">
        <f>R182+5</f>
        <v>71</v>
      </c>
      <c r="T182" s="4">
        <f>S182+5</f>
        <v>76</v>
      </c>
      <c r="U182" s="4">
        <f>T182+4</f>
        <v>80</v>
      </c>
      <c r="V182" s="4">
        <f t="shared" ref="V182" si="1170">U182+5</f>
        <v>85</v>
      </c>
      <c r="W182" s="4">
        <f>V182+5</f>
        <v>90</v>
      </c>
      <c r="X182" s="15">
        <f>W182+6</f>
        <v>96</v>
      </c>
      <c r="Y182" s="4">
        <f>X182+5</f>
        <v>101</v>
      </c>
      <c r="Z182" s="4">
        <f t="shared" ref="Z182:AC182" si="1171">Y182+6</f>
        <v>107</v>
      </c>
      <c r="AA182" s="4">
        <f t="shared" si="1171"/>
        <v>113</v>
      </c>
      <c r="AB182" s="4">
        <f t="shared" si="1171"/>
        <v>119</v>
      </c>
      <c r="AC182" s="4">
        <f t="shared" si="1171"/>
        <v>125</v>
      </c>
      <c r="AD182" s="15">
        <f>AC182+7</f>
        <v>132</v>
      </c>
      <c r="AE182" s="4">
        <f t="shared" ref="AE182:BI182" si="1172">AD182+7</f>
        <v>139</v>
      </c>
      <c r="AF182" s="4">
        <f t="shared" si="1172"/>
        <v>146</v>
      </c>
      <c r="AG182" s="4">
        <f t="shared" si="1172"/>
        <v>153</v>
      </c>
      <c r="AH182" s="4">
        <f t="shared" si="1172"/>
        <v>160</v>
      </c>
      <c r="AI182" s="4">
        <f t="shared" si="1172"/>
        <v>167</v>
      </c>
      <c r="AJ182" s="4">
        <f t="shared" si="1172"/>
        <v>174</v>
      </c>
      <c r="AK182" s="4">
        <f t="shared" si="1172"/>
        <v>181</v>
      </c>
      <c r="AL182" s="4">
        <f t="shared" si="1172"/>
        <v>188</v>
      </c>
      <c r="AM182" s="4">
        <f t="shared" si="1172"/>
        <v>195</v>
      </c>
      <c r="AN182" s="4">
        <f t="shared" si="1172"/>
        <v>202</v>
      </c>
      <c r="AO182" s="4">
        <f t="shared" si="1172"/>
        <v>209</v>
      </c>
      <c r="AP182" s="4">
        <f t="shared" si="1172"/>
        <v>216</v>
      </c>
      <c r="AQ182" s="4">
        <f t="shared" si="1172"/>
        <v>223</v>
      </c>
      <c r="AR182" s="4">
        <f t="shared" si="1172"/>
        <v>230</v>
      </c>
      <c r="AS182" s="4">
        <f t="shared" si="1172"/>
        <v>237</v>
      </c>
      <c r="AT182" s="4">
        <f t="shared" si="1172"/>
        <v>244</v>
      </c>
      <c r="AU182" s="4">
        <f t="shared" si="1172"/>
        <v>251</v>
      </c>
      <c r="AV182" s="4">
        <f t="shared" si="1172"/>
        <v>258</v>
      </c>
      <c r="AW182" s="4">
        <f>AV182+8</f>
        <v>266</v>
      </c>
      <c r="AX182" s="4">
        <f t="shared" si="1172"/>
        <v>273</v>
      </c>
      <c r="AY182" s="4">
        <f t="shared" si="1172"/>
        <v>280</v>
      </c>
      <c r="AZ182" s="4">
        <f t="shared" si="1172"/>
        <v>287</v>
      </c>
      <c r="BA182" s="4">
        <f t="shared" si="1172"/>
        <v>294</v>
      </c>
      <c r="BB182" s="4">
        <f t="shared" si="1172"/>
        <v>301</v>
      </c>
      <c r="BC182" s="4">
        <f t="shared" si="1172"/>
        <v>308</v>
      </c>
      <c r="BD182" s="4">
        <f t="shared" si="1172"/>
        <v>315</v>
      </c>
      <c r="BE182" s="4">
        <f t="shared" si="1172"/>
        <v>322</v>
      </c>
      <c r="BF182" s="4">
        <f t="shared" si="1172"/>
        <v>329</v>
      </c>
      <c r="BG182" s="4">
        <f t="shared" si="1172"/>
        <v>336</v>
      </c>
      <c r="BH182" s="4">
        <f t="shared" si="1172"/>
        <v>343</v>
      </c>
      <c r="BI182" s="4">
        <f t="shared" si="1172"/>
        <v>350</v>
      </c>
      <c r="BJ182" t="s">
        <v>0</v>
      </c>
    </row>
    <row r="183" spans="1:62">
      <c r="A183" s="4" t="s">
        <v>470</v>
      </c>
      <c r="B183" s="4">
        <v>29</v>
      </c>
      <c r="C183" s="4">
        <f>B183+2</f>
        <v>31</v>
      </c>
      <c r="D183" s="4">
        <f t="shared" ref="D183" si="1173">C183+2</f>
        <v>33</v>
      </c>
      <c r="E183" s="4">
        <f>D183+3</f>
        <v>36</v>
      </c>
      <c r="F183" s="4">
        <f t="shared" ref="F183" si="1174">E183+2</f>
        <v>38</v>
      </c>
      <c r="G183" s="4">
        <f t="shared" ref="G183" si="1175">F183+3</f>
        <v>41</v>
      </c>
      <c r="H183" s="4">
        <f t="shared" ref="H183" si="1176">G183+2</f>
        <v>43</v>
      </c>
      <c r="I183" s="4">
        <f>H183+2</f>
        <v>45</v>
      </c>
      <c r="J183" s="15">
        <f>I183+4</f>
        <v>49</v>
      </c>
      <c r="K183" s="4">
        <f>J183+3</f>
        <v>52</v>
      </c>
      <c r="L183" s="4">
        <f t="shared" ref="L183:P183" si="1177">K183+4</f>
        <v>56</v>
      </c>
      <c r="M183" s="4">
        <f>L183+3</f>
        <v>59</v>
      </c>
      <c r="N183" s="4">
        <f t="shared" si="1177"/>
        <v>63</v>
      </c>
      <c r="O183" s="4">
        <f t="shared" ref="O183" si="1178">N183+3</f>
        <v>66</v>
      </c>
      <c r="P183" s="4">
        <f t="shared" si="1177"/>
        <v>70</v>
      </c>
      <c r="Q183" s="4">
        <f t="shared" ref="Q183" si="1179">P183+3</f>
        <v>73</v>
      </c>
      <c r="R183" s="15">
        <f>Q183+5</f>
        <v>78</v>
      </c>
      <c r="S183" s="4">
        <f t="shared" ref="S183:U183" si="1180">R183+5</f>
        <v>83</v>
      </c>
      <c r="T183" s="4">
        <f>S183+4</f>
        <v>87</v>
      </c>
      <c r="U183" s="4">
        <f t="shared" si="1180"/>
        <v>92</v>
      </c>
      <c r="V183" s="4">
        <f t="shared" ref="V183" si="1181">U183+4</f>
        <v>96</v>
      </c>
      <c r="W183" s="4">
        <f t="shared" ref="W183" si="1182">V183+5</f>
        <v>101</v>
      </c>
      <c r="X183" s="15">
        <f>W183+6</f>
        <v>107</v>
      </c>
      <c r="Y183" s="4">
        <f t="shared" ref="Y183:AC183" si="1183">X183+6</f>
        <v>113</v>
      </c>
      <c r="Z183" s="4">
        <f t="shared" si="1183"/>
        <v>119</v>
      </c>
      <c r="AA183" s="4">
        <f t="shared" si="1183"/>
        <v>125</v>
      </c>
      <c r="AB183" s="4">
        <f t="shared" si="1183"/>
        <v>131</v>
      </c>
      <c r="AC183" s="4">
        <f t="shared" si="1183"/>
        <v>137</v>
      </c>
      <c r="AD183" s="15">
        <f>AC183+7</f>
        <v>144</v>
      </c>
      <c r="AE183" s="4">
        <f t="shared" ref="AE183:BI183" si="1184">AD183+7</f>
        <v>151</v>
      </c>
      <c r="AF183" s="4">
        <f t="shared" si="1184"/>
        <v>158</v>
      </c>
      <c r="AG183" s="4">
        <f t="shared" si="1184"/>
        <v>165</v>
      </c>
      <c r="AH183" s="4">
        <f t="shared" si="1184"/>
        <v>172</v>
      </c>
      <c r="AI183" s="4">
        <f t="shared" si="1184"/>
        <v>179</v>
      </c>
      <c r="AJ183" s="4">
        <f t="shared" si="1184"/>
        <v>186</v>
      </c>
      <c r="AK183" s="4">
        <f t="shared" si="1184"/>
        <v>193</v>
      </c>
      <c r="AL183" s="4">
        <f t="shared" si="1184"/>
        <v>200</v>
      </c>
      <c r="AM183" s="4">
        <f t="shared" si="1184"/>
        <v>207</v>
      </c>
      <c r="AN183" s="4">
        <f t="shared" si="1184"/>
        <v>214</v>
      </c>
      <c r="AO183" s="4">
        <f t="shared" si="1184"/>
        <v>221</v>
      </c>
      <c r="AP183" s="4">
        <f t="shared" si="1184"/>
        <v>228</v>
      </c>
      <c r="AQ183" s="4">
        <f t="shared" si="1184"/>
        <v>235</v>
      </c>
      <c r="AR183" s="4">
        <f t="shared" si="1184"/>
        <v>242</v>
      </c>
      <c r="AS183" s="4">
        <f t="shared" si="1184"/>
        <v>249</v>
      </c>
      <c r="AT183" s="4">
        <f t="shared" si="1184"/>
        <v>256</v>
      </c>
      <c r="AU183" s="4">
        <f t="shared" si="1184"/>
        <v>263</v>
      </c>
      <c r="AV183" s="4">
        <f t="shared" si="1184"/>
        <v>270</v>
      </c>
      <c r="AW183" s="4">
        <f t="shared" si="1184"/>
        <v>277</v>
      </c>
      <c r="AX183" s="4">
        <f t="shared" si="1184"/>
        <v>284</v>
      </c>
      <c r="AY183" s="4">
        <f t="shared" si="1184"/>
        <v>291</v>
      </c>
      <c r="AZ183" s="4">
        <f t="shared" si="1184"/>
        <v>298</v>
      </c>
      <c r="BA183" s="4">
        <f t="shared" si="1184"/>
        <v>305</v>
      </c>
      <c r="BB183" s="4">
        <f t="shared" si="1184"/>
        <v>312</v>
      </c>
      <c r="BC183" s="4">
        <f t="shared" si="1184"/>
        <v>319</v>
      </c>
      <c r="BD183" s="4">
        <f t="shared" si="1184"/>
        <v>326</v>
      </c>
      <c r="BE183" s="4">
        <f t="shared" si="1184"/>
        <v>333</v>
      </c>
      <c r="BF183" s="4">
        <f t="shared" si="1184"/>
        <v>340</v>
      </c>
      <c r="BG183" s="4">
        <f t="shared" si="1184"/>
        <v>347</v>
      </c>
      <c r="BH183" s="4">
        <f t="shared" si="1184"/>
        <v>354</v>
      </c>
      <c r="BI183" s="4">
        <f t="shared" si="1184"/>
        <v>361</v>
      </c>
      <c r="BJ183" t="s">
        <v>0</v>
      </c>
    </row>
    <row r="184" spans="1:62">
      <c r="A184" s="4" t="s">
        <v>2</v>
      </c>
      <c r="B184" s="4">
        <v>10</v>
      </c>
      <c r="C184" s="4">
        <f>B184+0.5</f>
        <v>10.5</v>
      </c>
      <c r="D184" s="4">
        <f t="shared" ref="D184:R184" si="1185">C184+0.5</f>
        <v>11</v>
      </c>
      <c r="E184" s="4">
        <f t="shared" si="1185"/>
        <v>11.5</v>
      </c>
      <c r="F184" s="4">
        <f t="shared" si="1185"/>
        <v>12</v>
      </c>
      <c r="G184" s="4">
        <f t="shared" si="1185"/>
        <v>12.5</v>
      </c>
      <c r="H184" s="4">
        <f t="shared" si="1185"/>
        <v>13</v>
      </c>
      <c r="I184" s="4">
        <f t="shared" si="1185"/>
        <v>13.5</v>
      </c>
      <c r="J184" s="15">
        <f t="shared" si="1185"/>
        <v>14</v>
      </c>
      <c r="K184">
        <f t="shared" si="1185"/>
        <v>14.5</v>
      </c>
      <c r="L184" s="4">
        <f t="shared" si="1185"/>
        <v>15</v>
      </c>
      <c r="M184" s="4">
        <f t="shared" si="1185"/>
        <v>15.5</v>
      </c>
      <c r="N184" s="4">
        <f t="shared" si="1185"/>
        <v>16</v>
      </c>
      <c r="O184" s="4">
        <f t="shared" si="1185"/>
        <v>16.5</v>
      </c>
      <c r="P184" s="4">
        <f t="shared" si="1185"/>
        <v>17</v>
      </c>
      <c r="Q184" s="4">
        <f t="shared" si="1185"/>
        <v>17.5</v>
      </c>
      <c r="R184" s="15">
        <f t="shared" si="1185"/>
        <v>18</v>
      </c>
      <c r="S184" s="4">
        <f>R184</f>
        <v>18</v>
      </c>
      <c r="T184" s="4">
        <f>S184+1</f>
        <v>19</v>
      </c>
      <c r="U184">
        <f t="shared" ref="U184" si="1186">T184</f>
        <v>19</v>
      </c>
      <c r="V184" s="4">
        <f t="shared" ref="V184" si="1187">U184+1</f>
        <v>20</v>
      </c>
      <c r="W184" s="4">
        <f t="shared" ref="W184" si="1188">V184</f>
        <v>20</v>
      </c>
      <c r="X184" s="15">
        <f t="shared" ref="X184" si="1189">W184+1</f>
        <v>21</v>
      </c>
      <c r="Y184" s="4">
        <f t="shared" ref="Y184" si="1190">X184</f>
        <v>21</v>
      </c>
      <c r="Z184" s="4">
        <f t="shared" ref="Z184" si="1191">Y184+1</f>
        <v>22</v>
      </c>
      <c r="AA184" s="4">
        <f t="shared" ref="AA184" si="1192">Z184</f>
        <v>22</v>
      </c>
      <c r="AB184" s="4">
        <f t="shared" ref="AB184" si="1193">AA184+1</f>
        <v>23</v>
      </c>
      <c r="AC184" s="4">
        <f t="shared" ref="AC184" si="1194">AB184</f>
        <v>23</v>
      </c>
      <c r="AD184" s="15">
        <f t="shared" ref="AD184" si="1195">AC184+1</f>
        <v>24</v>
      </c>
      <c r="AE184">
        <f t="shared" ref="AE184" si="1196">AD184</f>
        <v>24</v>
      </c>
      <c r="AF184" s="4">
        <f t="shared" ref="AF184" si="1197">AE184+1</f>
        <v>25</v>
      </c>
      <c r="AG184" s="4">
        <f t="shared" ref="AG184" si="1198">AF184</f>
        <v>25</v>
      </c>
      <c r="AH184" s="4">
        <f t="shared" ref="AH184" si="1199">AG184+1</f>
        <v>26</v>
      </c>
      <c r="AI184" s="4">
        <f t="shared" ref="AI184" si="1200">AH184</f>
        <v>26</v>
      </c>
      <c r="AJ184" s="4">
        <f t="shared" ref="AJ184" si="1201">AI184+1</f>
        <v>27</v>
      </c>
      <c r="AK184" s="4">
        <f t="shared" ref="AK184" si="1202">AJ184</f>
        <v>27</v>
      </c>
      <c r="AL184" s="4">
        <f t="shared" ref="AL184" si="1203">AK184+1</f>
        <v>28</v>
      </c>
      <c r="AM184" s="4">
        <f t="shared" ref="AM184" si="1204">AL184</f>
        <v>28</v>
      </c>
      <c r="AN184" s="4">
        <f t="shared" ref="AN184" si="1205">AM184+1</f>
        <v>29</v>
      </c>
      <c r="AO184">
        <f t="shared" ref="AO184" si="1206">AN184</f>
        <v>29</v>
      </c>
      <c r="AP184" s="4">
        <f t="shared" ref="AP184" si="1207">AO184+1</f>
        <v>30</v>
      </c>
      <c r="AQ184" s="4">
        <f t="shared" ref="AQ184" si="1208">AP184</f>
        <v>30</v>
      </c>
      <c r="AR184" s="4">
        <f t="shared" ref="AR184" si="1209">AQ184+1</f>
        <v>31</v>
      </c>
      <c r="AS184" s="4">
        <f t="shared" ref="AS184" si="1210">AR184</f>
        <v>31</v>
      </c>
      <c r="AT184" s="4">
        <f t="shared" ref="AT184" si="1211">AS184+1</f>
        <v>32</v>
      </c>
      <c r="AU184" s="4">
        <f t="shared" ref="AU184" si="1212">AT184</f>
        <v>32</v>
      </c>
      <c r="AV184" s="4">
        <f t="shared" ref="AV184" si="1213">AU184+1</f>
        <v>33</v>
      </c>
      <c r="AW184" s="4">
        <f t="shared" ref="AW184" si="1214">AV184</f>
        <v>33</v>
      </c>
      <c r="AX184" s="4">
        <f t="shared" ref="AX184" si="1215">AW184+1</f>
        <v>34</v>
      </c>
      <c r="AY184">
        <f t="shared" ref="AY184" si="1216">AX184</f>
        <v>34</v>
      </c>
      <c r="AZ184" s="4">
        <f t="shared" ref="AZ184" si="1217">AY184+1</f>
        <v>35</v>
      </c>
      <c r="BA184" s="4">
        <f t="shared" ref="BA184" si="1218">AZ184</f>
        <v>35</v>
      </c>
      <c r="BB184" s="4">
        <f t="shared" ref="BB184" si="1219">BA184+1</f>
        <v>36</v>
      </c>
      <c r="BC184" s="4">
        <f t="shared" ref="BC184" si="1220">BB184</f>
        <v>36</v>
      </c>
      <c r="BD184" s="4">
        <f t="shared" ref="BD184" si="1221">BC184+1</f>
        <v>37</v>
      </c>
      <c r="BE184" s="4">
        <f t="shared" ref="BE184" si="1222">BD184</f>
        <v>37</v>
      </c>
      <c r="BF184" s="4">
        <f t="shared" ref="BF184" si="1223">BE184+1</f>
        <v>38</v>
      </c>
      <c r="BG184" s="4">
        <f t="shared" ref="BG184" si="1224">BF184</f>
        <v>38</v>
      </c>
      <c r="BH184" s="4">
        <f t="shared" ref="BH184" si="1225">BG184+1</f>
        <v>39</v>
      </c>
      <c r="BI184">
        <f t="shared" ref="BI184" si="1226">BH184</f>
        <v>39</v>
      </c>
      <c r="BJ184" t="s">
        <v>0</v>
      </c>
    </row>
    <row r="185" spans="1:62">
      <c r="A185" s="4" t="s">
        <v>3</v>
      </c>
      <c r="J185" s="15"/>
      <c r="R185" s="15"/>
      <c r="X185" s="15"/>
      <c r="AD185" s="15"/>
    </row>
    <row r="186" spans="1:62">
      <c r="A186" s="4" t="s">
        <v>245</v>
      </c>
      <c r="J186" s="15"/>
      <c r="R186" s="15"/>
      <c r="X186" s="15"/>
      <c r="AD186" s="15"/>
    </row>
    <row r="187" spans="1:62">
      <c r="A187" s="4" t="s">
        <v>11</v>
      </c>
      <c r="B187" s="4">
        <v>20</v>
      </c>
      <c r="C187" s="4">
        <f>B187+4</f>
        <v>24</v>
      </c>
      <c r="D187" s="4">
        <f t="shared" ref="D187:BI187" si="1227">C187+4</f>
        <v>28</v>
      </c>
      <c r="E187" s="4">
        <f t="shared" si="1227"/>
        <v>32</v>
      </c>
      <c r="F187" s="4">
        <f t="shared" si="1227"/>
        <v>36</v>
      </c>
      <c r="G187" s="4">
        <f t="shared" si="1227"/>
        <v>40</v>
      </c>
      <c r="H187" s="4">
        <f t="shared" si="1227"/>
        <v>44</v>
      </c>
      <c r="I187" s="4">
        <f t="shared" si="1227"/>
        <v>48</v>
      </c>
      <c r="J187" s="15">
        <f t="shared" si="1227"/>
        <v>52</v>
      </c>
      <c r="K187">
        <f t="shared" si="1227"/>
        <v>56</v>
      </c>
      <c r="L187" s="4">
        <f t="shared" si="1227"/>
        <v>60</v>
      </c>
      <c r="M187" s="4">
        <f t="shared" si="1227"/>
        <v>64</v>
      </c>
      <c r="N187" s="4">
        <f t="shared" si="1227"/>
        <v>68</v>
      </c>
      <c r="O187" s="4">
        <f t="shared" si="1227"/>
        <v>72</v>
      </c>
      <c r="P187" s="4">
        <f t="shared" si="1227"/>
        <v>76</v>
      </c>
      <c r="Q187" s="4">
        <f t="shared" si="1227"/>
        <v>80</v>
      </c>
      <c r="R187" s="15">
        <f t="shared" si="1227"/>
        <v>84</v>
      </c>
      <c r="S187" s="4">
        <f t="shared" si="1227"/>
        <v>88</v>
      </c>
      <c r="T187" s="4">
        <f t="shared" si="1227"/>
        <v>92</v>
      </c>
      <c r="U187" s="2">
        <f t="shared" si="1227"/>
        <v>96</v>
      </c>
      <c r="V187" s="4">
        <f t="shared" si="1227"/>
        <v>100</v>
      </c>
      <c r="W187" s="4">
        <f t="shared" si="1227"/>
        <v>104</v>
      </c>
      <c r="X187" s="15">
        <f t="shared" si="1227"/>
        <v>108</v>
      </c>
      <c r="Y187" s="4">
        <f t="shared" si="1227"/>
        <v>112</v>
      </c>
      <c r="Z187" s="4">
        <f t="shared" si="1227"/>
        <v>116</v>
      </c>
      <c r="AA187" s="4">
        <f t="shared" si="1227"/>
        <v>120</v>
      </c>
      <c r="AB187" s="4">
        <f t="shared" si="1227"/>
        <v>124</v>
      </c>
      <c r="AC187" s="4">
        <f t="shared" si="1227"/>
        <v>128</v>
      </c>
      <c r="AD187" s="15">
        <f t="shared" si="1227"/>
        <v>132</v>
      </c>
      <c r="AE187">
        <f t="shared" si="1227"/>
        <v>136</v>
      </c>
      <c r="AF187" s="4">
        <f t="shared" si="1227"/>
        <v>140</v>
      </c>
      <c r="AG187" s="4">
        <f t="shared" si="1227"/>
        <v>144</v>
      </c>
      <c r="AH187" s="4">
        <f t="shared" si="1227"/>
        <v>148</v>
      </c>
      <c r="AI187" s="4">
        <f t="shared" si="1227"/>
        <v>152</v>
      </c>
      <c r="AJ187" s="4">
        <f t="shared" si="1227"/>
        <v>156</v>
      </c>
      <c r="AK187" s="4">
        <f t="shared" si="1227"/>
        <v>160</v>
      </c>
      <c r="AL187" s="4">
        <f t="shared" si="1227"/>
        <v>164</v>
      </c>
      <c r="AM187" s="4">
        <f t="shared" si="1227"/>
        <v>168</v>
      </c>
      <c r="AN187" s="4">
        <f t="shared" si="1227"/>
        <v>172</v>
      </c>
      <c r="AO187" s="2">
        <f t="shared" si="1227"/>
        <v>176</v>
      </c>
      <c r="AP187" s="4">
        <f t="shared" si="1227"/>
        <v>180</v>
      </c>
      <c r="AQ187" s="4">
        <f t="shared" si="1227"/>
        <v>184</v>
      </c>
      <c r="AR187" s="4">
        <f t="shared" si="1227"/>
        <v>188</v>
      </c>
      <c r="AS187" s="4">
        <f t="shared" si="1227"/>
        <v>192</v>
      </c>
      <c r="AT187" s="4">
        <f t="shared" si="1227"/>
        <v>196</v>
      </c>
      <c r="AU187" s="4">
        <f t="shared" si="1227"/>
        <v>200</v>
      </c>
      <c r="AV187" s="4">
        <f t="shared" si="1227"/>
        <v>204</v>
      </c>
      <c r="AW187" s="4">
        <f t="shared" si="1227"/>
        <v>208</v>
      </c>
      <c r="AX187" s="4">
        <f t="shared" si="1227"/>
        <v>212</v>
      </c>
      <c r="AY187">
        <f t="shared" si="1227"/>
        <v>216</v>
      </c>
      <c r="AZ187" s="4">
        <f t="shared" si="1227"/>
        <v>220</v>
      </c>
      <c r="BA187" s="4">
        <f t="shared" si="1227"/>
        <v>224</v>
      </c>
      <c r="BB187" s="4">
        <f t="shared" si="1227"/>
        <v>228</v>
      </c>
      <c r="BC187" s="4">
        <f t="shared" si="1227"/>
        <v>232</v>
      </c>
      <c r="BD187" s="4">
        <f t="shared" si="1227"/>
        <v>236</v>
      </c>
      <c r="BE187" s="4">
        <f t="shared" si="1227"/>
        <v>240</v>
      </c>
      <c r="BF187" s="4">
        <f t="shared" si="1227"/>
        <v>244</v>
      </c>
      <c r="BG187" s="4">
        <f t="shared" si="1227"/>
        <v>248</v>
      </c>
      <c r="BH187" s="4">
        <f t="shared" si="1227"/>
        <v>252</v>
      </c>
      <c r="BI187" s="2">
        <f t="shared" si="1227"/>
        <v>256</v>
      </c>
      <c r="BJ187" t="s">
        <v>0</v>
      </c>
    </row>
    <row r="188" spans="1:62">
      <c r="A188" s="4" t="s">
        <v>12</v>
      </c>
      <c r="B188" s="4">
        <v>1</v>
      </c>
      <c r="C188" s="4">
        <f>B188+1</f>
        <v>2</v>
      </c>
      <c r="D188" s="4">
        <f t="shared" ref="D188:AE188" si="1228">C188+1</f>
        <v>3</v>
      </c>
      <c r="E188" s="4">
        <f t="shared" si="1228"/>
        <v>4</v>
      </c>
      <c r="F188" s="4">
        <f t="shared" si="1228"/>
        <v>5</v>
      </c>
      <c r="G188" s="4">
        <f t="shared" si="1228"/>
        <v>6</v>
      </c>
      <c r="H188" s="4">
        <f t="shared" si="1228"/>
        <v>7</v>
      </c>
      <c r="I188" s="4">
        <f t="shared" si="1228"/>
        <v>8</v>
      </c>
      <c r="J188" s="15">
        <f t="shared" si="1228"/>
        <v>9</v>
      </c>
      <c r="K188">
        <f t="shared" si="1228"/>
        <v>10</v>
      </c>
      <c r="L188" s="4">
        <f t="shared" si="1228"/>
        <v>11</v>
      </c>
      <c r="M188" s="4">
        <f t="shared" si="1228"/>
        <v>12</v>
      </c>
      <c r="N188" s="4">
        <f t="shared" si="1228"/>
        <v>13</v>
      </c>
      <c r="O188" s="4">
        <f t="shared" si="1228"/>
        <v>14</v>
      </c>
      <c r="P188" s="4">
        <f t="shared" si="1228"/>
        <v>15</v>
      </c>
      <c r="Q188" s="4">
        <f t="shared" si="1228"/>
        <v>16</v>
      </c>
      <c r="R188" s="15">
        <f t="shared" si="1228"/>
        <v>17</v>
      </c>
      <c r="S188" s="4">
        <f t="shared" si="1228"/>
        <v>18</v>
      </c>
      <c r="T188" s="4">
        <f t="shared" si="1228"/>
        <v>19</v>
      </c>
      <c r="U188" s="2">
        <f t="shared" si="1228"/>
        <v>20</v>
      </c>
      <c r="V188" s="4">
        <f t="shared" si="1228"/>
        <v>21</v>
      </c>
      <c r="W188" s="4">
        <f t="shared" si="1228"/>
        <v>22</v>
      </c>
      <c r="X188" s="15">
        <f t="shared" si="1228"/>
        <v>23</v>
      </c>
      <c r="Y188" s="4">
        <f t="shared" si="1228"/>
        <v>24</v>
      </c>
      <c r="Z188" s="4">
        <f t="shared" si="1228"/>
        <v>25</v>
      </c>
      <c r="AA188" s="4">
        <f t="shared" si="1228"/>
        <v>26</v>
      </c>
      <c r="AB188" s="4">
        <f t="shared" si="1228"/>
        <v>27</v>
      </c>
      <c r="AC188" s="4">
        <f t="shared" si="1228"/>
        <v>28</v>
      </c>
      <c r="AD188" s="15">
        <f t="shared" si="1228"/>
        <v>29</v>
      </c>
      <c r="AE188">
        <f t="shared" si="1228"/>
        <v>30</v>
      </c>
      <c r="AF188" s="4">
        <f>AE188</f>
        <v>30</v>
      </c>
      <c r="AG188" s="4">
        <f t="shared" ref="AG188:AO188" si="1229">AF188</f>
        <v>30</v>
      </c>
      <c r="AH188" s="4">
        <f t="shared" si="1229"/>
        <v>30</v>
      </c>
      <c r="AI188" s="4">
        <f t="shared" si="1229"/>
        <v>30</v>
      </c>
      <c r="AJ188" s="4">
        <f t="shared" si="1229"/>
        <v>30</v>
      </c>
      <c r="AK188" s="4">
        <f t="shared" si="1229"/>
        <v>30</v>
      </c>
      <c r="AL188" s="4">
        <f t="shared" si="1229"/>
        <v>30</v>
      </c>
      <c r="AM188" s="4">
        <f t="shared" si="1229"/>
        <v>30</v>
      </c>
      <c r="AN188" s="4">
        <f t="shared" si="1229"/>
        <v>30</v>
      </c>
      <c r="AO188" s="4">
        <f t="shared" si="1229"/>
        <v>30</v>
      </c>
      <c r="AP188" s="4">
        <f>AO188</f>
        <v>30</v>
      </c>
      <c r="AQ188" s="4">
        <f t="shared" ref="AQ188:BI188" si="1230">AP188</f>
        <v>30</v>
      </c>
      <c r="AR188" s="4">
        <f t="shared" si="1230"/>
        <v>30</v>
      </c>
      <c r="AS188" s="4">
        <f t="shared" si="1230"/>
        <v>30</v>
      </c>
      <c r="AT188" s="4">
        <f t="shared" si="1230"/>
        <v>30</v>
      </c>
      <c r="AU188" s="4">
        <f t="shared" si="1230"/>
        <v>30</v>
      </c>
      <c r="AV188" s="4">
        <f t="shared" si="1230"/>
        <v>30</v>
      </c>
      <c r="AW188" s="4">
        <f t="shared" si="1230"/>
        <v>30</v>
      </c>
      <c r="AX188" s="4">
        <f t="shared" si="1230"/>
        <v>30</v>
      </c>
      <c r="AY188">
        <f t="shared" si="1230"/>
        <v>30</v>
      </c>
      <c r="AZ188" s="4">
        <f t="shared" si="1230"/>
        <v>30</v>
      </c>
      <c r="BA188" s="4">
        <f t="shared" si="1230"/>
        <v>30</v>
      </c>
      <c r="BB188" s="4">
        <f t="shared" si="1230"/>
        <v>30</v>
      </c>
      <c r="BC188" s="4">
        <f t="shared" si="1230"/>
        <v>30</v>
      </c>
      <c r="BD188" s="4">
        <f t="shared" si="1230"/>
        <v>30</v>
      </c>
      <c r="BE188" s="4">
        <f t="shared" si="1230"/>
        <v>30</v>
      </c>
      <c r="BF188" s="4">
        <f t="shared" si="1230"/>
        <v>30</v>
      </c>
      <c r="BG188" s="4">
        <f t="shared" si="1230"/>
        <v>30</v>
      </c>
      <c r="BH188" s="4">
        <f t="shared" si="1230"/>
        <v>30</v>
      </c>
      <c r="BI188" s="2">
        <f t="shared" si="1230"/>
        <v>30</v>
      </c>
      <c r="BJ188" t="s">
        <v>0</v>
      </c>
    </row>
    <row r="189" spans="1:62">
      <c r="A189" s="4" t="s">
        <v>3</v>
      </c>
      <c r="J189" s="15"/>
      <c r="R189" s="15"/>
      <c r="X189" s="15"/>
      <c r="AD189" s="15"/>
    </row>
    <row r="190" spans="1:62">
      <c r="A190" s="4" t="s">
        <v>246</v>
      </c>
      <c r="J190" s="15"/>
      <c r="R190" s="15"/>
      <c r="X190" s="15"/>
      <c r="AD190" s="15"/>
    </row>
    <row r="191" spans="1:62">
      <c r="A191" s="4" t="s">
        <v>467</v>
      </c>
      <c r="B191" s="4">
        <v>42</v>
      </c>
      <c r="C191" s="4">
        <f>B191+8</f>
        <v>50</v>
      </c>
      <c r="D191" s="4">
        <f t="shared" ref="D191:I191" si="1231">C191+8</f>
        <v>58</v>
      </c>
      <c r="E191" s="4">
        <f t="shared" si="1231"/>
        <v>66</v>
      </c>
      <c r="F191" s="4">
        <f t="shared" si="1231"/>
        <v>74</v>
      </c>
      <c r="G191" s="4">
        <f t="shared" si="1231"/>
        <v>82</v>
      </c>
      <c r="H191" s="4">
        <f t="shared" si="1231"/>
        <v>90</v>
      </c>
      <c r="I191" s="4">
        <f t="shared" si="1231"/>
        <v>98</v>
      </c>
      <c r="J191" s="15">
        <f>I191+11.5</f>
        <v>109.5</v>
      </c>
      <c r="K191" s="15">
        <f t="shared" ref="K191:Q191" si="1232">J191+11.5</f>
        <v>121</v>
      </c>
      <c r="L191" s="15">
        <f t="shared" si="1232"/>
        <v>132.5</v>
      </c>
      <c r="M191" s="15">
        <f t="shared" si="1232"/>
        <v>144</v>
      </c>
      <c r="N191" s="15">
        <f t="shared" si="1232"/>
        <v>155.5</v>
      </c>
      <c r="O191" s="15">
        <f t="shared" si="1232"/>
        <v>167</v>
      </c>
      <c r="P191" s="15">
        <f t="shared" si="1232"/>
        <v>178.5</v>
      </c>
      <c r="Q191" s="15">
        <f t="shared" si="1232"/>
        <v>190</v>
      </c>
      <c r="R191" s="15">
        <f>Q191+15.5</f>
        <v>205.5</v>
      </c>
      <c r="S191" s="15">
        <f t="shared" ref="S191:W191" si="1233">R191+15.5</f>
        <v>221</v>
      </c>
      <c r="T191" s="15">
        <f t="shared" si="1233"/>
        <v>236.5</v>
      </c>
      <c r="U191" s="15">
        <f t="shared" si="1233"/>
        <v>252</v>
      </c>
      <c r="V191" s="15">
        <f t="shared" si="1233"/>
        <v>267.5</v>
      </c>
      <c r="W191" s="15">
        <f t="shared" si="1233"/>
        <v>283</v>
      </c>
      <c r="X191" s="15">
        <f>W191+19</f>
        <v>302</v>
      </c>
      <c r="Y191" s="15">
        <f t="shared" ref="Y191:AC191" si="1234">X191+19</f>
        <v>321</v>
      </c>
      <c r="Z191" s="15">
        <f t="shared" si="1234"/>
        <v>340</v>
      </c>
      <c r="AA191" s="15">
        <f t="shared" si="1234"/>
        <v>359</v>
      </c>
      <c r="AB191" s="15">
        <f t="shared" si="1234"/>
        <v>378</v>
      </c>
      <c r="AC191" s="15">
        <f t="shared" si="1234"/>
        <v>397</v>
      </c>
      <c r="AD191" s="15">
        <f>AC191+22</f>
        <v>419</v>
      </c>
      <c r="AE191" s="15">
        <f t="shared" ref="AE191:BI191" si="1235">AD191+22</f>
        <v>441</v>
      </c>
      <c r="AF191" s="15">
        <f t="shared" si="1235"/>
        <v>463</v>
      </c>
      <c r="AG191" s="15">
        <f t="shared" si="1235"/>
        <v>485</v>
      </c>
      <c r="AH191" s="15">
        <f t="shared" si="1235"/>
        <v>507</v>
      </c>
      <c r="AI191" s="15">
        <f t="shared" si="1235"/>
        <v>529</v>
      </c>
      <c r="AJ191" s="15">
        <f t="shared" si="1235"/>
        <v>551</v>
      </c>
      <c r="AK191" s="15">
        <f t="shared" si="1235"/>
        <v>573</v>
      </c>
      <c r="AL191" s="15">
        <f t="shared" si="1235"/>
        <v>595</v>
      </c>
      <c r="AM191" s="15">
        <f t="shared" si="1235"/>
        <v>617</v>
      </c>
      <c r="AN191" s="15">
        <f t="shared" si="1235"/>
        <v>639</v>
      </c>
      <c r="AO191" s="15">
        <f t="shared" si="1235"/>
        <v>661</v>
      </c>
      <c r="AP191" s="15">
        <f t="shared" si="1235"/>
        <v>683</v>
      </c>
      <c r="AQ191" s="15">
        <f t="shared" si="1235"/>
        <v>705</v>
      </c>
      <c r="AR191" s="15">
        <f t="shared" si="1235"/>
        <v>727</v>
      </c>
      <c r="AS191" s="15">
        <f t="shared" si="1235"/>
        <v>749</v>
      </c>
      <c r="AT191" s="15">
        <f t="shared" si="1235"/>
        <v>771</v>
      </c>
      <c r="AU191" s="15">
        <f t="shared" si="1235"/>
        <v>793</v>
      </c>
      <c r="AV191" s="15">
        <f t="shared" si="1235"/>
        <v>815</v>
      </c>
      <c r="AW191" s="15">
        <f t="shared" si="1235"/>
        <v>837</v>
      </c>
      <c r="AX191" s="15">
        <f t="shared" si="1235"/>
        <v>859</v>
      </c>
      <c r="AY191" s="15">
        <f t="shared" si="1235"/>
        <v>881</v>
      </c>
      <c r="AZ191" s="15">
        <f t="shared" si="1235"/>
        <v>903</v>
      </c>
      <c r="BA191" s="15">
        <f t="shared" si="1235"/>
        <v>925</v>
      </c>
      <c r="BB191" s="15">
        <f t="shared" si="1235"/>
        <v>947</v>
      </c>
      <c r="BC191" s="15">
        <f t="shared" si="1235"/>
        <v>969</v>
      </c>
      <c r="BD191" s="15">
        <f t="shared" si="1235"/>
        <v>991</v>
      </c>
      <c r="BE191" s="15">
        <f t="shared" si="1235"/>
        <v>1013</v>
      </c>
      <c r="BF191" s="15">
        <f t="shared" si="1235"/>
        <v>1035</v>
      </c>
      <c r="BG191" s="15">
        <f t="shared" si="1235"/>
        <v>1057</v>
      </c>
      <c r="BH191" s="15">
        <f t="shared" si="1235"/>
        <v>1079</v>
      </c>
      <c r="BI191" s="15">
        <f t="shared" si="1235"/>
        <v>1101</v>
      </c>
      <c r="BJ191" t="s">
        <v>0</v>
      </c>
    </row>
    <row r="192" spans="1:62">
      <c r="A192" s="4" t="s">
        <v>468</v>
      </c>
      <c r="B192" s="4">
        <v>58</v>
      </c>
      <c r="C192" s="4">
        <f>B192+10</f>
        <v>68</v>
      </c>
      <c r="D192" s="4">
        <f t="shared" ref="D192:I192" si="1236">C192+10</f>
        <v>78</v>
      </c>
      <c r="E192" s="4">
        <f t="shared" si="1236"/>
        <v>88</v>
      </c>
      <c r="F192" s="4">
        <f t="shared" si="1236"/>
        <v>98</v>
      </c>
      <c r="G192" s="4">
        <f t="shared" si="1236"/>
        <v>108</v>
      </c>
      <c r="H192" s="4">
        <f t="shared" si="1236"/>
        <v>118</v>
      </c>
      <c r="I192" s="4">
        <f t="shared" si="1236"/>
        <v>128</v>
      </c>
      <c r="J192" s="15">
        <f>I192+12.5</f>
        <v>140.5</v>
      </c>
      <c r="K192" s="15">
        <f t="shared" ref="K192:Q192" si="1237">J192+12.5</f>
        <v>153</v>
      </c>
      <c r="L192" s="15">
        <f t="shared" si="1237"/>
        <v>165.5</v>
      </c>
      <c r="M192" s="15">
        <f t="shared" si="1237"/>
        <v>178</v>
      </c>
      <c r="N192" s="15">
        <f t="shared" si="1237"/>
        <v>190.5</v>
      </c>
      <c r="O192" s="15">
        <f t="shared" si="1237"/>
        <v>203</v>
      </c>
      <c r="P192" s="15">
        <f t="shared" si="1237"/>
        <v>215.5</v>
      </c>
      <c r="Q192" s="15">
        <f t="shared" si="1237"/>
        <v>228</v>
      </c>
      <c r="R192" s="15">
        <f>Q192+17.5</f>
        <v>245.5</v>
      </c>
      <c r="S192" s="15">
        <f t="shared" ref="S192:W192" si="1238">R192+17.5</f>
        <v>263</v>
      </c>
      <c r="T192" s="15">
        <f t="shared" si="1238"/>
        <v>280.5</v>
      </c>
      <c r="U192" s="15">
        <f t="shared" si="1238"/>
        <v>298</v>
      </c>
      <c r="V192" s="15">
        <f t="shared" si="1238"/>
        <v>315.5</v>
      </c>
      <c r="W192" s="15">
        <f t="shared" si="1238"/>
        <v>333</v>
      </c>
      <c r="X192" s="15">
        <f>W192+20.5</f>
        <v>353.5</v>
      </c>
      <c r="Y192" s="15">
        <f t="shared" ref="Y192:AC192" si="1239">X192+20.5</f>
        <v>374</v>
      </c>
      <c r="Z192" s="15">
        <f t="shared" si="1239"/>
        <v>394.5</v>
      </c>
      <c r="AA192" s="15">
        <f t="shared" si="1239"/>
        <v>415</v>
      </c>
      <c r="AB192" s="15">
        <f t="shared" si="1239"/>
        <v>435.5</v>
      </c>
      <c r="AC192" s="15">
        <f t="shared" si="1239"/>
        <v>456</v>
      </c>
      <c r="AD192" s="15">
        <f>AC192+23.5</f>
        <v>479.5</v>
      </c>
      <c r="AE192" s="15">
        <f t="shared" ref="AE192:BI192" si="1240">AD192+23.5</f>
        <v>503</v>
      </c>
      <c r="AF192" s="15">
        <f t="shared" si="1240"/>
        <v>526.5</v>
      </c>
      <c r="AG192" s="15">
        <f t="shared" si="1240"/>
        <v>550</v>
      </c>
      <c r="AH192" s="15">
        <f t="shared" si="1240"/>
        <v>573.5</v>
      </c>
      <c r="AI192" s="15">
        <f t="shared" si="1240"/>
        <v>597</v>
      </c>
      <c r="AJ192" s="15">
        <f t="shared" si="1240"/>
        <v>620.5</v>
      </c>
      <c r="AK192" s="15">
        <f t="shared" si="1240"/>
        <v>644</v>
      </c>
      <c r="AL192" s="15">
        <f t="shared" si="1240"/>
        <v>667.5</v>
      </c>
      <c r="AM192" s="15">
        <f t="shared" si="1240"/>
        <v>691</v>
      </c>
      <c r="AN192" s="15">
        <f t="shared" si="1240"/>
        <v>714.5</v>
      </c>
      <c r="AO192" s="15">
        <f t="shared" si="1240"/>
        <v>738</v>
      </c>
      <c r="AP192" s="15">
        <f t="shared" si="1240"/>
        <v>761.5</v>
      </c>
      <c r="AQ192" s="15">
        <f t="shared" si="1240"/>
        <v>785</v>
      </c>
      <c r="AR192" s="15">
        <f t="shared" si="1240"/>
        <v>808.5</v>
      </c>
      <c r="AS192" s="15">
        <f t="shared" si="1240"/>
        <v>832</v>
      </c>
      <c r="AT192" s="15">
        <f t="shared" si="1240"/>
        <v>855.5</v>
      </c>
      <c r="AU192" s="15">
        <f t="shared" si="1240"/>
        <v>879</v>
      </c>
      <c r="AV192" s="15">
        <f t="shared" si="1240"/>
        <v>902.5</v>
      </c>
      <c r="AW192" s="15">
        <f t="shared" si="1240"/>
        <v>926</v>
      </c>
      <c r="AX192" s="15">
        <f t="shared" si="1240"/>
        <v>949.5</v>
      </c>
      <c r="AY192" s="15">
        <f t="shared" si="1240"/>
        <v>973</v>
      </c>
      <c r="AZ192" s="15">
        <f t="shared" si="1240"/>
        <v>996.5</v>
      </c>
      <c r="BA192" s="15">
        <f t="shared" si="1240"/>
        <v>1020</v>
      </c>
      <c r="BB192" s="15">
        <f t="shared" si="1240"/>
        <v>1043.5</v>
      </c>
      <c r="BC192" s="15">
        <f t="shared" si="1240"/>
        <v>1067</v>
      </c>
      <c r="BD192" s="15">
        <f t="shared" si="1240"/>
        <v>1090.5</v>
      </c>
      <c r="BE192" s="15">
        <f t="shared" si="1240"/>
        <v>1114</v>
      </c>
      <c r="BF192" s="15">
        <f t="shared" si="1240"/>
        <v>1137.5</v>
      </c>
      <c r="BG192" s="15">
        <f t="shared" si="1240"/>
        <v>1161</v>
      </c>
      <c r="BH192" s="15">
        <f t="shared" si="1240"/>
        <v>1184.5</v>
      </c>
      <c r="BI192" s="15">
        <f t="shared" si="1240"/>
        <v>1208</v>
      </c>
      <c r="BJ192" t="s">
        <v>0</v>
      </c>
    </row>
    <row r="193" spans="1:62">
      <c r="A193" s="4" t="s">
        <v>2</v>
      </c>
      <c r="B193" s="4">
        <v>20</v>
      </c>
      <c r="C193" s="4">
        <f>B193+0.5</f>
        <v>20.5</v>
      </c>
      <c r="D193" s="4">
        <f t="shared" ref="D193:L193" si="1241">C193+0.5</f>
        <v>21</v>
      </c>
      <c r="E193" s="4">
        <f t="shared" si="1241"/>
        <v>21.5</v>
      </c>
      <c r="F193" s="4">
        <f t="shared" si="1241"/>
        <v>22</v>
      </c>
      <c r="G193" s="4">
        <f t="shared" si="1241"/>
        <v>22.5</v>
      </c>
      <c r="H193" s="4">
        <f t="shared" si="1241"/>
        <v>23</v>
      </c>
      <c r="I193" s="4">
        <f t="shared" si="1241"/>
        <v>23.5</v>
      </c>
      <c r="J193" s="15">
        <f t="shared" si="1241"/>
        <v>24</v>
      </c>
      <c r="K193" s="1">
        <f t="shared" si="1241"/>
        <v>24.5</v>
      </c>
      <c r="L193" s="4">
        <f t="shared" si="1241"/>
        <v>25</v>
      </c>
      <c r="M193" s="4">
        <f>L193</f>
        <v>25</v>
      </c>
      <c r="N193" s="4">
        <f>M193+1</f>
        <v>26</v>
      </c>
      <c r="O193" s="4">
        <f t="shared" ref="O193" si="1242">N193</f>
        <v>26</v>
      </c>
      <c r="P193" s="4">
        <f t="shared" ref="P193" si="1243">O193+1</f>
        <v>27</v>
      </c>
      <c r="Q193" s="4">
        <f t="shared" ref="Q193" si="1244">P193</f>
        <v>27</v>
      </c>
      <c r="R193" s="15">
        <f t="shared" ref="R193" si="1245">Q193+1</f>
        <v>28</v>
      </c>
      <c r="S193" s="4">
        <f t="shared" ref="S193" si="1246">R193</f>
        <v>28</v>
      </c>
      <c r="T193" s="4">
        <f t="shared" ref="T193" si="1247">S193+1</f>
        <v>29</v>
      </c>
      <c r="U193" s="2">
        <f t="shared" ref="U193" si="1248">T193</f>
        <v>29</v>
      </c>
      <c r="V193" s="4">
        <f t="shared" ref="V193" si="1249">U193+1</f>
        <v>30</v>
      </c>
      <c r="W193" s="4">
        <f t="shared" ref="W193" si="1250">V193</f>
        <v>30</v>
      </c>
      <c r="X193" s="15">
        <f t="shared" ref="X193" si="1251">W193+1</f>
        <v>31</v>
      </c>
      <c r="Y193" s="4">
        <f t="shared" ref="Y193" si="1252">X193</f>
        <v>31</v>
      </c>
      <c r="Z193" s="4">
        <f t="shared" ref="Z193" si="1253">Y193+1</f>
        <v>32</v>
      </c>
      <c r="AA193" s="4">
        <f t="shared" ref="AA193" si="1254">Z193</f>
        <v>32</v>
      </c>
      <c r="AB193" s="4">
        <f t="shared" ref="AB193" si="1255">AA193+1</f>
        <v>33</v>
      </c>
      <c r="AC193" s="4">
        <f t="shared" ref="AC193" si="1256">AB193</f>
        <v>33</v>
      </c>
      <c r="AD193" s="15">
        <f t="shared" ref="AD193" si="1257">AC193+1</f>
        <v>34</v>
      </c>
      <c r="AE193">
        <f t="shared" ref="AE193" si="1258">AD193</f>
        <v>34</v>
      </c>
      <c r="AF193" s="4">
        <f t="shared" ref="AF193" si="1259">AE193+1</f>
        <v>35</v>
      </c>
      <c r="AG193" s="4">
        <f t="shared" ref="AG193" si="1260">AF193</f>
        <v>35</v>
      </c>
      <c r="AH193" s="4">
        <f t="shared" ref="AH193" si="1261">AG193+1</f>
        <v>36</v>
      </c>
      <c r="AI193" s="4">
        <f t="shared" ref="AI193" si="1262">AH193</f>
        <v>36</v>
      </c>
      <c r="AJ193" s="4">
        <f t="shared" ref="AJ193" si="1263">AI193+1</f>
        <v>37</v>
      </c>
      <c r="AK193" s="4">
        <f t="shared" ref="AK193" si="1264">AJ193</f>
        <v>37</v>
      </c>
      <c r="AL193" s="4">
        <f t="shared" ref="AL193" si="1265">AK193+1</f>
        <v>38</v>
      </c>
      <c r="AM193" s="4">
        <f t="shared" ref="AM193" si="1266">AL193</f>
        <v>38</v>
      </c>
      <c r="AN193" s="4">
        <f t="shared" ref="AN193" si="1267">AM193+1</f>
        <v>39</v>
      </c>
      <c r="AO193" s="2">
        <f t="shared" ref="AO193" si="1268">AN193</f>
        <v>39</v>
      </c>
      <c r="AP193" s="4">
        <f t="shared" ref="AP193" si="1269">AO193+1</f>
        <v>40</v>
      </c>
      <c r="AQ193" s="4">
        <f t="shared" ref="AQ193" si="1270">AP193</f>
        <v>40</v>
      </c>
      <c r="AR193" s="4">
        <f t="shared" ref="AR193" si="1271">AQ193+1</f>
        <v>41</v>
      </c>
      <c r="AS193" s="4">
        <f t="shared" ref="AS193" si="1272">AR193</f>
        <v>41</v>
      </c>
      <c r="AT193" s="4">
        <f t="shared" ref="AT193" si="1273">AS193+1</f>
        <v>42</v>
      </c>
      <c r="AU193" s="4">
        <f t="shared" ref="AU193" si="1274">AT193</f>
        <v>42</v>
      </c>
      <c r="AV193" s="4">
        <f t="shared" ref="AV193" si="1275">AU193+1</f>
        <v>43</v>
      </c>
      <c r="AW193" s="4">
        <f t="shared" ref="AW193" si="1276">AV193</f>
        <v>43</v>
      </c>
      <c r="AX193" s="4">
        <f t="shared" ref="AX193" si="1277">AW193+1</f>
        <v>44</v>
      </c>
      <c r="AY193">
        <f t="shared" ref="AY193" si="1278">AX193</f>
        <v>44</v>
      </c>
      <c r="AZ193" s="4">
        <f t="shared" ref="AZ193" si="1279">AY193+1</f>
        <v>45</v>
      </c>
      <c r="BA193" s="4">
        <f t="shared" ref="BA193" si="1280">AZ193</f>
        <v>45</v>
      </c>
      <c r="BB193" s="4">
        <f t="shared" ref="BB193" si="1281">BA193+1</f>
        <v>46</v>
      </c>
      <c r="BC193" s="4">
        <f t="shared" ref="BC193" si="1282">BB193</f>
        <v>46</v>
      </c>
      <c r="BD193" s="4">
        <f t="shared" ref="BD193" si="1283">BC193+1</f>
        <v>47</v>
      </c>
      <c r="BE193" s="4">
        <f t="shared" ref="BE193" si="1284">BD193</f>
        <v>47</v>
      </c>
      <c r="BF193" s="4">
        <f t="shared" ref="BF193" si="1285">BE193+1</f>
        <v>48</v>
      </c>
      <c r="BG193" s="4">
        <f t="shared" ref="BG193" si="1286">BF193</f>
        <v>48</v>
      </c>
      <c r="BH193" s="4">
        <f t="shared" ref="BH193" si="1287">BG193+1</f>
        <v>49</v>
      </c>
      <c r="BI193" s="2">
        <f t="shared" ref="BI193" si="1288">BH193</f>
        <v>49</v>
      </c>
      <c r="BJ193" t="s">
        <v>0</v>
      </c>
    </row>
    <row r="194" spans="1:62">
      <c r="A194" s="4" t="s">
        <v>3</v>
      </c>
      <c r="J194" s="15"/>
      <c r="R194" s="15"/>
      <c r="X194" s="15"/>
      <c r="AD194" s="15"/>
    </row>
    <row r="195" spans="1:62">
      <c r="A195" s="4" t="s">
        <v>247</v>
      </c>
      <c r="J195" s="15"/>
      <c r="R195" s="15"/>
      <c r="X195" s="15"/>
      <c r="AD195" s="15"/>
    </row>
    <row r="196" spans="1:62">
      <c r="A196" s="4" t="s">
        <v>467</v>
      </c>
      <c r="B196" s="4">
        <v>3</v>
      </c>
      <c r="C196" s="4">
        <f>B196+3</f>
        <v>6</v>
      </c>
      <c r="D196" s="4">
        <f t="shared" ref="D196:I196" si="1289">C196+3</f>
        <v>9</v>
      </c>
      <c r="E196" s="4">
        <f t="shared" si="1289"/>
        <v>12</v>
      </c>
      <c r="F196" s="4">
        <f t="shared" si="1289"/>
        <v>15</v>
      </c>
      <c r="G196" s="4">
        <f t="shared" si="1289"/>
        <v>18</v>
      </c>
      <c r="H196" s="4">
        <f t="shared" si="1289"/>
        <v>21</v>
      </c>
      <c r="I196" s="4">
        <f t="shared" si="1289"/>
        <v>24</v>
      </c>
      <c r="J196" s="15">
        <f>I196+7</f>
        <v>31</v>
      </c>
      <c r="K196">
        <f t="shared" ref="K196:Q196" si="1290">J196+7</f>
        <v>38</v>
      </c>
      <c r="L196" s="4">
        <f t="shared" si="1290"/>
        <v>45</v>
      </c>
      <c r="M196" s="4">
        <f t="shared" si="1290"/>
        <v>52</v>
      </c>
      <c r="N196" s="4">
        <f t="shared" si="1290"/>
        <v>59</v>
      </c>
      <c r="O196" s="4">
        <f t="shared" si="1290"/>
        <v>66</v>
      </c>
      <c r="P196" s="4">
        <f t="shared" si="1290"/>
        <v>73</v>
      </c>
      <c r="Q196" s="4">
        <f t="shared" si="1290"/>
        <v>80</v>
      </c>
      <c r="R196" s="15">
        <f>Q196+12</f>
        <v>92</v>
      </c>
      <c r="S196" s="4">
        <f t="shared" ref="S196:W196" si="1291">R196+12</f>
        <v>104</v>
      </c>
      <c r="T196" s="4">
        <f t="shared" si="1291"/>
        <v>116</v>
      </c>
      <c r="U196" s="4">
        <f t="shared" si="1291"/>
        <v>128</v>
      </c>
      <c r="V196" s="4">
        <f t="shared" si="1291"/>
        <v>140</v>
      </c>
      <c r="W196" s="4">
        <f t="shared" si="1291"/>
        <v>152</v>
      </c>
      <c r="X196" s="15">
        <f>W196+17</f>
        <v>169</v>
      </c>
      <c r="Y196" s="15">
        <f t="shared" ref="Y196:AC196" si="1292">X196+17</f>
        <v>186</v>
      </c>
      <c r="Z196" s="15">
        <f t="shared" si="1292"/>
        <v>203</v>
      </c>
      <c r="AA196" s="15">
        <f t="shared" si="1292"/>
        <v>220</v>
      </c>
      <c r="AB196" s="15">
        <f t="shared" si="1292"/>
        <v>237</v>
      </c>
      <c r="AC196" s="15">
        <f t="shared" si="1292"/>
        <v>254</v>
      </c>
      <c r="AD196" s="15">
        <f>AC196+17</f>
        <v>271</v>
      </c>
      <c r="AE196" s="15">
        <f t="shared" ref="AE196:BI196" si="1293">AD196+17</f>
        <v>288</v>
      </c>
      <c r="AF196" s="15">
        <f t="shared" si="1293"/>
        <v>305</v>
      </c>
      <c r="AG196" s="15">
        <f t="shared" si="1293"/>
        <v>322</v>
      </c>
      <c r="AH196" s="15">
        <f t="shared" si="1293"/>
        <v>339</v>
      </c>
      <c r="AI196" s="15">
        <f t="shared" si="1293"/>
        <v>356</v>
      </c>
      <c r="AJ196" s="15">
        <f t="shared" si="1293"/>
        <v>373</v>
      </c>
      <c r="AK196" s="15">
        <f t="shared" si="1293"/>
        <v>390</v>
      </c>
      <c r="AL196" s="15">
        <f t="shared" si="1293"/>
        <v>407</v>
      </c>
      <c r="AM196" s="15">
        <f t="shared" si="1293"/>
        <v>424</v>
      </c>
      <c r="AN196" s="15">
        <f t="shared" si="1293"/>
        <v>441</v>
      </c>
      <c r="AO196" s="15">
        <f t="shared" si="1293"/>
        <v>458</v>
      </c>
      <c r="AP196" s="15">
        <f t="shared" si="1293"/>
        <v>475</v>
      </c>
      <c r="AQ196" s="15">
        <f t="shared" si="1293"/>
        <v>492</v>
      </c>
      <c r="AR196" s="15">
        <f t="shared" si="1293"/>
        <v>509</v>
      </c>
      <c r="AS196" s="15">
        <f t="shared" si="1293"/>
        <v>526</v>
      </c>
      <c r="AT196" s="15">
        <f t="shared" si="1293"/>
        <v>543</v>
      </c>
      <c r="AU196" s="15">
        <f t="shared" si="1293"/>
        <v>560</v>
      </c>
      <c r="AV196" s="15">
        <f t="shared" si="1293"/>
        <v>577</v>
      </c>
      <c r="AW196" s="15">
        <f t="shared" si="1293"/>
        <v>594</v>
      </c>
      <c r="AX196" s="15">
        <f t="shared" si="1293"/>
        <v>611</v>
      </c>
      <c r="AY196" s="15">
        <f t="shared" si="1293"/>
        <v>628</v>
      </c>
      <c r="AZ196" s="15">
        <f t="shared" si="1293"/>
        <v>645</v>
      </c>
      <c r="BA196" s="15">
        <f t="shared" si="1293"/>
        <v>662</v>
      </c>
      <c r="BB196" s="15">
        <f t="shared" si="1293"/>
        <v>679</v>
      </c>
      <c r="BC196" s="15">
        <f t="shared" si="1293"/>
        <v>696</v>
      </c>
      <c r="BD196" s="15">
        <f t="shared" si="1293"/>
        <v>713</v>
      </c>
      <c r="BE196" s="15">
        <f t="shared" si="1293"/>
        <v>730</v>
      </c>
      <c r="BF196" s="15">
        <f t="shared" si="1293"/>
        <v>747</v>
      </c>
      <c r="BG196" s="15">
        <f t="shared" si="1293"/>
        <v>764</v>
      </c>
      <c r="BH196" s="15">
        <f t="shared" si="1293"/>
        <v>781</v>
      </c>
      <c r="BI196" s="15">
        <f t="shared" si="1293"/>
        <v>798</v>
      </c>
      <c r="BJ196" t="s">
        <v>0</v>
      </c>
    </row>
    <row r="197" spans="1:62">
      <c r="A197" s="4" t="s">
        <v>468</v>
      </c>
      <c r="B197" s="4">
        <v>6</v>
      </c>
      <c r="C197" s="4">
        <f>B197+4</f>
        <v>10</v>
      </c>
      <c r="D197" s="4">
        <f t="shared" ref="D197:I197" si="1294">C197+4</f>
        <v>14</v>
      </c>
      <c r="E197" s="4">
        <f t="shared" si="1294"/>
        <v>18</v>
      </c>
      <c r="F197" s="4">
        <f t="shared" si="1294"/>
        <v>22</v>
      </c>
      <c r="G197" s="4">
        <f t="shared" si="1294"/>
        <v>26</v>
      </c>
      <c r="H197" s="4">
        <f t="shared" si="1294"/>
        <v>30</v>
      </c>
      <c r="I197" s="4">
        <f t="shared" si="1294"/>
        <v>34</v>
      </c>
      <c r="J197" s="15">
        <f>I197+8</f>
        <v>42</v>
      </c>
      <c r="K197">
        <f t="shared" ref="K197:Q197" si="1295">J197+8</f>
        <v>50</v>
      </c>
      <c r="L197" s="4">
        <f t="shared" si="1295"/>
        <v>58</v>
      </c>
      <c r="M197" s="4">
        <f t="shared" si="1295"/>
        <v>66</v>
      </c>
      <c r="N197" s="4">
        <f t="shared" si="1295"/>
        <v>74</v>
      </c>
      <c r="O197" s="4">
        <f t="shared" si="1295"/>
        <v>82</v>
      </c>
      <c r="P197" s="4">
        <f t="shared" si="1295"/>
        <v>90</v>
      </c>
      <c r="Q197" s="4">
        <f t="shared" si="1295"/>
        <v>98</v>
      </c>
      <c r="R197" s="15">
        <f>Q197+13</f>
        <v>111</v>
      </c>
      <c r="S197" s="4">
        <f t="shared" ref="S197:W197" si="1296">R197+13</f>
        <v>124</v>
      </c>
      <c r="T197" s="4">
        <f t="shared" si="1296"/>
        <v>137</v>
      </c>
      <c r="U197" s="4">
        <f t="shared" si="1296"/>
        <v>150</v>
      </c>
      <c r="V197" s="4">
        <f t="shared" si="1296"/>
        <v>163</v>
      </c>
      <c r="W197" s="4">
        <f t="shared" si="1296"/>
        <v>176</v>
      </c>
      <c r="X197" s="15">
        <f>W197+18</f>
        <v>194</v>
      </c>
      <c r="Y197" s="15">
        <f t="shared" ref="Y197:AC197" si="1297">X197+18</f>
        <v>212</v>
      </c>
      <c r="Z197" s="15">
        <f t="shared" si="1297"/>
        <v>230</v>
      </c>
      <c r="AA197" s="15">
        <f t="shared" si="1297"/>
        <v>248</v>
      </c>
      <c r="AB197" s="15">
        <f t="shared" si="1297"/>
        <v>266</v>
      </c>
      <c r="AC197" s="15">
        <f t="shared" si="1297"/>
        <v>284</v>
      </c>
      <c r="AD197" s="15">
        <f>AC197+18</f>
        <v>302</v>
      </c>
      <c r="AE197" s="15">
        <f t="shared" ref="AE197:BI197" si="1298">AD197+18</f>
        <v>320</v>
      </c>
      <c r="AF197" s="15">
        <f t="shared" si="1298"/>
        <v>338</v>
      </c>
      <c r="AG197" s="15">
        <f t="shared" si="1298"/>
        <v>356</v>
      </c>
      <c r="AH197" s="15">
        <f t="shared" si="1298"/>
        <v>374</v>
      </c>
      <c r="AI197" s="15">
        <f t="shared" si="1298"/>
        <v>392</v>
      </c>
      <c r="AJ197" s="15">
        <f t="shared" si="1298"/>
        <v>410</v>
      </c>
      <c r="AK197" s="15">
        <f t="shared" si="1298"/>
        <v>428</v>
      </c>
      <c r="AL197" s="15">
        <f t="shared" si="1298"/>
        <v>446</v>
      </c>
      <c r="AM197" s="15">
        <f t="shared" si="1298"/>
        <v>464</v>
      </c>
      <c r="AN197" s="15">
        <f t="shared" si="1298"/>
        <v>482</v>
      </c>
      <c r="AO197" s="15">
        <f t="shared" si="1298"/>
        <v>500</v>
      </c>
      <c r="AP197" s="15">
        <f t="shared" si="1298"/>
        <v>518</v>
      </c>
      <c r="AQ197" s="15">
        <f t="shared" si="1298"/>
        <v>536</v>
      </c>
      <c r="AR197" s="15">
        <f t="shared" si="1298"/>
        <v>554</v>
      </c>
      <c r="AS197" s="15">
        <f t="shared" si="1298"/>
        <v>572</v>
      </c>
      <c r="AT197" s="15">
        <f t="shared" si="1298"/>
        <v>590</v>
      </c>
      <c r="AU197" s="15">
        <f t="shared" si="1298"/>
        <v>608</v>
      </c>
      <c r="AV197" s="15">
        <f t="shared" si="1298"/>
        <v>626</v>
      </c>
      <c r="AW197" s="15">
        <f t="shared" si="1298"/>
        <v>644</v>
      </c>
      <c r="AX197" s="15">
        <f t="shared" si="1298"/>
        <v>662</v>
      </c>
      <c r="AY197" s="15">
        <f t="shared" si="1298"/>
        <v>680</v>
      </c>
      <c r="AZ197" s="15">
        <f t="shared" si="1298"/>
        <v>698</v>
      </c>
      <c r="BA197" s="15">
        <f t="shared" si="1298"/>
        <v>716</v>
      </c>
      <c r="BB197" s="15">
        <f t="shared" si="1298"/>
        <v>734</v>
      </c>
      <c r="BC197" s="15">
        <f t="shared" si="1298"/>
        <v>752</v>
      </c>
      <c r="BD197" s="15">
        <f t="shared" si="1298"/>
        <v>770</v>
      </c>
      <c r="BE197" s="15">
        <f t="shared" si="1298"/>
        <v>788</v>
      </c>
      <c r="BF197" s="15">
        <f t="shared" si="1298"/>
        <v>806</v>
      </c>
      <c r="BG197" s="15">
        <f t="shared" si="1298"/>
        <v>824</v>
      </c>
      <c r="BH197" s="15">
        <f t="shared" si="1298"/>
        <v>842</v>
      </c>
      <c r="BI197" s="15">
        <f t="shared" si="1298"/>
        <v>860</v>
      </c>
      <c r="BJ197" t="s">
        <v>0</v>
      </c>
    </row>
    <row r="198" spans="1:62">
      <c r="A198" s="4" t="s">
        <v>2</v>
      </c>
      <c r="B198" s="4">
        <v>10</v>
      </c>
      <c r="C198" s="4">
        <f>B198+0.5</f>
        <v>10.5</v>
      </c>
      <c r="D198" s="4">
        <f t="shared" ref="D198:AF198" si="1299">C198+0.5</f>
        <v>11</v>
      </c>
      <c r="E198" s="4">
        <f t="shared" si="1299"/>
        <v>11.5</v>
      </c>
      <c r="F198" s="4">
        <f t="shared" si="1299"/>
        <v>12</v>
      </c>
      <c r="G198" s="4">
        <f t="shared" si="1299"/>
        <v>12.5</v>
      </c>
      <c r="H198" s="4">
        <f t="shared" si="1299"/>
        <v>13</v>
      </c>
      <c r="I198" s="4">
        <f t="shared" si="1299"/>
        <v>13.5</v>
      </c>
      <c r="J198" s="15">
        <f t="shared" si="1299"/>
        <v>14</v>
      </c>
      <c r="K198">
        <f t="shared" si="1299"/>
        <v>14.5</v>
      </c>
      <c r="L198" s="4">
        <f t="shared" si="1299"/>
        <v>15</v>
      </c>
      <c r="M198" s="4">
        <f t="shared" si="1299"/>
        <v>15.5</v>
      </c>
      <c r="N198" s="4">
        <f t="shared" si="1299"/>
        <v>16</v>
      </c>
      <c r="O198" s="4">
        <f t="shared" si="1299"/>
        <v>16.5</v>
      </c>
      <c r="P198" s="4">
        <f t="shared" si="1299"/>
        <v>17</v>
      </c>
      <c r="Q198" s="4">
        <f t="shared" si="1299"/>
        <v>17.5</v>
      </c>
      <c r="R198" s="15">
        <f t="shared" si="1299"/>
        <v>18</v>
      </c>
      <c r="S198" s="4">
        <f t="shared" si="1299"/>
        <v>18.5</v>
      </c>
      <c r="T198" s="4">
        <f t="shared" si="1299"/>
        <v>19</v>
      </c>
      <c r="U198">
        <f t="shared" si="1299"/>
        <v>19.5</v>
      </c>
      <c r="V198" s="4">
        <f t="shared" si="1299"/>
        <v>20</v>
      </c>
      <c r="W198" s="4">
        <f t="shared" si="1299"/>
        <v>20.5</v>
      </c>
      <c r="X198" s="15">
        <f t="shared" si="1299"/>
        <v>21</v>
      </c>
      <c r="Y198" s="4">
        <f t="shared" si="1299"/>
        <v>21.5</v>
      </c>
      <c r="Z198" s="4">
        <f t="shared" si="1299"/>
        <v>22</v>
      </c>
      <c r="AA198" s="4">
        <f t="shared" si="1299"/>
        <v>22.5</v>
      </c>
      <c r="AB198" s="4">
        <f t="shared" si="1299"/>
        <v>23</v>
      </c>
      <c r="AC198" s="4">
        <f t="shared" si="1299"/>
        <v>23.5</v>
      </c>
      <c r="AD198" s="15">
        <f t="shared" si="1299"/>
        <v>24</v>
      </c>
      <c r="AE198">
        <f t="shared" si="1299"/>
        <v>24.5</v>
      </c>
      <c r="AF198" s="4">
        <f t="shared" si="1299"/>
        <v>25</v>
      </c>
      <c r="AG198" s="4">
        <f>AF198</f>
        <v>25</v>
      </c>
      <c r="AH198" s="4">
        <f>AG198+1</f>
        <v>26</v>
      </c>
      <c r="AI198" s="4">
        <f t="shared" ref="AI198" si="1300">AH198</f>
        <v>26</v>
      </c>
      <c r="AJ198" s="4">
        <f t="shared" ref="AJ198" si="1301">AI198+1</f>
        <v>27</v>
      </c>
      <c r="AK198" s="4">
        <f t="shared" ref="AK198" si="1302">AJ198</f>
        <v>27</v>
      </c>
      <c r="AL198" s="4">
        <f t="shared" ref="AL198" si="1303">AK198+1</f>
        <v>28</v>
      </c>
      <c r="AM198" s="4">
        <f t="shared" ref="AM198" si="1304">AL198</f>
        <v>28</v>
      </c>
      <c r="AN198" s="4">
        <f t="shared" ref="AN198" si="1305">AM198+1</f>
        <v>29</v>
      </c>
      <c r="AO198">
        <f t="shared" ref="AO198" si="1306">AN198</f>
        <v>29</v>
      </c>
      <c r="AP198" s="4">
        <f t="shared" ref="AP198" si="1307">AO198+1</f>
        <v>30</v>
      </c>
      <c r="AQ198" s="4">
        <f t="shared" ref="AQ198" si="1308">AP198</f>
        <v>30</v>
      </c>
      <c r="AR198" s="4">
        <f t="shared" ref="AR198" si="1309">AQ198+1</f>
        <v>31</v>
      </c>
      <c r="AS198" s="4">
        <f t="shared" ref="AS198" si="1310">AR198</f>
        <v>31</v>
      </c>
      <c r="AT198" s="4">
        <f t="shared" ref="AT198" si="1311">AS198+1</f>
        <v>32</v>
      </c>
      <c r="AU198" s="4">
        <f t="shared" ref="AU198" si="1312">AT198</f>
        <v>32</v>
      </c>
      <c r="AV198" s="4">
        <f t="shared" ref="AV198" si="1313">AU198+1</f>
        <v>33</v>
      </c>
      <c r="AW198" s="4">
        <f t="shared" ref="AW198" si="1314">AV198</f>
        <v>33</v>
      </c>
      <c r="AX198" s="4">
        <f t="shared" ref="AX198" si="1315">AW198+1</f>
        <v>34</v>
      </c>
      <c r="AY198">
        <f t="shared" ref="AY198" si="1316">AX198</f>
        <v>34</v>
      </c>
      <c r="AZ198" s="4">
        <f t="shared" ref="AZ198" si="1317">AY198+1</f>
        <v>35</v>
      </c>
      <c r="BA198" s="4">
        <f t="shared" ref="BA198" si="1318">AZ198</f>
        <v>35</v>
      </c>
      <c r="BB198" s="4">
        <f t="shared" ref="BB198" si="1319">BA198+1</f>
        <v>36</v>
      </c>
      <c r="BC198" s="4">
        <f t="shared" ref="BC198" si="1320">BB198</f>
        <v>36</v>
      </c>
      <c r="BD198" s="4">
        <f t="shared" ref="BD198" si="1321">BC198+1</f>
        <v>37</v>
      </c>
      <c r="BE198" s="4">
        <f t="shared" ref="BE198" si="1322">BD198</f>
        <v>37</v>
      </c>
      <c r="BF198" s="4">
        <f t="shared" ref="BF198" si="1323">BE198+1</f>
        <v>38</v>
      </c>
      <c r="BG198" s="4">
        <f t="shared" ref="BG198" si="1324">BF198</f>
        <v>38</v>
      </c>
      <c r="BH198" s="4">
        <f t="shared" ref="BH198" si="1325">BG198+1</f>
        <v>39</v>
      </c>
      <c r="BI198">
        <f t="shared" ref="BI198" si="1326">BH198</f>
        <v>39</v>
      </c>
      <c r="BJ198" t="s">
        <v>0</v>
      </c>
    </row>
    <row r="199" spans="1:62">
      <c r="A199" s="4" t="s">
        <v>3</v>
      </c>
      <c r="J199" s="15"/>
      <c r="R199" s="15"/>
      <c r="X199" s="15"/>
      <c r="AD199" s="15"/>
    </row>
    <row r="200" spans="1:62">
      <c r="A200" s="4" t="s">
        <v>248</v>
      </c>
      <c r="J200" s="15"/>
      <c r="R200" s="15"/>
      <c r="X200" s="15"/>
      <c r="AD200" s="15"/>
    </row>
    <row r="201" spans="1:62">
      <c r="A201" s="4" t="s">
        <v>467</v>
      </c>
      <c r="B201" s="4">
        <v>12</v>
      </c>
      <c r="C201" s="4">
        <f>B201+6</f>
        <v>18</v>
      </c>
      <c r="D201" s="4">
        <f t="shared" ref="D201:I201" si="1327">C201+6</f>
        <v>24</v>
      </c>
      <c r="E201" s="4">
        <f t="shared" si="1327"/>
        <v>30</v>
      </c>
      <c r="F201" s="4">
        <f t="shared" si="1327"/>
        <v>36</v>
      </c>
      <c r="G201" s="4">
        <f t="shared" si="1327"/>
        <v>42</v>
      </c>
      <c r="H201" s="4">
        <f t="shared" si="1327"/>
        <v>48</v>
      </c>
      <c r="I201" s="4">
        <f t="shared" si="1327"/>
        <v>54</v>
      </c>
      <c r="J201" s="4">
        <f>I201+8</f>
        <v>62</v>
      </c>
      <c r="K201" s="4">
        <f t="shared" ref="K201:Q201" si="1328">J201+8</f>
        <v>70</v>
      </c>
      <c r="L201" s="4">
        <f t="shared" si="1328"/>
        <v>78</v>
      </c>
      <c r="M201" s="4">
        <f t="shared" si="1328"/>
        <v>86</v>
      </c>
      <c r="N201" s="4">
        <f t="shared" si="1328"/>
        <v>94</v>
      </c>
      <c r="O201" s="4">
        <f t="shared" si="1328"/>
        <v>102</v>
      </c>
      <c r="P201" s="4">
        <f t="shared" si="1328"/>
        <v>110</v>
      </c>
      <c r="Q201" s="4">
        <f t="shared" si="1328"/>
        <v>118</v>
      </c>
      <c r="R201" s="4">
        <f>Q201+10</f>
        <v>128</v>
      </c>
      <c r="S201" s="4">
        <f t="shared" ref="S201:W201" si="1329">R201+10</f>
        <v>138</v>
      </c>
      <c r="T201" s="4">
        <f t="shared" si="1329"/>
        <v>148</v>
      </c>
      <c r="U201" s="4">
        <f t="shared" si="1329"/>
        <v>158</v>
      </c>
      <c r="V201" s="4">
        <f t="shared" si="1329"/>
        <v>168</v>
      </c>
      <c r="W201" s="4">
        <f t="shared" si="1329"/>
        <v>178</v>
      </c>
      <c r="X201" s="4">
        <f>W201+12</f>
        <v>190</v>
      </c>
      <c r="Y201" s="4">
        <f t="shared" ref="Y201:AC201" si="1330">X201+12</f>
        <v>202</v>
      </c>
      <c r="Z201" s="4">
        <f t="shared" si="1330"/>
        <v>214</v>
      </c>
      <c r="AA201" s="4">
        <f t="shared" si="1330"/>
        <v>226</v>
      </c>
      <c r="AB201" s="4">
        <f t="shared" si="1330"/>
        <v>238</v>
      </c>
      <c r="AC201" s="4">
        <f t="shared" si="1330"/>
        <v>250</v>
      </c>
      <c r="AD201" s="4">
        <f>AC201+14</f>
        <v>264</v>
      </c>
      <c r="AE201" s="4">
        <f t="shared" ref="AE201:BI201" si="1331">AD201+14</f>
        <v>278</v>
      </c>
      <c r="AF201" s="4">
        <f t="shared" si="1331"/>
        <v>292</v>
      </c>
      <c r="AG201" s="4">
        <f t="shared" si="1331"/>
        <v>306</v>
      </c>
      <c r="AH201" s="4">
        <f t="shared" si="1331"/>
        <v>320</v>
      </c>
      <c r="AI201" s="4">
        <f t="shared" si="1331"/>
        <v>334</v>
      </c>
      <c r="AJ201" s="4">
        <f t="shared" si="1331"/>
        <v>348</v>
      </c>
      <c r="AK201" s="4">
        <f t="shared" si="1331"/>
        <v>362</v>
      </c>
      <c r="AL201" s="4">
        <f t="shared" si="1331"/>
        <v>376</v>
      </c>
      <c r="AM201" s="4">
        <f t="shared" si="1331"/>
        <v>390</v>
      </c>
      <c r="AN201" s="4">
        <f t="shared" si="1331"/>
        <v>404</v>
      </c>
      <c r="AO201" s="4">
        <f t="shared" si="1331"/>
        <v>418</v>
      </c>
      <c r="AP201" s="4">
        <f t="shared" si="1331"/>
        <v>432</v>
      </c>
      <c r="AQ201" s="4">
        <f t="shared" si="1331"/>
        <v>446</v>
      </c>
      <c r="AR201" s="4">
        <f t="shared" si="1331"/>
        <v>460</v>
      </c>
      <c r="AS201" s="4">
        <f t="shared" si="1331"/>
        <v>474</v>
      </c>
      <c r="AT201" s="4">
        <f t="shared" si="1331"/>
        <v>488</v>
      </c>
      <c r="AU201" s="4">
        <f t="shared" si="1331"/>
        <v>502</v>
      </c>
      <c r="AV201" s="4">
        <f t="shared" si="1331"/>
        <v>516</v>
      </c>
      <c r="AW201" s="4">
        <f t="shared" si="1331"/>
        <v>530</v>
      </c>
      <c r="AX201" s="4">
        <f t="shared" si="1331"/>
        <v>544</v>
      </c>
      <c r="AY201" s="4">
        <f t="shared" si="1331"/>
        <v>558</v>
      </c>
      <c r="AZ201" s="4">
        <f t="shared" si="1331"/>
        <v>572</v>
      </c>
      <c r="BA201" s="4">
        <f t="shared" si="1331"/>
        <v>586</v>
      </c>
      <c r="BB201" s="4">
        <f t="shared" si="1331"/>
        <v>600</v>
      </c>
      <c r="BC201" s="4">
        <f t="shared" si="1331"/>
        <v>614</v>
      </c>
      <c r="BD201" s="4">
        <f t="shared" si="1331"/>
        <v>628</v>
      </c>
      <c r="BE201" s="4">
        <f t="shared" si="1331"/>
        <v>642</v>
      </c>
      <c r="BF201" s="4">
        <f t="shared" si="1331"/>
        <v>656</v>
      </c>
      <c r="BG201" s="4">
        <f t="shared" si="1331"/>
        <v>670</v>
      </c>
      <c r="BH201" s="4">
        <f t="shared" si="1331"/>
        <v>684</v>
      </c>
      <c r="BI201" s="4">
        <f t="shared" si="1331"/>
        <v>698</v>
      </c>
      <c r="BJ201" t="s">
        <v>0</v>
      </c>
    </row>
    <row r="202" spans="1:62">
      <c r="A202" s="4" t="s">
        <v>468</v>
      </c>
      <c r="B202" s="4">
        <v>24</v>
      </c>
      <c r="C202" s="4">
        <f>B202+7</f>
        <v>31</v>
      </c>
      <c r="D202" s="4">
        <f t="shared" ref="D202:I202" si="1332">C202+7</f>
        <v>38</v>
      </c>
      <c r="E202" s="4">
        <f t="shared" si="1332"/>
        <v>45</v>
      </c>
      <c r="F202" s="4">
        <f t="shared" si="1332"/>
        <v>52</v>
      </c>
      <c r="G202" s="4">
        <f t="shared" si="1332"/>
        <v>59</v>
      </c>
      <c r="H202" s="4">
        <f t="shared" si="1332"/>
        <v>66</v>
      </c>
      <c r="I202" s="4">
        <f t="shared" si="1332"/>
        <v>73</v>
      </c>
      <c r="J202" s="4">
        <f>I202+9</f>
        <v>82</v>
      </c>
      <c r="K202" s="4">
        <f t="shared" ref="K202:Q202" si="1333">J202+9</f>
        <v>91</v>
      </c>
      <c r="L202" s="4">
        <f t="shared" si="1333"/>
        <v>100</v>
      </c>
      <c r="M202" s="4">
        <f t="shared" si="1333"/>
        <v>109</v>
      </c>
      <c r="N202" s="4">
        <f t="shared" si="1333"/>
        <v>118</v>
      </c>
      <c r="O202" s="4">
        <f t="shared" si="1333"/>
        <v>127</v>
      </c>
      <c r="P202" s="4">
        <f t="shared" si="1333"/>
        <v>136</v>
      </c>
      <c r="Q202" s="4">
        <f t="shared" si="1333"/>
        <v>145</v>
      </c>
      <c r="R202" s="4">
        <f>Q202+11</f>
        <v>156</v>
      </c>
      <c r="S202" s="4">
        <f t="shared" ref="S202:W202" si="1334">R202+11</f>
        <v>167</v>
      </c>
      <c r="T202" s="4">
        <f t="shared" si="1334"/>
        <v>178</v>
      </c>
      <c r="U202" s="4">
        <f t="shared" si="1334"/>
        <v>189</v>
      </c>
      <c r="V202" s="4">
        <f t="shared" si="1334"/>
        <v>200</v>
      </c>
      <c r="W202" s="4">
        <f t="shared" si="1334"/>
        <v>211</v>
      </c>
      <c r="X202" s="4">
        <f>W202+13</f>
        <v>224</v>
      </c>
      <c r="Y202" s="4">
        <f t="shared" ref="Y202:AC202" si="1335">X202+13</f>
        <v>237</v>
      </c>
      <c r="Z202" s="4">
        <f t="shared" si="1335"/>
        <v>250</v>
      </c>
      <c r="AA202" s="4">
        <f t="shared" si="1335"/>
        <v>263</v>
      </c>
      <c r="AB202" s="4">
        <f t="shared" si="1335"/>
        <v>276</v>
      </c>
      <c r="AC202" s="4">
        <f t="shared" si="1335"/>
        <v>289</v>
      </c>
      <c r="AD202" s="4">
        <f>AC202+15</f>
        <v>304</v>
      </c>
      <c r="AE202" s="4">
        <f t="shared" ref="AE202:BI202" si="1336">AD202+15</f>
        <v>319</v>
      </c>
      <c r="AF202" s="4">
        <f t="shared" si="1336"/>
        <v>334</v>
      </c>
      <c r="AG202" s="4">
        <f t="shared" si="1336"/>
        <v>349</v>
      </c>
      <c r="AH202" s="4">
        <f t="shared" si="1336"/>
        <v>364</v>
      </c>
      <c r="AI202" s="4">
        <f t="shared" si="1336"/>
        <v>379</v>
      </c>
      <c r="AJ202" s="4">
        <f t="shared" si="1336"/>
        <v>394</v>
      </c>
      <c r="AK202" s="4">
        <f t="shared" si="1336"/>
        <v>409</v>
      </c>
      <c r="AL202" s="4">
        <f t="shared" si="1336"/>
        <v>424</v>
      </c>
      <c r="AM202" s="4">
        <f t="shared" si="1336"/>
        <v>439</v>
      </c>
      <c r="AN202" s="4">
        <f t="shared" si="1336"/>
        <v>454</v>
      </c>
      <c r="AO202" s="4">
        <f t="shared" si="1336"/>
        <v>469</v>
      </c>
      <c r="AP202" s="4">
        <f t="shared" si="1336"/>
        <v>484</v>
      </c>
      <c r="AQ202" s="4">
        <f t="shared" si="1336"/>
        <v>499</v>
      </c>
      <c r="AR202" s="4">
        <f t="shared" si="1336"/>
        <v>514</v>
      </c>
      <c r="AS202" s="4">
        <f t="shared" si="1336"/>
        <v>529</v>
      </c>
      <c r="AT202" s="4">
        <f t="shared" si="1336"/>
        <v>544</v>
      </c>
      <c r="AU202" s="4">
        <f t="shared" si="1336"/>
        <v>559</v>
      </c>
      <c r="AV202" s="4">
        <f t="shared" si="1336"/>
        <v>574</v>
      </c>
      <c r="AW202" s="4">
        <f t="shared" si="1336"/>
        <v>589</v>
      </c>
      <c r="AX202" s="4">
        <f t="shared" si="1336"/>
        <v>604</v>
      </c>
      <c r="AY202" s="4">
        <f t="shared" si="1336"/>
        <v>619</v>
      </c>
      <c r="AZ202" s="4">
        <f t="shared" si="1336"/>
        <v>634</v>
      </c>
      <c r="BA202" s="4">
        <f t="shared" si="1336"/>
        <v>649</v>
      </c>
      <c r="BB202" s="4">
        <f t="shared" si="1336"/>
        <v>664</v>
      </c>
      <c r="BC202" s="4">
        <f t="shared" si="1336"/>
        <v>679</v>
      </c>
      <c r="BD202" s="4">
        <f t="shared" si="1336"/>
        <v>694</v>
      </c>
      <c r="BE202" s="4">
        <f t="shared" si="1336"/>
        <v>709</v>
      </c>
      <c r="BF202" s="4">
        <f t="shared" si="1336"/>
        <v>724</v>
      </c>
      <c r="BG202" s="4">
        <f t="shared" si="1336"/>
        <v>739</v>
      </c>
      <c r="BH202" s="4">
        <f t="shared" si="1336"/>
        <v>754</v>
      </c>
      <c r="BI202" s="4">
        <f t="shared" si="1336"/>
        <v>769</v>
      </c>
      <c r="BJ202" t="s">
        <v>0</v>
      </c>
    </row>
    <row r="203" spans="1:62">
      <c r="A203" s="4" t="s">
        <v>2</v>
      </c>
      <c r="B203" s="4">
        <v>10</v>
      </c>
      <c r="C203" s="4">
        <f>B203+1</f>
        <v>11</v>
      </c>
      <c r="D203" s="4">
        <f t="shared" ref="D203:BI203" si="1337">C203+1</f>
        <v>12</v>
      </c>
      <c r="E203" s="4">
        <f t="shared" si="1337"/>
        <v>13</v>
      </c>
      <c r="F203" s="4">
        <f t="shared" si="1337"/>
        <v>14</v>
      </c>
      <c r="G203" s="4">
        <f t="shared" si="1337"/>
        <v>15</v>
      </c>
      <c r="H203" s="4">
        <f t="shared" si="1337"/>
        <v>16</v>
      </c>
      <c r="I203" s="4">
        <f t="shared" si="1337"/>
        <v>17</v>
      </c>
      <c r="J203" s="15">
        <f t="shared" si="1337"/>
        <v>18</v>
      </c>
      <c r="K203">
        <f t="shared" si="1337"/>
        <v>19</v>
      </c>
      <c r="L203" s="4">
        <f t="shared" si="1337"/>
        <v>20</v>
      </c>
      <c r="M203" s="4">
        <f t="shared" si="1337"/>
        <v>21</v>
      </c>
      <c r="N203" s="4">
        <f t="shared" si="1337"/>
        <v>22</v>
      </c>
      <c r="O203" s="4">
        <f t="shared" si="1337"/>
        <v>23</v>
      </c>
      <c r="P203" s="4">
        <f t="shared" si="1337"/>
        <v>24</v>
      </c>
      <c r="Q203" s="4">
        <f t="shared" si="1337"/>
        <v>25</v>
      </c>
      <c r="R203" s="15">
        <f t="shared" si="1337"/>
        <v>26</v>
      </c>
      <c r="S203" s="4">
        <f t="shared" si="1337"/>
        <v>27</v>
      </c>
      <c r="T203" s="4">
        <f t="shared" si="1337"/>
        <v>28</v>
      </c>
      <c r="U203">
        <f t="shared" si="1337"/>
        <v>29</v>
      </c>
      <c r="V203" s="4">
        <f t="shared" si="1337"/>
        <v>30</v>
      </c>
      <c r="W203" s="4">
        <f t="shared" si="1337"/>
        <v>31</v>
      </c>
      <c r="X203" s="15">
        <f t="shared" si="1337"/>
        <v>32</v>
      </c>
      <c r="Y203" s="4">
        <f t="shared" si="1337"/>
        <v>33</v>
      </c>
      <c r="Z203" s="4">
        <f t="shared" si="1337"/>
        <v>34</v>
      </c>
      <c r="AA203" s="4">
        <f t="shared" si="1337"/>
        <v>35</v>
      </c>
      <c r="AB203" s="4">
        <f t="shared" si="1337"/>
        <v>36</v>
      </c>
      <c r="AC203" s="4">
        <f t="shared" si="1337"/>
        <v>37</v>
      </c>
      <c r="AD203" s="15">
        <f t="shared" si="1337"/>
        <v>38</v>
      </c>
      <c r="AE203">
        <f t="shared" si="1337"/>
        <v>39</v>
      </c>
      <c r="AF203" s="4">
        <f t="shared" si="1337"/>
        <v>40</v>
      </c>
      <c r="AG203" s="4">
        <f t="shared" si="1337"/>
        <v>41</v>
      </c>
      <c r="AH203" s="4">
        <f t="shared" si="1337"/>
        <v>42</v>
      </c>
      <c r="AI203" s="4">
        <f t="shared" si="1337"/>
        <v>43</v>
      </c>
      <c r="AJ203" s="4">
        <f t="shared" si="1337"/>
        <v>44</v>
      </c>
      <c r="AK203" s="4">
        <f t="shared" si="1337"/>
        <v>45</v>
      </c>
      <c r="AL203" s="4">
        <f t="shared" si="1337"/>
        <v>46</v>
      </c>
      <c r="AM203" s="4">
        <f t="shared" si="1337"/>
        <v>47</v>
      </c>
      <c r="AN203" s="4">
        <f t="shared" si="1337"/>
        <v>48</v>
      </c>
      <c r="AO203">
        <f t="shared" si="1337"/>
        <v>49</v>
      </c>
      <c r="AP203" s="4">
        <f t="shared" si="1337"/>
        <v>50</v>
      </c>
      <c r="AQ203" s="4">
        <f t="shared" si="1337"/>
        <v>51</v>
      </c>
      <c r="AR203" s="4">
        <f t="shared" si="1337"/>
        <v>52</v>
      </c>
      <c r="AS203" s="4">
        <f t="shared" si="1337"/>
        <v>53</v>
      </c>
      <c r="AT203" s="4">
        <f t="shared" si="1337"/>
        <v>54</v>
      </c>
      <c r="AU203" s="4">
        <f t="shared" si="1337"/>
        <v>55</v>
      </c>
      <c r="AV203" s="4">
        <f t="shared" si="1337"/>
        <v>56</v>
      </c>
      <c r="AW203" s="4">
        <f t="shared" si="1337"/>
        <v>57</v>
      </c>
      <c r="AX203" s="4">
        <f t="shared" si="1337"/>
        <v>58</v>
      </c>
      <c r="AY203">
        <f t="shared" si="1337"/>
        <v>59</v>
      </c>
      <c r="AZ203" s="4">
        <f t="shared" si="1337"/>
        <v>60</v>
      </c>
      <c r="BA203" s="4">
        <f t="shared" si="1337"/>
        <v>61</v>
      </c>
      <c r="BB203" s="4">
        <f t="shared" si="1337"/>
        <v>62</v>
      </c>
      <c r="BC203" s="4">
        <f t="shared" si="1337"/>
        <v>63</v>
      </c>
      <c r="BD203" s="4">
        <f t="shared" si="1337"/>
        <v>64</v>
      </c>
      <c r="BE203" s="4">
        <f t="shared" si="1337"/>
        <v>65</v>
      </c>
      <c r="BF203" s="4">
        <f t="shared" si="1337"/>
        <v>66</v>
      </c>
      <c r="BG203" s="4">
        <f t="shared" si="1337"/>
        <v>67</v>
      </c>
      <c r="BH203" s="4">
        <f t="shared" si="1337"/>
        <v>68</v>
      </c>
      <c r="BI203">
        <f t="shared" si="1337"/>
        <v>69</v>
      </c>
      <c r="BJ203" t="s">
        <v>0</v>
      </c>
    </row>
    <row r="204" spans="1:62">
      <c r="A204" s="4" t="s">
        <v>3</v>
      </c>
      <c r="J204" s="15"/>
      <c r="R204" s="15"/>
      <c r="X204" s="15"/>
      <c r="AD204" s="15"/>
    </row>
    <row r="205" spans="1:62">
      <c r="J205" s="15"/>
      <c r="R205" s="15"/>
      <c r="X205" s="15"/>
      <c r="AD205" s="15"/>
    </row>
    <row r="206" spans="1:62">
      <c r="J206" s="15"/>
      <c r="R206" s="15"/>
      <c r="X206" s="15"/>
      <c r="AD206" s="15"/>
    </row>
    <row r="207" spans="1:62">
      <c r="J207" s="15"/>
      <c r="R207" s="15"/>
      <c r="X207" s="15"/>
      <c r="AD207" s="15"/>
    </row>
    <row r="208" spans="1:62">
      <c r="J208" s="15"/>
      <c r="R208" s="15"/>
      <c r="X208" s="15"/>
      <c r="AD208" s="15"/>
    </row>
    <row r="209" spans="1:62">
      <c r="J209" s="15"/>
      <c r="R209" s="15"/>
      <c r="X209" s="15"/>
      <c r="AD209" s="15"/>
    </row>
    <row r="210" spans="1:62">
      <c r="A210" s="4" t="s">
        <v>380</v>
      </c>
      <c r="J210" s="15"/>
      <c r="R210" s="15"/>
      <c r="X210" s="15"/>
      <c r="AD210" s="15"/>
    </row>
    <row r="211" spans="1:62">
      <c r="A211" s="4" t="s">
        <v>18</v>
      </c>
      <c r="B211" s="4" t="s">
        <v>0</v>
      </c>
      <c r="J211" s="15"/>
      <c r="R211" s="15"/>
      <c r="X211" s="15"/>
      <c r="AD211" s="15"/>
    </row>
    <row r="212" spans="1:62">
      <c r="A212" s="4" t="s">
        <v>22</v>
      </c>
      <c r="B212" s="4">
        <v>13.3</v>
      </c>
      <c r="C212" s="4">
        <f>B212+2</f>
        <v>15.3</v>
      </c>
      <c r="D212" s="4">
        <f t="shared" ref="D212:BI212" si="1338">C212+2</f>
        <v>17.3</v>
      </c>
      <c r="E212" s="4">
        <f t="shared" si="1338"/>
        <v>19.3</v>
      </c>
      <c r="F212" s="4">
        <f t="shared" si="1338"/>
        <v>21.3</v>
      </c>
      <c r="G212" s="4">
        <f t="shared" si="1338"/>
        <v>23.3</v>
      </c>
      <c r="H212" s="4">
        <f t="shared" si="1338"/>
        <v>25.3</v>
      </c>
      <c r="I212" s="4">
        <f t="shared" si="1338"/>
        <v>27.3</v>
      </c>
      <c r="J212" s="15">
        <f t="shared" si="1338"/>
        <v>29.3</v>
      </c>
      <c r="K212">
        <f t="shared" si="1338"/>
        <v>31.3</v>
      </c>
      <c r="L212" s="4">
        <f t="shared" si="1338"/>
        <v>33.299999999999997</v>
      </c>
      <c r="M212" s="4">
        <f t="shared" si="1338"/>
        <v>35.299999999999997</v>
      </c>
      <c r="N212" s="4">
        <f t="shared" si="1338"/>
        <v>37.299999999999997</v>
      </c>
      <c r="O212" s="4">
        <f t="shared" si="1338"/>
        <v>39.299999999999997</v>
      </c>
      <c r="P212" s="4">
        <f t="shared" si="1338"/>
        <v>41.3</v>
      </c>
      <c r="Q212" s="4">
        <f t="shared" si="1338"/>
        <v>43.3</v>
      </c>
      <c r="R212" s="15">
        <f t="shared" si="1338"/>
        <v>45.3</v>
      </c>
      <c r="S212" s="4">
        <f t="shared" si="1338"/>
        <v>47.3</v>
      </c>
      <c r="T212" s="4">
        <f t="shared" si="1338"/>
        <v>49.3</v>
      </c>
      <c r="U212">
        <f t="shared" si="1338"/>
        <v>51.3</v>
      </c>
      <c r="V212" s="4">
        <f t="shared" si="1338"/>
        <v>53.3</v>
      </c>
      <c r="W212" s="4">
        <f t="shared" si="1338"/>
        <v>55.3</v>
      </c>
      <c r="X212" s="15">
        <f t="shared" si="1338"/>
        <v>57.3</v>
      </c>
      <c r="Y212" s="4">
        <f t="shared" si="1338"/>
        <v>59.3</v>
      </c>
      <c r="Z212" s="4">
        <f t="shared" si="1338"/>
        <v>61.3</v>
      </c>
      <c r="AA212" s="4">
        <f t="shared" si="1338"/>
        <v>63.3</v>
      </c>
      <c r="AB212" s="4">
        <f t="shared" si="1338"/>
        <v>65.3</v>
      </c>
      <c r="AC212" s="4">
        <f t="shared" si="1338"/>
        <v>67.3</v>
      </c>
      <c r="AD212" s="15">
        <f t="shared" si="1338"/>
        <v>69.3</v>
      </c>
      <c r="AE212">
        <f t="shared" si="1338"/>
        <v>71.3</v>
      </c>
      <c r="AF212" s="4">
        <f t="shared" si="1338"/>
        <v>73.3</v>
      </c>
      <c r="AG212" s="4">
        <f t="shared" si="1338"/>
        <v>75.3</v>
      </c>
      <c r="AH212" s="4">
        <f t="shared" si="1338"/>
        <v>77.3</v>
      </c>
      <c r="AI212" s="4">
        <f t="shared" si="1338"/>
        <v>79.3</v>
      </c>
      <c r="AJ212" s="4">
        <f t="shared" si="1338"/>
        <v>81.3</v>
      </c>
      <c r="AK212" s="4">
        <f t="shared" si="1338"/>
        <v>83.3</v>
      </c>
      <c r="AL212" s="4">
        <f t="shared" si="1338"/>
        <v>85.3</v>
      </c>
      <c r="AM212" s="4">
        <f t="shared" si="1338"/>
        <v>87.3</v>
      </c>
      <c r="AN212" s="4">
        <f t="shared" si="1338"/>
        <v>89.3</v>
      </c>
      <c r="AO212">
        <f t="shared" si="1338"/>
        <v>91.3</v>
      </c>
      <c r="AP212" s="4">
        <f t="shared" si="1338"/>
        <v>93.3</v>
      </c>
      <c r="AQ212" s="4">
        <f t="shared" si="1338"/>
        <v>95.3</v>
      </c>
      <c r="AR212" s="4">
        <f t="shared" si="1338"/>
        <v>97.3</v>
      </c>
      <c r="AS212" s="4">
        <f t="shared" si="1338"/>
        <v>99.3</v>
      </c>
      <c r="AT212" s="8">
        <f t="shared" si="1338"/>
        <v>101.3</v>
      </c>
      <c r="AU212" s="8">
        <f t="shared" si="1338"/>
        <v>103.3</v>
      </c>
      <c r="AV212" s="8">
        <f t="shared" si="1338"/>
        <v>105.3</v>
      </c>
      <c r="AW212" s="8">
        <f t="shared" si="1338"/>
        <v>107.3</v>
      </c>
      <c r="AX212" s="8">
        <f t="shared" si="1338"/>
        <v>109.3</v>
      </c>
      <c r="AY212" s="3">
        <f t="shared" si="1338"/>
        <v>111.3</v>
      </c>
      <c r="AZ212" s="8">
        <f t="shared" si="1338"/>
        <v>113.3</v>
      </c>
      <c r="BA212" s="8">
        <f t="shared" si="1338"/>
        <v>115.3</v>
      </c>
      <c r="BB212" s="8">
        <f t="shared" si="1338"/>
        <v>117.3</v>
      </c>
      <c r="BC212" s="8">
        <f t="shared" si="1338"/>
        <v>119.3</v>
      </c>
      <c r="BD212" s="8">
        <f t="shared" si="1338"/>
        <v>121.3</v>
      </c>
      <c r="BE212" s="8">
        <f t="shared" si="1338"/>
        <v>123.3</v>
      </c>
      <c r="BF212" s="8">
        <f t="shared" si="1338"/>
        <v>125.3</v>
      </c>
      <c r="BG212" s="8">
        <f t="shared" si="1338"/>
        <v>127.3</v>
      </c>
      <c r="BH212" s="8">
        <f t="shared" si="1338"/>
        <v>129.30000000000001</v>
      </c>
      <c r="BI212" s="3">
        <f t="shared" si="1338"/>
        <v>131.30000000000001</v>
      </c>
      <c r="BJ212" t="s">
        <v>0</v>
      </c>
    </row>
    <row r="213" spans="1:62">
      <c r="A213" s="4" t="s">
        <v>19</v>
      </c>
      <c r="B213" s="4">
        <v>1</v>
      </c>
      <c r="C213" s="4">
        <f>B213+1</f>
        <v>2</v>
      </c>
      <c r="D213" s="4">
        <f>C213</f>
        <v>2</v>
      </c>
      <c r="E213" s="4">
        <f>D213+1</f>
        <v>3</v>
      </c>
      <c r="F213" s="4">
        <f t="shared" ref="F213" si="1339">E213</f>
        <v>3</v>
      </c>
      <c r="G213" s="4">
        <f t="shared" ref="G213" si="1340">F213+1</f>
        <v>4</v>
      </c>
      <c r="H213" s="4">
        <f t="shared" ref="H213" si="1341">G213</f>
        <v>4</v>
      </c>
      <c r="I213" s="4">
        <f t="shared" ref="I213" si="1342">H213+1</f>
        <v>5</v>
      </c>
      <c r="J213" s="15">
        <f t="shared" ref="J213" si="1343">I213</f>
        <v>5</v>
      </c>
      <c r="K213" s="4">
        <f t="shared" ref="K213" si="1344">J213+1</f>
        <v>6</v>
      </c>
      <c r="L213" s="4">
        <f t="shared" ref="L213" si="1345">K213</f>
        <v>6</v>
      </c>
      <c r="M213" s="4">
        <f t="shared" ref="M213" si="1346">L213+1</f>
        <v>7</v>
      </c>
      <c r="N213" s="4">
        <f t="shared" ref="N213" si="1347">M213</f>
        <v>7</v>
      </c>
      <c r="O213" s="4">
        <f t="shared" ref="O213" si="1348">N213+1</f>
        <v>8</v>
      </c>
      <c r="P213" s="4">
        <f t="shared" ref="P213" si="1349">O213</f>
        <v>8</v>
      </c>
      <c r="Q213" s="4">
        <f t="shared" ref="Q213" si="1350">P213+1</f>
        <v>9</v>
      </c>
      <c r="R213" s="15">
        <f t="shared" ref="R213" si="1351">Q213</f>
        <v>9</v>
      </c>
      <c r="S213" s="4">
        <f t="shared" ref="S213" si="1352">R213+1</f>
        <v>10</v>
      </c>
      <c r="T213" s="4">
        <f t="shared" ref="T213" si="1353">S213</f>
        <v>10</v>
      </c>
      <c r="U213" s="4">
        <f t="shared" ref="U213" si="1354">T213+1</f>
        <v>11</v>
      </c>
      <c r="V213" s="4">
        <f t="shared" ref="V213" si="1355">U213</f>
        <v>11</v>
      </c>
      <c r="W213" s="4">
        <f t="shared" ref="W213" si="1356">V213+1</f>
        <v>12</v>
      </c>
      <c r="X213" s="15">
        <f t="shared" ref="X213" si="1357">W213</f>
        <v>12</v>
      </c>
      <c r="Y213" s="4">
        <f t="shared" ref="Y213" si="1358">X213+1</f>
        <v>13</v>
      </c>
      <c r="Z213" s="4">
        <f t="shared" ref="Z213" si="1359">Y213</f>
        <v>13</v>
      </c>
      <c r="AA213" s="4">
        <f t="shared" ref="AA213" si="1360">Z213+1</f>
        <v>14</v>
      </c>
      <c r="AB213" s="4">
        <f t="shared" ref="AB213" si="1361">AA213</f>
        <v>14</v>
      </c>
      <c r="AC213" s="4">
        <f t="shared" ref="AC213" si="1362">AB213+1</f>
        <v>15</v>
      </c>
      <c r="AD213" s="15">
        <f t="shared" ref="AD213" si="1363">AC213</f>
        <v>15</v>
      </c>
      <c r="AE213" s="4">
        <f t="shared" ref="AE213" si="1364">AD213+1</f>
        <v>16</v>
      </c>
      <c r="AF213" s="4">
        <f t="shared" ref="AF213" si="1365">AE213</f>
        <v>16</v>
      </c>
      <c r="AG213" s="4">
        <f t="shared" ref="AG213" si="1366">AF213+1</f>
        <v>17</v>
      </c>
      <c r="AH213" s="4">
        <f t="shared" ref="AH213" si="1367">AG213</f>
        <v>17</v>
      </c>
      <c r="AI213" s="4">
        <f t="shared" ref="AI213" si="1368">AH213+1</f>
        <v>18</v>
      </c>
      <c r="AJ213" s="4">
        <f t="shared" ref="AJ213" si="1369">AI213</f>
        <v>18</v>
      </c>
      <c r="AK213" s="4">
        <f t="shared" ref="AK213" si="1370">AJ213+1</f>
        <v>19</v>
      </c>
      <c r="AL213" s="4">
        <f t="shared" ref="AL213" si="1371">AK213</f>
        <v>19</v>
      </c>
      <c r="AM213" s="4">
        <f t="shared" ref="AM213" si="1372">AL213+1</f>
        <v>20</v>
      </c>
      <c r="AN213" s="4">
        <f t="shared" ref="AN213" si="1373">AM213</f>
        <v>20</v>
      </c>
      <c r="AO213" s="4">
        <f t="shared" ref="AO213" si="1374">AN213+1</f>
        <v>21</v>
      </c>
      <c r="AP213" s="4">
        <f t="shared" ref="AP213" si="1375">AO213</f>
        <v>21</v>
      </c>
      <c r="AQ213" s="4">
        <f t="shared" ref="AQ213" si="1376">AP213+1</f>
        <v>22</v>
      </c>
      <c r="AR213" s="4">
        <f t="shared" ref="AR213" si="1377">AQ213</f>
        <v>22</v>
      </c>
      <c r="AS213" s="4">
        <f t="shared" ref="AS213" si="1378">AR213+1</f>
        <v>23</v>
      </c>
      <c r="AT213" s="4">
        <f t="shared" ref="AT213" si="1379">AS213</f>
        <v>23</v>
      </c>
      <c r="AU213" s="4">
        <f t="shared" ref="AU213" si="1380">AT213+1</f>
        <v>24</v>
      </c>
      <c r="AV213" s="4">
        <f t="shared" ref="AV213" si="1381">AU213</f>
        <v>24</v>
      </c>
      <c r="AW213" s="4">
        <f t="shared" ref="AW213" si="1382">AV213+1</f>
        <v>25</v>
      </c>
      <c r="AX213" s="4">
        <f t="shared" ref="AX213" si="1383">AW213</f>
        <v>25</v>
      </c>
      <c r="AY213" s="4">
        <f t="shared" ref="AY213" si="1384">AX213+1</f>
        <v>26</v>
      </c>
      <c r="AZ213" s="4">
        <f t="shared" ref="AZ213" si="1385">AY213</f>
        <v>26</v>
      </c>
      <c r="BA213" s="4">
        <f t="shared" ref="BA213" si="1386">AZ213+1</f>
        <v>27</v>
      </c>
      <c r="BB213" s="4">
        <f t="shared" ref="BB213" si="1387">BA213</f>
        <v>27</v>
      </c>
      <c r="BC213" s="4">
        <f t="shared" ref="BC213" si="1388">BB213+1</f>
        <v>28</v>
      </c>
      <c r="BD213" s="4">
        <f t="shared" ref="BD213" si="1389">BC213</f>
        <v>28</v>
      </c>
      <c r="BE213" s="4">
        <f t="shared" ref="BE213" si="1390">BD213+1</f>
        <v>29</v>
      </c>
      <c r="BF213" s="4">
        <f t="shared" ref="BF213" si="1391">BE213</f>
        <v>29</v>
      </c>
      <c r="BG213" s="4">
        <f t="shared" ref="BG213" si="1392">BF213+1</f>
        <v>30</v>
      </c>
      <c r="BH213" s="4">
        <f t="shared" ref="BH213" si="1393">BG213</f>
        <v>30</v>
      </c>
      <c r="BI213" s="4">
        <f t="shared" ref="BI213" si="1394">BH213+1</f>
        <v>31</v>
      </c>
      <c r="BJ213" t="s">
        <v>0</v>
      </c>
    </row>
    <row r="214" spans="1:62">
      <c r="A214" s="4" t="s">
        <v>20</v>
      </c>
      <c r="B214" s="4">
        <v>4</v>
      </c>
      <c r="C214" s="4">
        <f>B214+2</f>
        <v>6</v>
      </c>
      <c r="D214" s="4">
        <f t="shared" ref="D214:I214" si="1395">C214+2</f>
        <v>8</v>
      </c>
      <c r="E214" s="4">
        <f t="shared" si="1395"/>
        <v>10</v>
      </c>
      <c r="F214" s="4">
        <f t="shared" si="1395"/>
        <v>12</v>
      </c>
      <c r="G214" s="4">
        <f t="shared" si="1395"/>
        <v>14</v>
      </c>
      <c r="H214" s="4">
        <f t="shared" si="1395"/>
        <v>16</v>
      </c>
      <c r="I214" s="4">
        <f t="shared" si="1395"/>
        <v>18</v>
      </c>
      <c r="J214" s="15">
        <f>I214+3</f>
        <v>21</v>
      </c>
      <c r="K214">
        <f>J214+3</f>
        <v>24</v>
      </c>
      <c r="L214">
        <f t="shared" ref="L214:Q214" si="1396">K214+3</f>
        <v>27</v>
      </c>
      <c r="M214">
        <f t="shared" si="1396"/>
        <v>30</v>
      </c>
      <c r="N214">
        <f t="shared" si="1396"/>
        <v>33</v>
      </c>
      <c r="O214">
        <f t="shared" si="1396"/>
        <v>36</v>
      </c>
      <c r="P214">
        <f t="shared" si="1396"/>
        <v>39</v>
      </c>
      <c r="Q214">
        <f t="shared" si="1396"/>
        <v>42</v>
      </c>
      <c r="R214" s="15">
        <f>Q214+4</f>
        <v>46</v>
      </c>
      <c r="S214" s="4">
        <f t="shared" ref="S214:W214" si="1397">R214+4</f>
        <v>50</v>
      </c>
      <c r="T214" s="4">
        <f t="shared" si="1397"/>
        <v>54</v>
      </c>
      <c r="U214">
        <f t="shared" si="1397"/>
        <v>58</v>
      </c>
      <c r="V214" s="4">
        <f t="shared" si="1397"/>
        <v>62</v>
      </c>
      <c r="W214" s="4">
        <f t="shared" si="1397"/>
        <v>66</v>
      </c>
      <c r="X214" s="15">
        <f>W214+5</f>
        <v>71</v>
      </c>
      <c r="Y214" s="4">
        <f>X214+5</f>
        <v>76</v>
      </c>
      <c r="Z214" s="4">
        <f t="shared" ref="Z214:BI214" si="1398">Y214+5</f>
        <v>81</v>
      </c>
      <c r="AA214" s="4">
        <f t="shared" si="1398"/>
        <v>86</v>
      </c>
      <c r="AB214" s="4">
        <f t="shared" si="1398"/>
        <v>91</v>
      </c>
      <c r="AC214" s="4">
        <f t="shared" si="1398"/>
        <v>96</v>
      </c>
      <c r="AD214" s="4">
        <f t="shared" si="1398"/>
        <v>101</v>
      </c>
      <c r="AE214" s="4">
        <f t="shared" si="1398"/>
        <v>106</v>
      </c>
      <c r="AF214" s="4">
        <f t="shared" si="1398"/>
        <v>111</v>
      </c>
      <c r="AG214" s="4">
        <f t="shared" si="1398"/>
        <v>116</v>
      </c>
      <c r="AH214" s="4">
        <f t="shared" si="1398"/>
        <v>121</v>
      </c>
      <c r="AI214" s="4">
        <f t="shared" si="1398"/>
        <v>126</v>
      </c>
      <c r="AJ214" s="4">
        <f t="shared" si="1398"/>
        <v>131</v>
      </c>
      <c r="AK214" s="4">
        <f t="shared" si="1398"/>
        <v>136</v>
      </c>
      <c r="AL214" s="4">
        <f t="shared" si="1398"/>
        <v>141</v>
      </c>
      <c r="AM214" s="4">
        <f t="shared" si="1398"/>
        <v>146</v>
      </c>
      <c r="AN214" s="4">
        <f t="shared" si="1398"/>
        <v>151</v>
      </c>
      <c r="AO214" s="4">
        <f t="shared" si="1398"/>
        <v>156</v>
      </c>
      <c r="AP214" s="4">
        <f t="shared" si="1398"/>
        <v>161</v>
      </c>
      <c r="AQ214" s="4">
        <f t="shared" si="1398"/>
        <v>166</v>
      </c>
      <c r="AR214" s="4">
        <f t="shared" si="1398"/>
        <v>171</v>
      </c>
      <c r="AS214" s="4">
        <f t="shared" si="1398"/>
        <v>176</v>
      </c>
      <c r="AT214" s="4">
        <f t="shared" si="1398"/>
        <v>181</v>
      </c>
      <c r="AU214" s="4">
        <f t="shared" si="1398"/>
        <v>186</v>
      </c>
      <c r="AV214" s="4">
        <f t="shared" si="1398"/>
        <v>191</v>
      </c>
      <c r="AW214" s="4">
        <f t="shared" si="1398"/>
        <v>196</v>
      </c>
      <c r="AX214" s="4">
        <f t="shared" si="1398"/>
        <v>201</v>
      </c>
      <c r="AY214" s="4">
        <f t="shared" si="1398"/>
        <v>206</v>
      </c>
      <c r="AZ214" s="4">
        <f t="shared" si="1398"/>
        <v>211</v>
      </c>
      <c r="BA214" s="4">
        <f t="shared" si="1398"/>
        <v>216</v>
      </c>
      <c r="BB214" s="4">
        <f t="shared" si="1398"/>
        <v>221</v>
      </c>
      <c r="BC214" s="4">
        <f t="shared" si="1398"/>
        <v>226</v>
      </c>
      <c r="BD214" s="4">
        <f t="shared" si="1398"/>
        <v>231</v>
      </c>
      <c r="BE214" s="4">
        <f t="shared" si="1398"/>
        <v>236</v>
      </c>
      <c r="BF214" s="4">
        <f t="shared" si="1398"/>
        <v>241</v>
      </c>
      <c r="BG214" s="4">
        <f t="shared" si="1398"/>
        <v>246</v>
      </c>
      <c r="BH214" s="4">
        <f t="shared" si="1398"/>
        <v>251</v>
      </c>
      <c r="BI214" s="4">
        <f t="shared" si="1398"/>
        <v>256</v>
      </c>
      <c r="BJ214" t="s">
        <v>0</v>
      </c>
    </row>
    <row r="215" spans="1:62">
      <c r="A215" s="4" t="s">
        <v>2</v>
      </c>
      <c r="B215" s="4">
        <v>1</v>
      </c>
      <c r="C215" s="4">
        <f>B215+0.5</f>
        <v>1.5</v>
      </c>
      <c r="D215" s="4">
        <f t="shared" ref="D215:BI215" si="1399">C215+0.5</f>
        <v>2</v>
      </c>
      <c r="E215" s="4">
        <f t="shared" si="1399"/>
        <v>2.5</v>
      </c>
      <c r="F215" s="4">
        <f t="shared" si="1399"/>
        <v>3</v>
      </c>
      <c r="G215" s="4">
        <f t="shared" si="1399"/>
        <v>3.5</v>
      </c>
      <c r="H215" s="4">
        <f t="shared" si="1399"/>
        <v>4</v>
      </c>
      <c r="I215" s="4">
        <f t="shared" si="1399"/>
        <v>4.5</v>
      </c>
      <c r="J215" s="4">
        <f t="shared" si="1399"/>
        <v>5</v>
      </c>
      <c r="K215" s="4">
        <f t="shared" si="1399"/>
        <v>5.5</v>
      </c>
      <c r="L215" s="4">
        <f t="shared" si="1399"/>
        <v>6</v>
      </c>
      <c r="M215" s="4">
        <f t="shared" si="1399"/>
        <v>6.5</v>
      </c>
      <c r="N215" s="4">
        <f t="shared" si="1399"/>
        <v>7</v>
      </c>
      <c r="O215" s="4">
        <f t="shared" si="1399"/>
        <v>7.5</v>
      </c>
      <c r="P215" s="4">
        <f t="shared" si="1399"/>
        <v>8</v>
      </c>
      <c r="Q215" s="4">
        <f t="shared" si="1399"/>
        <v>8.5</v>
      </c>
      <c r="R215" s="4">
        <f t="shared" si="1399"/>
        <v>9</v>
      </c>
      <c r="S215" s="4">
        <f t="shared" si="1399"/>
        <v>9.5</v>
      </c>
      <c r="T215" s="4">
        <f t="shared" si="1399"/>
        <v>10</v>
      </c>
      <c r="U215" s="4">
        <f t="shared" si="1399"/>
        <v>10.5</v>
      </c>
      <c r="V215" s="4">
        <f t="shared" si="1399"/>
        <v>11</v>
      </c>
      <c r="W215" s="4">
        <f t="shared" si="1399"/>
        <v>11.5</v>
      </c>
      <c r="X215" s="4">
        <f t="shared" si="1399"/>
        <v>12</v>
      </c>
      <c r="Y215" s="4">
        <f t="shared" si="1399"/>
        <v>12.5</v>
      </c>
      <c r="Z215" s="4">
        <f t="shared" si="1399"/>
        <v>13</v>
      </c>
      <c r="AA215" s="4">
        <f t="shared" si="1399"/>
        <v>13.5</v>
      </c>
      <c r="AB215" s="4">
        <f t="shared" si="1399"/>
        <v>14</v>
      </c>
      <c r="AC215" s="4">
        <f t="shared" si="1399"/>
        <v>14.5</v>
      </c>
      <c r="AD215" s="4">
        <f t="shared" si="1399"/>
        <v>15</v>
      </c>
      <c r="AE215" s="4">
        <f t="shared" si="1399"/>
        <v>15.5</v>
      </c>
      <c r="AF215" s="4">
        <f t="shared" si="1399"/>
        <v>16</v>
      </c>
      <c r="AG215" s="4">
        <f t="shared" si="1399"/>
        <v>16.5</v>
      </c>
      <c r="AH215" s="4">
        <f t="shared" si="1399"/>
        <v>17</v>
      </c>
      <c r="AI215" s="4">
        <f t="shared" si="1399"/>
        <v>17.5</v>
      </c>
      <c r="AJ215" s="4">
        <f t="shared" si="1399"/>
        <v>18</v>
      </c>
      <c r="AK215" s="4">
        <f t="shared" si="1399"/>
        <v>18.5</v>
      </c>
      <c r="AL215" s="4">
        <f t="shared" si="1399"/>
        <v>19</v>
      </c>
      <c r="AM215" s="4">
        <f t="shared" si="1399"/>
        <v>19.5</v>
      </c>
      <c r="AN215" s="4">
        <f t="shared" si="1399"/>
        <v>20</v>
      </c>
      <c r="AO215" s="4">
        <f t="shared" si="1399"/>
        <v>20.5</v>
      </c>
      <c r="AP215" s="4">
        <f t="shared" si="1399"/>
        <v>21</v>
      </c>
      <c r="AQ215" s="4">
        <f t="shared" si="1399"/>
        <v>21.5</v>
      </c>
      <c r="AR215" s="4">
        <f t="shared" si="1399"/>
        <v>22</v>
      </c>
      <c r="AS215" s="4">
        <f t="shared" si="1399"/>
        <v>22.5</v>
      </c>
      <c r="AT215" s="4">
        <f t="shared" si="1399"/>
        <v>23</v>
      </c>
      <c r="AU215" s="4">
        <f t="shared" si="1399"/>
        <v>23.5</v>
      </c>
      <c r="AV215" s="4">
        <f t="shared" si="1399"/>
        <v>24</v>
      </c>
      <c r="AW215" s="4">
        <f t="shared" si="1399"/>
        <v>24.5</v>
      </c>
      <c r="AX215" s="4">
        <f t="shared" si="1399"/>
        <v>25</v>
      </c>
      <c r="AY215" s="4">
        <f t="shared" si="1399"/>
        <v>25.5</v>
      </c>
      <c r="AZ215" s="4">
        <f t="shared" si="1399"/>
        <v>26</v>
      </c>
      <c r="BA215" s="4">
        <f t="shared" si="1399"/>
        <v>26.5</v>
      </c>
      <c r="BB215" s="4">
        <f t="shared" si="1399"/>
        <v>27</v>
      </c>
      <c r="BC215" s="4">
        <f t="shared" si="1399"/>
        <v>27.5</v>
      </c>
      <c r="BD215" s="4">
        <f t="shared" si="1399"/>
        <v>28</v>
      </c>
      <c r="BE215" s="4">
        <f t="shared" si="1399"/>
        <v>28.5</v>
      </c>
      <c r="BF215" s="4">
        <f t="shared" si="1399"/>
        <v>29</v>
      </c>
      <c r="BG215" s="4">
        <f t="shared" si="1399"/>
        <v>29.5</v>
      </c>
      <c r="BH215" s="4">
        <f t="shared" si="1399"/>
        <v>30</v>
      </c>
      <c r="BI215" s="4">
        <f t="shared" si="1399"/>
        <v>30.5</v>
      </c>
      <c r="BJ215" t="s">
        <v>0</v>
      </c>
    </row>
    <row r="216" spans="1:62">
      <c r="A216" s="4" t="s">
        <v>3</v>
      </c>
      <c r="J216" s="15"/>
      <c r="R216" s="15"/>
      <c r="X216" s="15"/>
      <c r="AD216" s="15"/>
    </row>
    <row r="217" spans="1:62">
      <c r="A217" s="4" t="s">
        <v>381</v>
      </c>
      <c r="J217" s="15"/>
      <c r="R217" s="15"/>
      <c r="X217" s="15"/>
      <c r="AD217" s="15"/>
    </row>
    <row r="218" spans="1:62">
      <c r="A218" s="4" t="s">
        <v>21</v>
      </c>
      <c r="B218" s="4" t="s">
        <v>0</v>
      </c>
      <c r="J218" s="15"/>
      <c r="R218" s="15"/>
      <c r="X218" s="15"/>
      <c r="AD218" s="15"/>
    </row>
    <row r="219" spans="1:62">
      <c r="A219" s="4" t="s">
        <v>22</v>
      </c>
      <c r="B219" s="4">
        <v>13.3</v>
      </c>
      <c r="C219" s="4">
        <f>B219+1.3</f>
        <v>14.600000000000001</v>
      </c>
      <c r="D219" s="4">
        <f>C219+1.4</f>
        <v>16</v>
      </c>
      <c r="E219" s="4">
        <f>D219+1.3</f>
        <v>17.3</v>
      </c>
      <c r="F219" s="4">
        <f>E219+1.3</f>
        <v>18.600000000000001</v>
      </c>
      <c r="G219" s="4">
        <f t="shared" ref="G219" si="1400">F219+1.4</f>
        <v>20</v>
      </c>
      <c r="H219" s="4">
        <f t="shared" ref="H219:I219" si="1401">G219+1.3</f>
        <v>21.3</v>
      </c>
      <c r="I219" s="4">
        <f t="shared" si="1401"/>
        <v>22.6</v>
      </c>
      <c r="J219" s="15">
        <f t="shared" ref="J219" si="1402">I219+1.4</f>
        <v>24</v>
      </c>
      <c r="K219">
        <f t="shared" ref="K219:L219" si="1403">J219+1.3</f>
        <v>25.3</v>
      </c>
      <c r="L219" s="4">
        <f t="shared" si="1403"/>
        <v>26.6</v>
      </c>
      <c r="M219" s="4">
        <f t="shared" ref="M219" si="1404">L219+1.4</f>
        <v>28</v>
      </c>
      <c r="N219" s="4">
        <f t="shared" ref="N219:O219" si="1405">M219+1.3</f>
        <v>29.3</v>
      </c>
      <c r="O219" s="4">
        <f t="shared" si="1405"/>
        <v>30.6</v>
      </c>
      <c r="P219" s="4">
        <f t="shared" ref="P219" si="1406">O219+1.4</f>
        <v>32</v>
      </c>
      <c r="Q219" s="4">
        <f t="shared" ref="Q219:R219" si="1407">P219+1.3</f>
        <v>33.299999999999997</v>
      </c>
      <c r="R219" s="15">
        <f t="shared" si="1407"/>
        <v>34.599999999999994</v>
      </c>
      <c r="S219" s="4">
        <f t="shared" ref="S219" si="1408">R219+1.4</f>
        <v>35.999999999999993</v>
      </c>
      <c r="T219" s="4">
        <f t="shared" ref="T219:U219" si="1409">S219+1.3</f>
        <v>37.29999999999999</v>
      </c>
      <c r="U219">
        <f t="shared" si="1409"/>
        <v>38.599999999999987</v>
      </c>
      <c r="V219" s="4">
        <f t="shared" ref="V219" si="1410">U219+1.4</f>
        <v>39.999999999999986</v>
      </c>
      <c r="W219" s="4">
        <f t="shared" ref="W219:X219" si="1411">V219+1.3</f>
        <v>41.299999999999983</v>
      </c>
      <c r="X219" s="15">
        <f t="shared" si="1411"/>
        <v>42.59999999999998</v>
      </c>
      <c r="Y219" s="4">
        <f t="shared" ref="Y219" si="1412">X219+1.4</f>
        <v>43.999999999999979</v>
      </c>
      <c r="Z219" s="4">
        <f t="shared" ref="Z219:AA219" si="1413">Y219+1.3</f>
        <v>45.299999999999976</v>
      </c>
      <c r="AA219" s="4">
        <f t="shared" si="1413"/>
        <v>46.599999999999973</v>
      </c>
      <c r="AB219" s="4">
        <f t="shared" ref="AB219" si="1414">AA219+1.4</f>
        <v>47.999999999999972</v>
      </c>
      <c r="AC219" s="4">
        <f t="shared" ref="AC219:AD219" si="1415">AB219+1.3</f>
        <v>49.299999999999969</v>
      </c>
      <c r="AD219" s="15">
        <f t="shared" si="1415"/>
        <v>50.599999999999966</v>
      </c>
      <c r="AE219">
        <f t="shared" ref="AE219" si="1416">AD219+1.4</f>
        <v>51.999999999999964</v>
      </c>
      <c r="AF219" s="4">
        <f t="shared" ref="AF219:AG219" si="1417">AE219+1.3</f>
        <v>53.299999999999962</v>
      </c>
      <c r="AG219" s="4">
        <f t="shared" si="1417"/>
        <v>54.599999999999959</v>
      </c>
      <c r="AH219" s="4">
        <f t="shared" ref="AH219" si="1418">AG219+1.4</f>
        <v>55.999999999999957</v>
      </c>
      <c r="AI219" s="4">
        <f t="shared" ref="AI219:AJ219" si="1419">AH219+1.3</f>
        <v>57.299999999999955</v>
      </c>
      <c r="AJ219" s="4">
        <f t="shared" si="1419"/>
        <v>58.599999999999952</v>
      </c>
      <c r="AK219" s="4">
        <f t="shared" ref="AK219" si="1420">AJ219+1.4</f>
        <v>59.99999999999995</v>
      </c>
      <c r="AL219" s="4">
        <f t="shared" ref="AL219:AM219" si="1421">AK219+1.3</f>
        <v>61.299999999999947</v>
      </c>
      <c r="AM219" s="4">
        <f t="shared" si="1421"/>
        <v>62.599999999999945</v>
      </c>
      <c r="AN219" s="4">
        <f t="shared" ref="AN219" si="1422">AM219+1.4</f>
        <v>63.999999999999943</v>
      </c>
      <c r="AO219">
        <f t="shared" ref="AO219:AP219" si="1423">AN219+1.3</f>
        <v>65.29999999999994</v>
      </c>
      <c r="AP219" s="4">
        <f t="shared" si="1423"/>
        <v>66.599999999999937</v>
      </c>
      <c r="AQ219" s="4">
        <f t="shared" ref="AQ219" si="1424">AP219+1.4</f>
        <v>67.999999999999943</v>
      </c>
      <c r="AR219" s="4">
        <f t="shared" ref="AR219:AS219" si="1425">AQ219+1.3</f>
        <v>69.29999999999994</v>
      </c>
      <c r="AS219" s="4">
        <f t="shared" si="1425"/>
        <v>70.599999999999937</v>
      </c>
      <c r="AT219" s="4">
        <f t="shared" ref="AT219" si="1426">AS219+1.4</f>
        <v>71.999999999999943</v>
      </c>
      <c r="AU219" s="4">
        <f t="shared" ref="AU219:AV219" si="1427">AT219+1.3</f>
        <v>73.29999999999994</v>
      </c>
      <c r="AV219" s="4">
        <f t="shared" si="1427"/>
        <v>74.599999999999937</v>
      </c>
      <c r="AW219" s="4">
        <f t="shared" ref="AW219" si="1428">AV219+1.4</f>
        <v>75.999999999999943</v>
      </c>
      <c r="AX219" s="4">
        <f t="shared" ref="AX219:AY219" si="1429">AW219+1.3</f>
        <v>77.29999999999994</v>
      </c>
      <c r="AY219">
        <f t="shared" si="1429"/>
        <v>78.599999999999937</v>
      </c>
      <c r="AZ219" s="4">
        <f t="shared" ref="AZ219" si="1430">AY219+1.4</f>
        <v>79.999999999999943</v>
      </c>
      <c r="BA219" s="4">
        <f t="shared" ref="BA219:BB219" si="1431">AZ219+1.3</f>
        <v>81.29999999999994</v>
      </c>
      <c r="BB219" s="4">
        <f t="shared" si="1431"/>
        <v>82.599999999999937</v>
      </c>
      <c r="BC219" s="4">
        <f t="shared" ref="BC219" si="1432">BB219+1.4</f>
        <v>83.999999999999943</v>
      </c>
      <c r="BD219" s="4">
        <f t="shared" ref="BD219:BE219" si="1433">BC219+1.3</f>
        <v>85.29999999999994</v>
      </c>
      <c r="BE219" s="4">
        <f t="shared" si="1433"/>
        <v>86.599999999999937</v>
      </c>
      <c r="BF219" s="4">
        <f t="shared" ref="BF219" si="1434">BE219+1.4</f>
        <v>87.999999999999943</v>
      </c>
      <c r="BG219" s="4">
        <f t="shared" ref="BG219:BH219" si="1435">BF219+1.3</f>
        <v>89.29999999999994</v>
      </c>
      <c r="BH219" s="4">
        <f t="shared" si="1435"/>
        <v>90.599999999999937</v>
      </c>
      <c r="BI219">
        <f t="shared" ref="BI219" si="1436">BH219+1.4</f>
        <v>91.999999999999943</v>
      </c>
      <c r="BJ219" t="s">
        <v>0</v>
      </c>
    </row>
    <row r="220" spans="1:62">
      <c r="A220" s="4" t="s">
        <v>23</v>
      </c>
      <c r="B220" s="4">
        <v>5</v>
      </c>
      <c r="C220" s="4">
        <f>B220+1</f>
        <v>6</v>
      </c>
      <c r="D220" s="4">
        <f t="shared" ref="D220:BI220" si="1437">C220+1</f>
        <v>7</v>
      </c>
      <c r="E220" s="4">
        <f t="shared" si="1437"/>
        <v>8</v>
      </c>
      <c r="F220" s="4">
        <f t="shared" si="1437"/>
        <v>9</v>
      </c>
      <c r="G220" s="4">
        <f t="shared" si="1437"/>
        <v>10</v>
      </c>
      <c r="H220" s="4">
        <f t="shared" si="1437"/>
        <v>11</v>
      </c>
      <c r="I220" s="4">
        <f t="shared" si="1437"/>
        <v>12</v>
      </c>
      <c r="J220" s="15">
        <f t="shared" si="1437"/>
        <v>13</v>
      </c>
      <c r="K220" s="4">
        <f t="shared" si="1437"/>
        <v>14</v>
      </c>
      <c r="L220" s="4">
        <f t="shared" si="1437"/>
        <v>15</v>
      </c>
      <c r="M220" s="4">
        <f t="shared" si="1437"/>
        <v>16</v>
      </c>
      <c r="N220" s="4">
        <f t="shared" si="1437"/>
        <v>17</v>
      </c>
      <c r="O220" s="4">
        <f t="shared" si="1437"/>
        <v>18</v>
      </c>
      <c r="P220" s="4">
        <f t="shared" si="1437"/>
        <v>19</v>
      </c>
      <c r="Q220" s="4">
        <f t="shared" si="1437"/>
        <v>20</v>
      </c>
      <c r="R220" s="15">
        <f t="shared" si="1437"/>
        <v>21</v>
      </c>
      <c r="S220" s="4">
        <f t="shared" si="1437"/>
        <v>22</v>
      </c>
      <c r="T220" s="4">
        <f t="shared" si="1437"/>
        <v>23</v>
      </c>
      <c r="U220" s="4">
        <f t="shared" si="1437"/>
        <v>24</v>
      </c>
      <c r="V220" s="4">
        <f t="shared" si="1437"/>
        <v>25</v>
      </c>
      <c r="W220" s="4">
        <f t="shared" si="1437"/>
        <v>26</v>
      </c>
      <c r="X220" s="15">
        <f t="shared" si="1437"/>
        <v>27</v>
      </c>
      <c r="Y220" s="4">
        <f t="shared" si="1437"/>
        <v>28</v>
      </c>
      <c r="Z220" s="4">
        <f t="shared" si="1437"/>
        <v>29</v>
      </c>
      <c r="AA220" s="4">
        <f t="shared" si="1437"/>
        <v>30</v>
      </c>
      <c r="AB220" s="4">
        <f t="shared" si="1437"/>
        <v>31</v>
      </c>
      <c r="AC220" s="4">
        <f t="shared" si="1437"/>
        <v>32</v>
      </c>
      <c r="AD220" s="15">
        <f t="shared" si="1437"/>
        <v>33</v>
      </c>
      <c r="AE220" s="4">
        <f t="shared" si="1437"/>
        <v>34</v>
      </c>
      <c r="AF220" s="4">
        <f t="shared" si="1437"/>
        <v>35</v>
      </c>
      <c r="AG220" s="4">
        <f t="shared" si="1437"/>
        <v>36</v>
      </c>
      <c r="AH220" s="4">
        <f t="shared" si="1437"/>
        <v>37</v>
      </c>
      <c r="AI220" s="4">
        <f t="shared" si="1437"/>
        <v>38</v>
      </c>
      <c r="AJ220" s="4">
        <f t="shared" si="1437"/>
        <v>39</v>
      </c>
      <c r="AK220" s="4">
        <f t="shared" si="1437"/>
        <v>40</v>
      </c>
      <c r="AL220" s="4">
        <f t="shared" si="1437"/>
        <v>41</v>
      </c>
      <c r="AM220" s="4">
        <f t="shared" si="1437"/>
        <v>42</v>
      </c>
      <c r="AN220" s="4">
        <f t="shared" si="1437"/>
        <v>43</v>
      </c>
      <c r="AO220" s="4">
        <f t="shared" si="1437"/>
        <v>44</v>
      </c>
      <c r="AP220" s="4">
        <f t="shared" si="1437"/>
        <v>45</v>
      </c>
      <c r="AQ220" s="4">
        <f t="shared" si="1437"/>
        <v>46</v>
      </c>
      <c r="AR220" s="4">
        <f t="shared" si="1437"/>
        <v>47</v>
      </c>
      <c r="AS220" s="4">
        <f t="shared" si="1437"/>
        <v>48</v>
      </c>
      <c r="AT220" s="4">
        <f t="shared" si="1437"/>
        <v>49</v>
      </c>
      <c r="AU220" s="4">
        <f t="shared" si="1437"/>
        <v>50</v>
      </c>
      <c r="AV220" s="4">
        <f t="shared" si="1437"/>
        <v>51</v>
      </c>
      <c r="AW220" s="4">
        <f t="shared" si="1437"/>
        <v>52</v>
      </c>
      <c r="AX220" s="4">
        <f t="shared" si="1437"/>
        <v>53</v>
      </c>
      <c r="AY220" s="4">
        <f t="shared" si="1437"/>
        <v>54</v>
      </c>
      <c r="AZ220" s="4">
        <f t="shared" si="1437"/>
        <v>55</v>
      </c>
      <c r="BA220" s="4">
        <f t="shared" si="1437"/>
        <v>56</v>
      </c>
      <c r="BB220" s="4">
        <f t="shared" si="1437"/>
        <v>57</v>
      </c>
      <c r="BC220" s="4">
        <f t="shared" si="1437"/>
        <v>58</v>
      </c>
      <c r="BD220" s="4">
        <f t="shared" si="1437"/>
        <v>59</v>
      </c>
      <c r="BE220" s="4">
        <f t="shared" si="1437"/>
        <v>60</v>
      </c>
      <c r="BF220" s="4">
        <f t="shared" si="1437"/>
        <v>61</v>
      </c>
      <c r="BG220" s="4">
        <f t="shared" si="1437"/>
        <v>62</v>
      </c>
      <c r="BH220" s="4">
        <f t="shared" si="1437"/>
        <v>63</v>
      </c>
      <c r="BI220" s="4">
        <f t="shared" si="1437"/>
        <v>64</v>
      </c>
      <c r="BJ220" t="s">
        <v>0</v>
      </c>
    </row>
    <row r="221" spans="1:62">
      <c r="A221" s="4" t="s">
        <v>24</v>
      </c>
      <c r="B221" s="4">
        <v>25</v>
      </c>
      <c r="C221" s="4">
        <f>B221+4</f>
        <v>29</v>
      </c>
      <c r="D221" s="4">
        <f t="shared" ref="D221:I221" si="1438">C221+4</f>
        <v>33</v>
      </c>
      <c r="E221" s="4">
        <f t="shared" si="1438"/>
        <v>37</v>
      </c>
      <c r="F221" s="4">
        <f t="shared" si="1438"/>
        <v>41</v>
      </c>
      <c r="G221" s="4">
        <f t="shared" si="1438"/>
        <v>45</v>
      </c>
      <c r="H221" s="4">
        <f t="shared" si="1438"/>
        <v>49</v>
      </c>
      <c r="I221" s="4">
        <f t="shared" si="1438"/>
        <v>53</v>
      </c>
      <c r="J221" s="15">
        <f>I221+3</f>
        <v>56</v>
      </c>
      <c r="K221" s="4">
        <f t="shared" ref="K221:Q221" si="1439">J221+3</f>
        <v>59</v>
      </c>
      <c r="L221" s="4">
        <f t="shared" si="1439"/>
        <v>62</v>
      </c>
      <c r="M221" s="4">
        <f t="shared" si="1439"/>
        <v>65</v>
      </c>
      <c r="N221" s="4">
        <f t="shared" si="1439"/>
        <v>68</v>
      </c>
      <c r="O221" s="4">
        <f t="shared" si="1439"/>
        <v>71</v>
      </c>
      <c r="P221" s="4">
        <f t="shared" si="1439"/>
        <v>74</v>
      </c>
      <c r="Q221" s="4">
        <f t="shared" si="1439"/>
        <v>77</v>
      </c>
      <c r="R221" s="15">
        <f>Q221+2</f>
        <v>79</v>
      </c>
      <c r="S221" s="4">
        <f t="shared" ref="S221:W221" si="1440">R221+2</f>
        <v>81</v>
      </c>
      <c r="T221" s="4">
        <f t="shared" si="1440"/>
        <v>83</v>
      </c>
      <c r="U221" s="4">
        <f t="shared" si="1440"/>
        <v>85</v>
      </c>
      <c r="V221" s="4">
        <f t="shared" si="1440"/>
        <v>87</v>
      </c>
      <c r="W221" s="4">
        <f t="shared" si="1440"/>
        <v>89</v>
      </c>
      <c r="X221" s="15">
        <f>W221+1</f>
        <v>90</v>
      </c>
      <c r="Y221" s="4">
        <f t="shared" ref="Y221:AH221" si="1441">X221+1</f>
        <v>91</v>
      </c>
      <c r="Z221" s="4">
        <f t="shared" si="1441"/>
        <v>92</v>
      </c>
      <c r="AA221" s="4">
        <f t="shared" si="1441"/>
        <v>93</v>
      </c>
      <c r="AB221" s="4">
        <f t="shared" si="1441"/>
        <v>94</v>
      </c>
      <c r="AC221" s="4">
        <f t="shared" si="1441"/>
        <v>95</v>
      </c>
      <c r="AD221" s="15">
        <f t="shared" si="1441"/>
        <v>96</v>
      </c>
      <c r="AE221" s="4">
        <f t="shared" si="1441"/>
        <v>97</v>
      </c>
      <c r="AF221" s="4">
        <f t="shared" si="1441"/>
        <v>98</v>
      </c>
      <c r="AG221" s="4">
        <f t="shared" si="1441"/>
        <v>99</v>
      </c>
      <c r="AH221" s="4">
        <f t="shared" si="1441"/>
        <v>100</v>
      </c>
      <c r="AI221" s="4">
        <f>AH221</f>
        <v>100</v>
      </c>
      <c r="AJ221" s="4">
        <f t="shared" ref="AJ221:BI221" si="1442">AI221</f>
        <v>100</v>
      </c>
      <c r="AK221" s="4">
        <f t="shared" si="1442"/>
        <v>100</v>
      </c>
      <c r="AL221" s="4">
        <f t="shared" si="1442"/>
        <v>100</v>
      </c>
      <c r="AM221" s="4">
        <f t="shared" si="1442"/>
        <v>100</v>
      </c>
      <c r="AN221" s="4">
        <f t="shared" si="1442"/>
        <v>100</v>
      </c>
      <c r="AO221" s="4">
        <f t="shared" si="1442"/>
        <v>100</v>
      </c>
      <c r="AP221" s="4">
        <f t="shared" si="1442"/>
        <v>100</v>
      </c>
      <c r="AQ221" s="4">
        <f t="shared" si="1442"/>
        <v>100</v>
      </c>
      <c r="AR221" s="4">
        <f t="shared" si="1442"/>
        <v>100</v>
      </c>
      <c r="AS221" s="4">
        <f t="shared" si="1442"/>
        <v>100</v>
      </c>
      <c r="AT221" s="4">
        <f t="shared" si="1442"/>
        <v>100</v>
      </c>
      <c r="AU221" s="4">
        <f t="shared" si="1442"/>
        <v>100</v>
      </c>
      <c r="AV221" s="4">
        <f t="shared" si="1442"/>
        <v>100</v>
      </c>
      <c r="AW221" s="4">
        <f t="shared" si="1442"/>
        <v>100</v>
      </c>
      <c r="AX221" s="4">
        <f t="shared" si="1442"/>
        <v>100</v>
      </c>
      <c r="AY221" s="4">
        <f t="shared" si="1442"/>
        <v>100</v>
      </c>
      <c r="AZ221" s="4">
        <f t="shared" si="1442"/>
        <v>100</v>
      </c>
      <c r="BA221" s="4">
        <f t="shared" si="1442"/>
        <v>100</v>
      </c>
      <c r="BB221" s="4">
        <f t="shared" si="1442"/>
        <v>100</v>
      </c>
      <c r="BC221" s="4">
        <f t="shared" si="1442"/>
        <v>100</v>
      </c>
      <c r="BD221" s="4">
        <f t="shared" si="1442"/>
        <v>100</v>
      </c>
      <c r="BE221" s="4">
        <f t="shared" si="1442"/>
        <v>100</v>
      </c>
      <c r="BF221" s="4">
        <f t="shared" si="1442"/>
        <v>100</v>
      </c>
      <c r="BG221" s="4">
        <f t="shared" si="1442"/>
        <v>100</v>
      </c>
      <c r="BH221" s="4">
        <f t="shared" si="1442"/>
        <v>100</v>
      </c>
      <c r="BI221" s="4">
        <f t="shared" si="1442"/>
        <v>100</v>
      </c>
      <c r="BJ221" t="s">
        <v>0</v>
      </c>
    </row>
    <row r="222" spans="1:62">
      <c r="A222" s="4" t="s">
        <v>3</v>
      </c>
      <c r="J222" s="15"/>
      <c r="R222" s="15"/>
      <c r="X222" s="15"/>
      <c r="AD222" s="15"/>
    </row>
    <row r="223" spans="1:62">
      <c r="A223" s="4" t="s">
        <v>382</v>
      </c>
      <c r="J223" s="15"/>
      <c r="R223" s="15"/>
      <c r="X223" s="15"/>
      <c r="AD223" s="15"/>
    </row>
    <row r="224" spans="1:62">
      <c r="A224" s="4" t="s">
        <v>25</v>
      </c>
      <c r="B224" s="4" t="s">
        <v>0</v>
      </c>
      <c r="J224" s="15"/>
      <c r="R224" s="15"/>
      <c r="X224" s="15"/>
      <c r="AD224" s="15"/>
    </row>
    <row r="225" spans="1:62">
      <c r="A225" s="4" t="s">
        <v>22</v>
      </c>
      <c r="B225" s="4">
        <v>13.3</v>
      </c>
      <c r="C225" s="4">
        <f>B225+1.3</f>
        <v>14.600000000000001</v>
      </c>
      <c r="D225" s="4">
        <f>C225+1.4</f>
        <v>16</v>
      </c>
      <c r="E225" s="4">
        <f>D225+1.3</f>
        <v>17.3</v>
      </c>
      <c r="F225" s="4">
        <f>E225+1.3</f>
        <v>18.600000000000001</v>
      </c>
      <c r="G225" s="4">
        <f t="shared" ref="G225" si="1443">F225+1.4</f>
        <v>20</v>
      </c>
      <c r="H225" s="4">
        <f t="shared" ref="H225:I225" si="1444">G225+1.3</f>
        <v>21.3</v>
      </c>
      <c r="I225" s="4">
        <f t="shared" si="1444"/>
        <v>22.6</v>
      </c>
      <c r="J225" s="15">
        <f t="shared" ref="J225" si="1445">I225+1.4</f>
        <v>24</v>
      </c>
      <c r="K225">
        <f t="shared" ref="K225:L225" si="1446">J225+1.3</f>
        <v>25.3</v>
      </c>
      <c r="L225" s="4">
        <f t="shared" si="1446"/>
        <v>26.6</v>
      </c>
      <c r="M225" s="4">
        <f t="shared" ref="M225" si="1447">L225+1.4</f>
        <v>28</v>
      </c>
      <c r="N225" s="4">
        <f t="shared" ref="N225:O225" si="1448">M225+1.3</f>
        <v>29.3</v>
      </c>
      <c r="O225" s="4">
        <f t="shared" si="1448"/>
        <v>30.6</v>
      </c>
      <c r="P225" s="4">
        <f t="shared" ref="P225" si="1449">O225+1.4</f>
        <v>32</v>
      </c>
      <c r="Q225" s="4">
        <f t="shared" ref="Q225:R225" si="1450">P225+1.3</f>
        <v>33.299999999999997</v>
      </c>
      <c r="R225" s="15">
        <f t="shared" si="1450"/>
        <v>34.599999999999994</v>
      </c>
      <c r="S225" s="4">
        <f t="shared" ref="S225" si="1451">R225+1.4</f>
        <v>35.999999999999993</v>
      </c>
      <c r="T225" s="4">
        <f t="shared" ref="T225:U225" si="1452">S225+1.3</f>
        <v>37.29999999999999</v>
      </c>
      <c r="U225">
        <f t="shared" si="1452"/>
        <v>38.599999999999987</v>
      </c>
      <c r="V225" s="4">
        <f t="shared" ref="V225" si="1453">U225+1.4</f>
        <v>39.999999999999986</v>
      </c>
      <c r="W225" s="4">
        <f t="shared" ref="W225:X225" si="1454">V225+1.3</f>
        <v>41.299999999999983</v>
      </c>
      <c r="X225" s="15">
        <f t="shared" si="1454"/>
        <v>42.59999999999998</v>
      </c>
      <c r="Y225" s="4">
        <f t="shared" ref="Y225" si="1455">X225+1.4</f>
        <v>43.999999999999979</v>
      </c>
      <c r="Z225" s="4">
        <f t="shared" ref="Z225:AA225" si="1456">Y225+1.3</f>
        <v>45.299999999999976</v>
      </c>
      <c r="AA225" s="4">
        <f t="shared" si="1456"/>
        <v>46.599999999999973</v>
      </c>
      <c r="AB225" s="4">
        <f t="shared" ref="AB225" si="1457">AA225+1.4</f>
        <v>47.999999999999972</v>
      </c>
      <c r="AC225" s="4">
        <f t="shared" ref="AC225:AD225" si="1458">AB225+1.3</f>
        <v>49.299999999999969</v>
      </c>
      <c r="AD225" s="15">
        <f t="shared" si="1458"/>
        <v>50.599999999999966</v>
      </c>
      <c r="AE225">
        <f t="shared" ref="AE225" si="1459">AD225+1.4</f>
        <v>51.999999999999964</v>
      </c>
      <c r="AF225" s="4">
        <f t="shared" ref="AF225:AG225" si="1460">AE225+1.3</f>
        <v>53.299999999999962</v>
      </c>
      <c r="AG225" s="4">
        <f t="shared" si="1460"/>
        <v>54.599999999999959</v>
      </c>
      <c r="AH225" s="4">
        <f t="shared" ref="AH225" si="1461">AG225+1.4</f>
        <v>55.999999999999957</v>
      </c>
      <c r="AI225" s="4">
        <f t="shared" ref="AI225:AJ225" si="1462">AH225+1.3</f>
        <v>57.299999999999955</v>
      </c>
      <c r="AJ225" s="4">
        <f t="shared" si="1462"/>
        <v>58.599999999999952</v>
      </c>
      <c r="AK225" s="4">
        <f t="shared" ref="AK225" si="1463">AJ225+1.4</f>
        <v>59.99999999999995</v>
      </c>
      <c r="AL225" s="4">
        <f t="shared" ref="AL225:AM225" si="1464">AK225+1.3</f>
        <v>61.299999999999947</v>
      </c>
      <c r="AM225" s="4">
        <f t="shared" si="1464"/>
        <v>62.599999999999945</v>
      </c>
      <c r="AN225" s="4">
        <f t="shared" ref="AN225" si="1465">AM225+1.4</f>
        <v>63.999999999999943</v>
      </c>
      <c r="AO225">
        <f t="shared" ref="AO225:AP225" si="1466">AN225+1.3</f>
        <v>65.29999999999994</v>
      </c>
      <c r="AP225" s="4">
        <f t="shared" si="1466"/>
        <v>66.599999999999937</v>
      </c>
      <c r="AQ225" s="4">
        <f t="shared" ref="AQ225" si="1467">AP225+1.4</f>
        <v>67.999999999999943</v>
      </c>
      <c r="AR225" s="4">
        <f t="shared" ref="AR225:AS225" si="1468">AQ225+1.3</f>
        <v>69.29999999999994</v>
      </c>
      <c r="AS225" s="4">
        <f t="shared" si="1468"/>
        <v>70.599999999999937</v>
      </c>
      <c r="AT225" s="4">
        <f t="shared" ref="AT225" si="1469">AS225+1.4</f>
        <v>71.999999999999943</v>
      </c>
      <c r="AU225" s="4">
        <f t="shared" ref="AU225:AV225" si="1470">AT225+1.3</f>
        <v>73.29999999999994</v>
      </c>
      <c r="AV225" s="4">
        <f t="shared" si="1470"/>
        <v>74.599999999999937</v>
      </c>
      <c r="AW225" s="4">
        <f t="shared" ref="AW225" si="1471">AV225+1.4</f>
        <v>75.999999999999943</v>
      </c>
      <c r="AX225" s="4">
        <f t="shared" ref="AX225:AY225" si="1472">AW225+1.3</f>
        <v>77.29999999999994</v>
      </c>
      <c r="AY225">
        <f t="shared" si="1472"/>
        <v>78.599999999999937</v>
      </c>
      <c r="AZ225" s="4">
        <f t="shared" ref="AZ225" si="1473">AY225+1.4</f>
        <v>79.999999999999943</v>
      </c>
      <c r="BA225" s="4">
        <f t="shared" ref="BA225:BB225" si="1474">AZ225+1.3</f>
        <v>81.29999999999994</v>
      </c>
      <c r="BB225" s="4">
        <f t="shared" si="1474"/>
        <v>82.599999999999937</v>
      </c>
      <c r="BC225" s="4">
        <f t="shared" ref="BC225" si="1475">BB225+1.4</f>
        <v>83.999999999999943</v>
      </c>
      <c r="BD225" s="4">
        <f t="shared" ref="BD225:BE225" si="1476">BC225+1.3</f>
        <v>85.29999999999994</v>
      </c>
      <c r="BE225" s="4">
        <f t="shared" si="1476"/>
        <v>86.599999999999937</v>
      </c>
      <c r="BF225" s="4">
        <f t="shared" ref="BF225" si="1477">BE225+1.4</f>
        <v>87.999999999999943</v>
      </c>
      <c r="BG225" s="4">
        <f t="shared" ref="BG225:BH225" si="1478">BF225+1.3</f>
        <v>89.29999999999994</v>
      </c>
      <c r="BH225" s="4">
        <f t="shared" si="1478"/>
        <v>90.599999999999937</v>
      </c>
      <c r="BI225">
        <f t="shared" ref="BI225" si="1479">BH225+1.4</f>
        <v>91.999999999999943</v>
      </c>
      <c r="BJ225" t="s">
        <v>0</v>
      </c>
    </row>
    <row r="226" spans="1:62">
      <c r="A226" s="4" t="s">
        <v>26</v>
      </c>
      <c r="B226" s="4">
        <v>70</v>
      </c>
      <c r="C226" s="4">
        <f>B226+10</f>
        <v>80</v>
      </c>
      <c r="D226" s="4">
        <f t="shared" ref="D226:BI226" si="1480">C226+10</f>
        <v>90</v>
      </c>
      <c r="E226" s="4">
        <f t="shared" si="1480"/>
        <v>100</v>
      </c>
      <c r="F226" s="4">
        <f t="shared" si="1480"/>
        <v>110</v>
      </c>
      <c r="G226" s="4">
        <f t="shared" si="1480"/>
        <v>120</v>
      </c>
      <c r="H226" s="4">
        <f t="shared" si="1480"/>
        <v>130</v>
      </c>
      <c r="I226" s="4">
        <f t="shared" si="1480"/>
        <v>140</v>
      </c>
      <c r="J226" s="15">
        <f t="shared" si="1480"/>
        <v>150</v>
      </c>
      <c r="K226">
        <f t="shared" si="1480"/>
        <v>160</v>
      </c>
      <c r="L226" s="4">
        <f t="shared" si="1480"/>
        <v>170</v>
      </c>
      <c r="M226" s="4">
        <f t="shared" si="1480"/>
        <v>180</v>
      </c>
      <c r="N226" s="4">
        <f t="shared" si="1480"/>
        <v>190</v>
      </c>
      <c r="O226" s="4">
        <f t="shared" si="1480"/>
        <v>200</v>
      </c>
      <c r="P226" s="4">
        <f t="shared" si="1480"/>
        <v>210</v>
      </c>
      <c r="Q226" s="4">
        <f t="shared" si="1480"/>
        <v>220</v>
      </c>
      <c r="R226" s="15">
        <f t="shared" si="1480"/>
        <v>230</v>
      </c>
      <c r="S226" s="4">
        <f t="shared" si="1480"/>
        <v>240</v>
      </c>
      <c r="T226" s="4">
        <f t="shared" si="1480"/>
        <v>250</v>
      </c>
      <c r="U226">
        <f t="shared" si="1480"/>
        <v>260</v>
      </c>
      <c r="V226" s="4">
        <f t="shared" si="1480"/>
        <v>270</v>
      </c>
      <c r="W226" s="4">
        <f t="shared" si="1480"/>
        <v>280</v>
      </c>
      <c r="X226" s="15">
        <f t="shared" si="1480"/>
        <v>290</v>
      </c>
      <c r="Y226" s="4">
        <f t="shared" si="1480"/>
        <v>300</v>
      </c>
      <c r="Z226" s="4">
        <f t="shared" si="1480"/>
        <v>310</v>
      </c>
      <c r="AA226" s="4">
        <f t="shared" si="1480"/>
        <v>320</v>
      </c>
      <c r="AB226" s="4">
        <f t="shared" si="1480"/>
        <v>330</v>
      </c>
      <c r="AC226" s="4">
        <f t="shared" si="1480"/>
        <v>340</v>
      </c>
      <c r="AD226" s="15">
        <f t="shared" si="1480"/>
        <v>350</v>
      </c>
      <c r="AE226">
        <f t="shared" si="1480"/>
        <v>360</v>
      </c>
      <c r="AF226" s="4">
        <f t="shared" si="1480"/>
        <v>370</v>
      </c>
      <c r="AG226" s="4">
        <f t="shared" si="1480"/>
        <v>380</v>
      </c>
      <c r="AH226" s="4">
        <f t="shared" si="1480"/>
        <v>390</v>
      </c>
      <c r="AI226" s="4">
        <f t="shared" si="1480"/>
        <v>400</v>
      </c>
      <c r="AJ226" s="4">
        <f t="shared" si="1480"/>
        <v>410</v>
      </c>
      <c r="AK226" s="4">
        <f t="shared" si="1480"/>
        <v>420</v>
      </c>
      <c r="AL226" s="4">
        <f t="shared" si="1480"/>
        <v>430</v>
      </c>
      <c r="AM226" s="4">
        <f t="shared" si="1480"/>
        <v>440</v>
      </c>
      <c r="AN226" s="4">
        <f t="shared" si="1480"/>
        <v>450</v>
      </c>
      <c r="AO226">
        <f t="shared" si="1480"/>
        <v>460</v>
      </c>
      <c r="AP226" s="4">
        <f t="shared" si="1480"/>
        <v>470</v>
      </c>
      <c r="AQ226" s="4">
        <f t="shared" si="1480"/>
        <v>480</v>
      </c>
      <c r="AR226" s="4">
        <f t="shared" si="1480"/>
        <v>490</v>
      </c>
      <c r="AS226" s="4">
        <f t="shared" si="1480"/>
        <v>500</v>
      </c>
      <c r="AT226" s="4">
        <f t="shared" si="1480"/>
        <v>510</v>
      </c>
      <c r="AU226" s="4">
        <f t="shared" si="1480"/>
        <v>520</v>
      </c>
      <c r="AV226" s="4">
        <f t="shared" si="1480"/>
        <v>530</v>
      </c>
      <c r="AW226" s="4">
        <f t="shared" si="1480"/>
        <v>540</v>
      </c>
      <c r="AX226" s="4">
        <f t="shared" si="1480"/>
        <v>550</v>
      </c>
      <c r="AY226">
        <f t="shared" si="1480"/>
        <v>560</v>
      </c>
      <c r="AZ226" s="4">
        <f t="shared" si="1480"/>
        <v>570</v>
      </c>
      <c r="BA226" s="4">
        <f t="shared" si="1480"/>
        <v>580</v>
      </c>
      <c r="BB226" s="4">
        <f t="shared" si="1480"/>
        <v>590</v>
      </c>
      <c r="BC226" s="4">
        <f t="shared" si="1480"/>
        <v>600</v>
      </c>
      <c r="BD226" s="4">
        <f t="shared" si="1480"/>
        <v>610</v>
      </c>
      <c r="BE226" s="4">
        <f t="shared" si="1480"/>
        <v>620</v>
      </c>
      <c r="BF226" s="4">
        <f t="shared" si="1480"/>
        <v>630</v>
      </c>
      <c r="BG226" s="4">
        <f t="shared" si="1480"/>
        <v>640</v>
      </c>
      <c r="BH226" s="4">
        <f t="shared" si="1480"/>
        <v>650</v>
      </c>
      <c r="BI226">
        <f t="shared" si="1480"/>
        <v>660</v>
      </c>
      <c r="BJ226" t="s">
        <v>0</v>
      </c>
    </row>
    <row r="227" spans="1:62">
      <c r="A227" s="4" t="s">
        <v>3</v>
      </c>
      <c r="J227" s="15"/>
      <c r="R227" s="15"/>
      <c r="X227" s="15"/>
      <c r="AD227" s="15"/>
    </row>
    <row r="228" spans="1:62">
      <c r="A228" s="4" t="s">
        <v>383</v>
      </c>
      <c r="J228" s="15"/>
      <c r="R228" s="15"/>
      <c r="X228" s="15"/>
      <c r="AD228" s="15"/>
    </row>
    <row r="229" spans="1:62">
      <c r="A229" s="4" t="s">
        <v>27</v>
      </c>
      <c r="B229" s="4" t="s">
        <v>0</v>
      </c>
      <c r="J229" s="15"/>
      <c r="R229" s="15"/>
      <c r="X229" s="15"/>
      <c r="AD229" s="15"/>
    </row>
    <row r="230" spans="1:62">
      <c r="A230" s="4" t="s">
        <v>22</v>
      </c>
      <c r="B230" s="4">
        <v>13.3</v>
      </c>
      <c r="C230" s="4">
        <f>B230+1.3</f>
        <v>14.600000000000001</v>
      </c>
      <c r="D230" s="4">
        <f>C230+1.4</f>
        <v>16</v>
      </c>
      <c r="E230" s="4">
        <f>D230+1.3</f>
        <v>17.3</v>
      </c>
      <c r="F230" s="4">
        <f>E230+1.3</f>
        <v>18.600000000000001</v>
      </c>
      <c r="G230" s="4">
        <f t="shared" ref="G230" si="1481">F230+1.4</f>
        <v>20</v>
      </c>
      <c r="H230" s="4">
        <f t="shared" ref="H230:I230" si="1482">G230+1.3</f>
        <v>21.3</v>
      </c>
      <c r="I230" s="4">
        <f t="shared" si="1482"/>
        <v>22.6</v>
      </c>
      <c r="J230" s="15">
        <f t="shared" ref="J230" si="1483">I230+1.4</f>
        <v>24</v>
      </c>
      <c r="K230">
        <f t="shared" ref="K230:L230" si="1484">J230+1.3</f>
        <v>25.3</v>
      </c>
      <c r="L230" s="4">
        <f t="shared" si="1484"/>
        <v>26.6</v>
      </c>
      <c r="M230" s="4">
        <f t="shared" ref="M230" si="1485">L230+1.4</f>
        <v>28</v>
      </c>
      <c r="N230" s="4">
        <f t="shared" ref="N230:O230" si="1486">M230+1.3</f>
        <v>29.3</v>
      </c>
      <c r="O230" s="4">
        <f t="shared" si="1486"/>
        <v>30.6</v>
      </c>
      <c r="P230" s="4">
        <f t="shared" ref="P230" si="1487">O230+1.4</f>
        <v>32</v>
      </c>
      <c r="Q230" s="4">
        <f t="shared" ref="Q230:R230" si="1488">P230+1.3</f>
        <v>33.299999999999997</v>
      </c>
      <c r="R230" s="15">
        <f t="shared" si="1488"/>
        <v>34.599999999999994</v>
      </c>
      <c r="S230" s="4">
        <f t="shared" ref="S230" si="1489">R230+1.4</f>
        <v>35.999999999999993</v>
      </c>
      <c r="T230" s="4">
        <f t="shared" ref="T230:U230" si="1490">S230+1.3</f>
        <v>37.29999999999999</v>
      </c>
      <c r="U230">
        <f t="shared" si="1490"/>
        <v>38.599999999999987</v>
      </c>
      <c r="V230" s="4">
        <f t="shared" ref="V230" si="1491">U230+1.4</f>
        <v>39.999999999999986</v>
      </c>
      <c r="W230" s="4">
        <f t="shared" ref="W230:X230" si="1492">V230+1.3</f>
        <v>41.299999999999983</v>
      </c>
      <c r="X230" s="15">
        <f t="shared" si="1492"/>
        <v>42.59999999999998</v>
      </c>
      <c r="Y230" s="4">
        <f t="shared" ref="Y230" si="1493">X230+1.4</f>
        <v>43.999999999999979</v>
      </c>
      <c r="Z230" s="4">
        <f t="shared" ref="Z230:AA230" si="1494">Y230+1.3</f>
        <v>45.299999999999976</v>
      </c>
      <c r="AA230" s="4">
        <f t="shared" si="1494"/>
        <v>46.599999999999973</v>
      </c>
      <c r="AB230" s="4">
        <f t="shared" ref="AB230" si="1495">AA230+1.4</f>
        <v>47.999999999999972</v>
      </c>
      <c r="AC230" s="4">
        <f t="shared" ref="AC230:AD230" si="1496">AB230+1.3</f>
        <v>49.299999999999969</v>
      </c>
      <c r="AD230" s="15">
        <f t="shared" si="1496"/>
        <v>50.599999999999966</v>
      </c>
      <c r="AE230">
        <f t="shared" ref="AE230" si="1497">AD230+1.4</f>
        <v>51.999999999999964</v>
      </c>
      <c r="AF230" s="4">
        <f t="shared" ref="AF230:AG230" si="1498">AE230+1.3</f>
        <v>53.299999999999962</v>
      </c>
      <c r="AG230" s="4">
        <f t="shared" si="1498"/>
        <v>54.599999999999959</v>
      </c>
      <c r="AH230" s="4">
        <f t="shared" ref="AH230" si="1499">AG230+1.4</f>
        <v>55.999999999999957</v>
      </c>
      <c r="AI230" s="4">
        <f t="shared" ref="AI230:AJ230" si="1500">AH230+1.3</f>
        <v>57.299999999999955</v>
      </c>
      <c r="AJ230" s="4">
        <f t="shared" si="1500"/>
        <v>58.599999999999952</v>
      </c>
      <c r="AK230" s="4">
        <f t="shared" ref="AK230" si="1501">AJ230+1.4</f>
        <v>59.99999999999995</v>
      </c>
      <c r="AL230" s="4">
        <f t="shared" ref="AL230:AM230" si="1502">AK230+1.3</f>
        <v>61.299999999999947</v>
      </c>
      <c r="AM230" s="4">
        <f t="shared" si="1502"/>
        <v>62.599999999999945</v>
      </c>
      <c r="AN230" s="4">
        <f t="shared" ref="AN230" si="1503">AM230+1.4</f>
        <v>63.999999999999943</v>
      </c>
      <c r="AO230">
        <f t="shared" ref="AO230:AP230" si="1504">AN230+1.3</f>
        <v>65.29999999999994</v>
      </c>
      <c r="AP230" s="4">
        <f t="shared" si="1504"/>
        <v>66.599999999999937</v>
      </c>
      <c r="AQ230" s="4">
        <f t="shared" ref="AQ230" si="1505">AP230+1.4</f>
        <v>67.999999999999943</v>
      </c>
      <c r="AR230" s="4">
        <f t="shared" ref="AR230:AS230" si="1506">AQ230+1.3</f>
        <v>69.29999999999994</v>
      </c>
      <c r="AS230" s="4">
        <f t="shared" si="1506"/>
        <v>70.599999999999937</v>
      </c>
      <c r="AT230" s="4">
        <f t="shared" ref="AT230" si="1507">AS230+1.4</f>
        <v>71.999999999999943</v>
      </c>
      <c r="AU230" s="4">
        <f t="shared" ref="AU230:AV230" si="1508">AT230+1.3</f>
        <v>73.29999999999994</v>
      </c>
      <c r="AV230" s="4">
        <f t="shared" si="1508"/>
        <v>74.599999999999937</v>
      </c>
      <c r="AW230" s="4">
        <f t="shared" ref="AW230" si="1509">AV230+1.4</f>
        <v>75.999999999999943</v>
      </c>
      <c r="AX230" s="4">
        <f t="shared" ref="AX230:AY230" si="1510">AW230+1.3</f>
        <v>77.29999999999994</v>
      </c>
      <c r="AY230">
        <f t="shared" si="1510"/>
        <v>78.599999999999937</v>
      </c>
      <c r="AZ230" s="4">
        <f t="shared" ref="AZ230" si="1511">AY230+1.4</f>
        <v>79.999999999999943</v>
      </c>
      <c r="BA230" s="4">
        <f t="shared" ref="BA230:BB230" si="1512">AZ230+1.3</f>
        <v>81.29999999999994</v>
      </c>
      <c r="BB230" s="4">
        <f t="shared" si="1512"/>
        <v>82.599999999999937</v>
      </c>
      <c r="BC230" s="4">
        <f t="shared" ref="BC230" si="1513">BB230+1.4</f>
        <v>83.999999999999943</v>
      </c>
      <c r="BD230" s="4">
        <f t="shared" ref="BD230:BE230" si="1514">BC230+1.3</f>
        <v>85.29999999999994</v>
      </c>
      <c r="BE230" s="4">
        <f t="shared" si="1514"/>
        <v>86.599999999999937</v>
      </c>
      <c r="BF230" s="4">
        <f t="shared" ref="BF230" si="1515">BE230+1.4</f>
        <v>87.999999999999943</v>
      </c>
      <c r="BG230" s="4">
        <f t="shared" ref="BG230:BH230" si="1516">BF230+1.3</f>
        <v>89.29999999999994</v>
      </c>
      <c r="BH230" s="4">
        <f t="shared" si="1516"/>
        <v>90.599999999999937</v>
      </c>
      <c r="BI230">
        <f t="shared" ref="BI230" si="1517">BH230+1.4</f>
        <v>91.999999999999943</v>
      </c>
      <c r="BJ230" t="s">
        <v>0</v>
      </c>
    </row>
    <row r="231" spans="1:62">
      <c r="A231" s="4" t="s">
        <v>28</v>
      </c>
      <c r="B231" s="4">
        <v>5</v>
      </c>
      <c r="C231" s="4">
        <f>B231+1</f>
        <v>6</v>
      </c>
      <c r="D231" s="4">
        <f t="shared" ref="D231:BI232" si="1518">C231+1</f>
        <v>7</v>
      </c>
      <c r="E231" s="4">
        <f t="shared" si="1518"/>
        <v>8</v>
      </c>
      <c r="F231" s="4">
        <f t="shared" si="1518"/>
        <v>9</v>
      </c>
      <c r="G231" s="4">
        <f t="shared" si="1518"/>
        <v>10</v>
      </c>
      <c r="H231" s="4">
        <f t="shared" si="1518"/>
        <v>11</v>
      </c>
      <c r="I231" s="4">
        <f t="shared" si="1518"/>
        <v>12</v>
      </c>
      <c r="J231" s="15">
        <f t="shared" si="1518"/>
        <v>13</v>
      </c>
      <c r="K231" s="4">
        <f t="shared" si="1518"/>
        <v>14</v>
      </c>
      <c r="L231" s="4">
        <f t="shared" si="1518"/>
        <v>15</v>
      </c>
      <c r="M231" s="4">
        <f t="shared" si="1518"/>
        <v>16</v>
      </c>
      <c r="N231" s="4">
        <f t="shared" si="1518"/>
        <v>17</v>
      </c>
      <c r="O231" s="4">
        <f t="shared" si="1518"/>
        <v>18</v>
      </c>
      <c r="P231" s="4">
        <f t="shared" si="1518"/>
        <v>19</v>
      </c>
      <c r="Q231" s="4">
        <f t="shared" si="1518"/>
        <v>20</v>
      </c>
      <c r="R231" s="15">
        <f t="shared" si="1518"/>
        <v>21</v>
      </c>
      <c r="S231" s="4">
        <f t="shared" si="1518"/>
        <v>22</v>
      </c>
      <c r="T231" s="4">
        <f t="shared" si="1518"/>
        <v>23</v>
      </c>
      <c r="U231" s="4">
        <f t="shared" si="1518"/>
        <v>24</v>
      </c>
      <c r="V231" s="4">
        <f t="shared" si="1518"/>
        <v>25</v>
      </c>
      <c r="W231" s="4">
        <f t="shared" si="1518"/>
        <v>26</v>
      </c>
      <c r="X231" s="15">
        <f t="shared" si="1518"/>
        <v>27</v>
      </c>
      <c r="Y231" s="4">
        <f t="shared" si="1518"/>
        <v>28</v>
      </c>
      <c r="Z231" s="4">
        <f t="shared" si="1518"/>
        <v>29</v>
      </c>
      <c r="AA231" s="4">
        <f t="shared" si="1518"/>
        <v>30</v>
      </c>
      <c r="AB231" s="4">
        <f t="shared" si="1518"/>
        <v>31</v>
      </c>
      <c r="AC231" s="4">
        <f t="shared" si="1518"/>
        <v>32</v>
      </c>
      <c r="AD231" s="15">
        <f t="shared" si="1518"/>
        <v>33</v>
      </c>
      <c r="AE231" s="4">
        <f t="shared" si="1518"/>
        <v>34</v>
      </c>
      <c r="AF231" s="4">
        <f t="shared" si="1518"/>
        <v>35</v>
      </c>
      <c r="AG231" s="4">
        <f t="shared" si="1518"/>
        <v>36</v>
      </c>
      <c r="AH231" s="4">
        <f t="shared" si="1518"/>
        <v>37</v>
      </c>
      <c r="AI231" s="4">
        <f t="shared" si="1518"/>
        <v>38</v>
      </c>
      <c r="AJ231" s="4">
        <f t="shared" si="1518"/>
        <v>39</v>
      </c>
      <c r="AK231" s="4">
        <f t="shared" si="1518"/>
        <v>40</v>
      </c>
      <c r="AL231" s="4">
        <f t="shared" si="1518"/>
        <v>41</v>
      </c>
      <c r="AM231" s="4">
        <f t="shared" si="1518"/>
        <v>42</v>
      </c>
      <c r="AN231" s="4">
        <f t="shared" si="1518"/>
        <v>43</v>
      </c>
      <c r="AO231" s="4">
        <f t="shared" si="1518"/>
        <v>44</v>
      </c>
      <c r="AP231" s="4">
        <f t="shared" si="1518"/>
        <v>45</v>
      </c>
      <c r="AQ231" s="4">
        <f t="shared" si="1518"/>
        <v>46</v>
      </c>
      <c r="AR231" s="4">
        <f t="shared" si="1518"/>
        <v>47</v>
      </c>
      <c r="AS231" s="4">
        <f t="shared" si="1518"/>
        <v>48</v>
      </c>
      <c r="AT231" s="4">
        <f t="shared" si="1518"/>
        <v>49</v>
      </c>
      <c r="AU231" s="4">
        <f t="shared" si="1518"/>
        <v>50</v>
      </c>
      <c r="AV231" s="4">
        <f t="shared" si="1518"/>
        <v>51</v>
      </c>
      <c r="AW231" s="4">
        <f t="shared" si="1518"/>
        <v>52</v>
      </c>
      <c r="AX231" s="4">
        <f t="shared" si="1518"/>
        <v>53</v>
      </c>
      <c r="AY231" s="4">
        <f t="shared" si="1518"/>
        <v>54</v>
      </c>
      <c r="AZ231" s="4">
        <f t="shared" si="1518"/>
        <v>55</v>
      </c>
      <c r="BA231" s="4">
        <f t="shared" si="1518"/>
        <v>56</v>
      </c>
      <c r="BB231" s="4">
        <f t="shared" si="1518"/>
        <v>57</v>
      </c>
      <c r="BC231" s="4">
        <f t="shared" si="1518"/>
        <v>58</v>
      </c>
      <c r="BD231" s="4">
        <f t="shared" si="1518"/>
        <v>59</v>
      </c>
      <c r="BE231" s="4">
        <f t="shared" si="1518"/>
        <v>60</v>
      </c>
      <c r="BF231" s="4">
        <f t="shared" si="1518"/>
        <v>61</v>
      </c>
      <c r="BG231" s="4">
        <f t="shared" si="1518"/>
        <v>62</v>
      </c>
      <c r="BH231" s="4">
        <f t="shared" si="1518"/>
        <v>63</v>
      </c>
      <c r="BI231" s="4">
        <f t="shared" si="1518"/>
        <v>64</v>
      </c>
      <c r="BJ231" t="s">
        <v>0</v>
      </c>
    </row>
    <row r="232" spans="1:62">
      <c r="A232" s="4" t="s">
        <v>29</v>
      </c>
      <c r="B232" s="4">
        <v>25</v>
      </c>
      <c r="C232" s="4">
        <f>B232+4</f>
        <v>29</v>
      </c>
      <c r="D232" s="4">
        <f t="shared" ref="D232:I232" si="1519">C232+4</f>
        <v>33</v>
      </c>
      <c r="E232" s="4">
        <f t="shared" si="1519"/>
        <v>37</v>
      </c>
      <c r="F232" s="4">
        <f t="shared" si="1519"/>
        <v>41</v>
      </c>
      <c r="G232" s="4">
        <f t="shared" si="1519"/>
        <v>45</v>
      </c>
      <c r="H232" s="4">
        <f t="shared" si="1519"/>
        <v>49</v>
      </c>
      <c r="I232" s="4">
        <f t="shared" si="1519"/>
        <v>53</v>
      </c>
      <c r="J232" s="15">
        <f>I232+3</f>
        <v>56</v>
      </c>
      <c r="K232" s="4">
        <f t="shared" ref="K232:Q232" si="1520">J232+3</f>
        <v>59</v>
      </c>
      <c r="L232" s="4">
        <f t="shared" si="1520"/>
        <v>62</v>
      </c>
      <c r="M232" s="4">
        <f t="shared" si="1520"/>
        <v>65</v>
      </c>
      <c r="N232" s="4">
        <f t="shared" si="1520"/>
        <v>68</v>
      </c>
      <c r="O232" s="4">
        <f t="shared" si="1520"/>
        <v>71</v>
      </c>
      <c r="P232" s="4">
        <f t="shared" si="1520"/>
        <v>74</v>
      </c>
      <c r="Q232" s="4">
        <f t="shared" si="1520"/>
        <v>77</v>
      </c>
      <c r="R232" s="15">
        <f>Q232+2</f>
        <v>79</v>
      </c>
      <c r="S232" s="4">
        <f t="shared" ref="S232:W232" si="1521">R232+2</f>
        <v>81</v>
      </c>
      <c r="T232" s="4">
        <f t="shared" si="1521"/>
        <v>83</v>
      </c>
      <c r="U232" s="4">
        <f t="shared" si="1521"/>
        <v>85</v>
      </c>
      <c r="V232" s="4">
        <f t="shared" si="1521"/>
        <v>87</v>
      </c>
      <c r="W232" s="4">
        <f t="shared" si="1521"/>
        <v>89</v>
      </c>
      <c r="X232" s="15">
        <f>W232+1</f>
        <v>90</v>
      </c>
      <c r="Y232" s="4">
        <f t="shared" si="1518"/>
        <v>91</v>
      </c>
      <c r="Z232" s="4">
        <f t="shared" si="1518"/>
        <v>92</v>
      </c>
      <c r="AA232" s="4">
        <f t="shared" si="1518"/>
        <v>93</v>
      </c>
      <c r="AB232" s="4">
        <f t="shared" si="1518"/>
        <v>94</v>
      </c>
      <c r="AC232" s="4">
        <f t="shared" si="1518"/>
        <v>95</v>
      </c>
      <c r="AD232" s="15">
        <f t="shared" si="1518"/>
        <v>96</v>
      </c>
      <c r="AE232" s="4">
        <f t="shared" si="1518"/>
        <v>97</v>
      </c>
      <c r="AF232" s="4">
        <f t="shared" si="1518"/>
        <v>98</v>
      </c>
      <c r="AG232" s="4">
        <f t="shared" si="1518"/>
        <v>99</v>
      </c>
      <c r="AH232" s="4">
        <f t="shared" si="1518"/>
        <v>100</v>
      </c>
      <c r="AI232" s="4">
        <f>AH232</f>
        <v>100</v>
      </c>
      <c r="AJ232" s="4">
        <f t="shared" ref="AJ232:BI232" si="1522">AI232</f>
        <v>100</v>
      </c>
      <c r="AK232" s="4">
        <f t="shared" si="1522"/>
        <v>100</v>
      </c>
      <c r="AL232" s="4">
        <f t="shared" si="1522"/>
        <v>100</v>
      </c>
      <c r="AM232" s="4">
        <f t="shared" si="1522"/>
        <v>100</v>
      </c>
      <c r="AN232" s="4">
        <f t="shared" si="1522"/>
        <v>100</v>
      </c>
      <c r="AO232" s="4">
        <f t="shared" si="1522"/>
        <v>100</v>
      </c>
      <c r="AP232" s="4">
        <f t="shared" si="1522"/>
        <v>100</v>
      </c>
      <c r="AQ232" s="4">
        <f t="shared" si="1522"/>
        <v>100</v>
      </c>
      <c r="AR232" s="4">
        <f t="shared" si="1522"/>
        <v>100</v>
      </c>
      <c r="AS232" s="4">
        <f t="shared" si="1522"/>
        <v>100</v>
      </c>
      <c r="AT232" s="4">
        <f t="shared" si="1522"/>
        <v>100</v>
      </c>
      <c r="AU232" s="4">
        <f t="shared" si="1522"/>
        <v>100</v>
      </c>
      <c r="AV232" s="4">
        <f t="shared" si="1522"/>
        <v>100</v>
      </c>
      <c r="AW232" s="4">
        <f t="shared" si="1522"/>
        <v>100</v>
      </c>
      <c r="AX232" s="4">
        <f t="shared" si="1522"/>
        <v>100</v>
      </c>
      <c r="AY232" s="4">
        <f t="shared" si="1522"/>
        <v>100</v>
      </c>
      <c r="AZ232" s="4">
        <f t="shared" si="1522"/>
        <v>100</v>
      </c>
      <c r="BA232" s="4">
        <f t="shared" si="1522"/>
        <v>100</v>
      </c>
      <c r="BB232" s="4">
        <f t="shared" si="1522"/>
        <v>100</v>
      </c>
      <c r="BC232" s="4">
        <f t="shared" si="1522"/>
        <v>100</v>
      </c>
      <c r="BD232" s="4">
        <f t="shared" si="1522"/>
        <v>100</v>
      </c>
      <c r="BE232" s="4">
        <f t="shared" si="1522"/>
        <v>100</v>
      </c>
      <c r="BF232" s="4">
        <f t="shared" si="1522"/>
        <v>100</v>
      </c>
      <c r="BG232" s="4">
        <f t="shared" si="1522"/>
        <v>100</v>
      </c>
      <c r="BH232" s="4">
        <f t="shared" si="1522"/>
        <v>100</v>
      </c>
      <c r="BI232" s="4">
        <f t="shared" si="1522"/>
        <v>100</v>
      </c>
      <c r="BJ232" t="s">
        <v>0</v>
      </c>
    </row>
    <row r="233" spans="1:62">
      <c r="A233" s="4" t="s">
        <v>3</v>
      </c>
      <c r="J233" s="15"/>
      <c r="R233" s="15"/>
      <c r="X233" s="15"/>
      <c r="AD233" s="15"/>
    </row>
    <row r="234" spans="1:62">
      <c r="A234" s="4" t="s">
        <v>384</v>
      </c>
      <c r="J234" s="15"/>
      <c r="R234" s="15"/>
      <c r="X234" s="15"/>
      <c r="AD234" s="15"/>
    </row>
    <row r="235" spans="1:62">
      <c r="A235" s="4" t="s">
        <v>30</v>
      </c>
      <c r="B235" s="4" t="s">
        <v>0</v>
      </c>
      <c r="J235" s="15"/>
      <c r="R235" s="15"/>
      <c r="X235" s="15"/>
      <c r="AD235" s="15"/>
    </row>
    <row r="236" spans="1:62">
      <c r="A236" s="4" t="s">
        <v>31</v>
      </c>
      <c r="B236" s="4" t="s">
        <v>0</v>
      </c>
      <c r="J236" s="15"/>
      <c r="R236" s="15"/>
      <c r="X236" s="15"/>
      <c r="AD236" s="15"/>
    </row>
    <row r="237" spans="1:62">
      <c r="A237" s="4" t="s">
        <v>22</v>
      </c>
      <c r="B237" s="4">
        <v>13.3</v>
      </c>
      <c r="C237" s="4">
        <f>B237+1.3</f>
        <v>14.600000000000001</v>
      </c>
      <c r="D237" s="4">
        <f>C237+1.4</f>
        <v>16</v>
      </c>
      <c r="E237" s="4">
        <f>D237+1.3</f>
        <v>17.3</v>
      </c>
      <c r="F237" s="4">
        <f>E237+1.3</f>
        <v>18.600000000000001</v>
      </c>
      <c r="G237" s="4">
        <f t="shared" ref="G237" si="1523">F237+1.4</f>
        <v>20</v>
      </c>
      <c r="H237" s="4">
        <f t="shared" ref="H237:I237" si="1524">G237+1.3</f>
        <v>21.3</v>
      </c>
      <c r="I237" s="4">
        <f t="shared" si="1524"/>
        <v>22.6</v>
      </c>
      <c r="J237" s="15">
        <f t="shared" ref="J237" si="1525">I237+1.4</f>
        <v>24</v>
      </c>
      <c r="K237">
        <f t="shared" ref="K237:L237" si="1526">J237+1.3</f>
        <v>25.3</v>
      </c>
      <c r="L237" s="4">
        <f t="shared" si="1526"/>
        <v>26.6</v>
      </c>
      <c r="M237" s="4">
        <f t="shared" ref="M237" si="1527">L237+1.4</f>
        <v>28</v>
      </c>
      <c r="N237" s="4">
        <f t="shared" ref="N237:O237" si="1528">M237+1.3</f>
        <v>29.3</v>
      </c>
      <c r="O237" s="4">
        <f t="shared" si="1528"/>
        <v>30.6</v>
      </c>
      <c r="P237" s="4">
        <f t="shared" ref="P237" si="1529">O237+1.4</f>
        <v>32</v>
      </c>
      <c r="Q237" s="4">
        <f t="shared" ref="Q237:R237" si="1530">P237+1.3</f>
        <v>33.299999999999997</v>
      </c>
      <c r="R237" s="15">
        <f t="shared" si="1530"/>
        <v>34.599999999999994</v>
      </c>
      <c r="S237" s="4">
        <f t="shared" ref="S237" si="1531">R237+1.4</f>
        <v>35.999999999999993</v>
      </c>
      <c r="T237" s="4">
        <f t="shared" ref="T237:U237" si="1532">S237+1.3</f>
        <v>37.29999999999999</v>
      </c>
      <c r="U237">
        <f t="shared" si="1532"/>
        <v>38.599999999999987</v>
      </c>
      <c r="V237" s="4">
        <f t="shared" ref="V237" si="1533">U237+1.4</f>
        <v>39.999999999999986</v>
      </c>
      <c r="W237" s="4">
        <f t="shared" ref="W237:X237" si="1534">V237+1.3</f>
        <v>41.299999999999983</v>
      </c>
      <c r="X237" s="15">
        <f t="shared" si="1534"/>
        <v>42.59999999999998</v>
      </c>
      <c r="Y237" s="4">
        <f t="shared" ref="Y237" si="1535">X237+1.4</f>
        <v>43.999999999999979</v>
      </c>
      <c r="Z237" s="4">
        <f t="shared" ref="Z237:AA237" si="1536">Y237+1.3</f>
        <v>45.299999999999976</v>
      </c>
      <c r="AA237" s="4">
        <f t="shared" si="1536"/>
        <v>46.599999999999973</v>
      </c>
      <c r="AB237" s="4">
        <f t="shared" ref="AB237" si="1537">AA237+1.4</f>
        <v>47.999999999999972</v>
      </c>
      <c r="AC237" s="4">
        <f t="shared" ref="AC237:AD237" si="1538">AB237+1.3</f>
        <v>49.299999999999969</v>
      </c>
      <c r="AD237" s="15">
        <f t="shared" si="1538"/>
        <v>50.599999999999966</v>
      </c>
      <c r="AE237">
        <f t="shared" ref="AE237" si="1539">AD237+1.4</f>
        <v>51.999999999999964</v>
      </c>
      <c r="AF237" s="4">
        <f t="shared" ref="AF237:AG237" si="1540">AE237+1.3</f>
        <v>53.299999999999962</v>
      </c>
      <c r="AG237" s="4">
        <f t="shared" si="1540"/>
        <v>54.599999999999959</v>
      </c>
      <c r="AH237" s="4">
        <f t="shared" ref="AH237" si="1541">AG237+1.4</f>
        <v>55.999999999999957</v>
      </c>
      <c r="AI237" s="4">
        <f t="shared" ref="AI237:AJ237" si="1542">AH237+1.3</f>
        <v>57.299999999999955</v>
      </c>
      <c r="AJ237" s="4">
        <f t="shared" si="1542"/>
        <v>58.599999999999952</v>
      </c>
      <c r="AK237" s="4">
        <f t="shared" ref="AK237" si="1543">AJ237+1.4</f>
        <v>59.99999999999995</v>
      </c>
      <c r="AL237" s="4">
        <f t="shared" ref="AL237:AM237" si="1544">AK237+1.3</f>
        <v>61.299999999999947</v>
      </c>
      <c r="AM237" s="4">
        <f t="shared" si="1544"/>
        <v>62.599999999999945</v>
      </c>
      <c r="AN237" s="4">
        <f t="shared" ref="AN237" si="1545">AM237+1.4</f>
        <v>63.999999999999943</v>
      </c>
      <c r="AO237">
        <f t="shared" ref="AO237:AP237" si="1546">AN237+1.3</f>
        <v>65.29999999999994</v>
      </c>
      <c r="AP237" s="4">
        <f t="shared" si="1546"/>
        <v>66.599999999999937</v>
      </c>
      <c r="AQ237" s="4">
        <f t="shared" ref="AQ237" si="1547">AP237+1.4</f>
        <v>67.999999999999943</v>
      </c>
      <c r="AR237" s="4">
        <f t="shared" ref="AR237:AS237" si="1548">AQ237+1.3</f>
        <v>69.29999999999994</v>
      </c>
      <c r="AS237" s="4">
        <f t="shared" si="1548"/>
        <v>70.599999999999937</v>
      </c>
      <c r="AT237" s="4">
        <f t="shared" ref="AT237" si="1549">AS237+1.4</f>
        <v>71.999999999999943</v>
      </c>
      <c r="AU237" s="4">
        <f t="shared" ref="AU237:AV237" si="1550">AT237+1.3</f>
        <v>73.29999999999994</v>
      </c>
      <c r="AV237" s="4">
        <f t="shared" si="1550"/>
        <v>74.599999999999937</v>
      </c>
      <c r="AW237" s="4">
        <f t="shared" ref="AW237" si="1551">AV237+1.4</f>
        <v>75.999999999999943</v>
      </c>
      <c r="AX237" s="4">
        <f t="shared" ref="AX237:AY237" si="1552">AW237+1.3</f>
        <v>77.29999999999994</v>
      </c>
      <c r="AY237">
        <f t="shared" si="1552"/>
        <v>78.599999999999937</v>
      </c>
      <c r="AZ237" s="4">
        <f t="shared" ref="AZ237" si="1553">AY237+1.4</f>
        <v>79.999999999999943</v>
      </c>
      <c r="BA237" s="4">
        <f t="shared" ref="BA237:BB237" si="1554">AZ237+1.3</f>
        <v>81.29999999999994</v>
      </c>
      <c r="BB237" s="4">
        <f t="shared" si="1554"/>
        <v>82.599999999999937</v>
      </c>
      <c r="BC237" s="4">
        <f t="shared" ref="BC237" si="1555">BB237+1.4</f>
        <v>83.999999999999943</v>
      </c>
      <c r="BD237" s="4">
        <f t="shared" ref="BD237:BE237" si="1556">BC237+1.3</f>
        <v>85.29999999999994</v>
      </c>
      <c r="BE237" s="4">
        <f t="shared" si="1556"/>
        <v>86.599999999999937</v>
      </c>
      <c r="BF237" s="4">
        <f t="shared" ref="BF237" si="1557">BE237+1.4</f>
        <v>87.999999999999943</v>
      </c>
      <c r="BG237" s="4">
        <f t="shared" ref="BG237:BH237" si="1558">BF237+1.3</f>
        <v>89.29999999999994</v>
      </c>
      <c r="BH237" s="4">
        <f t="shared" si="1558"/>
        <v>90.599999999999937</v>
      </c>
      <c r="BI237">
        <f t="shared" ref="BI237" si="1559">BH237+1.4</f>
        <v>91.999999999999943</v>
      </c>
      <c r="BJ237" t="s">
        <v>0</v>
      </c>
    </row>
    <row r="238" spans="1:62">
      <c r="A238" s="4" t="s">
        <v>32</v>
      </c>
      <c r="B238" s="4">
        <v>25</v>
      </c>
      <c r="C238" s="4">
        <f>B238+2</f>
        <v>27</v>
      </c>
      <c r="D238" s="4">
        <f t="shared" ref="D238:W239" si="1560">C238+2</f>
        <v>29</v>
      </c>
      <c r="E238" s="4">
        <f t="shared" si="1560"/>
        <v>31</v>
      </c>
      <c r="F238" s="4">
        <f t="shared" si="1560"/>
        <v>33</v>
      </c>
      <c r="G238" s="4">
        <f t="shared" si="1560"/>
        <v>35</v>
      </c>
      <c r="H238" s="4">
        <f t="shared" si="1560"/>
        <v>37</v>
      </c>
      <c r="I238" s="4">
        <f t="shared" si="1560"/>
        <v>39</v>
      </c>
      <c r="J238" s="15">
        <f t="shared" si="1560"/>
        <v>41</v>
      </c>
      <c r="K238">
        <f t="shared" si="1560"/>
        <v>43</v>
      </c>
      <c r="L238" s="4">
        <f t="shared" si="1560"/>
        <v>45</v>
      </c>
      <c r="M238" s="4">
        <f t="shared" si="1560"/>
        <v>47</v>
      </c>
      <c r="N238" s="4">
        <f t="shared" si="1560"/>
        <v>49</v>
      </c>
      <c r="O238" s="4">
        <f t="shared" si="1560"/>
        <v>51</v>
      </c>
      <c r="P238" s="4">
        <f t="shared" si="1560"/>
        <v>53</v>
      </c>
      <c r="Q238" s="4">
        <f t="shared" si="1560"/>
        <v>55</v>
      </c>
      <c r="R238" s="15">
        <f t="shared" si="1560"/>
        <v>57</v>
      </c>
      <c r="S238" s="4">
        <f t="shared" si="1560"/>
        <v>59</v>
      </c>
      <c r="T238" s="4">
        <f t="shared" si="1560"/>
        <v>61</v>
      </c>
      <c r="U238">
        <f t="shared" si="1560"/>
        <v>63</v>
      </c>
      <c r="V238" s="4">
        <f t="shared" si="1560"/>
        <v>65</v>
      </c>
      <c r="W238" s="4">
        <f t="shared" si="1560"/>
        <v>67</v>
      </c>
      <c r="X238" s="15">
        <f>W238+1</f>
        <v>68</v>
      </c>
      <c r="Y238" s="4">
        <f t="shared" ref="Y238:BI238" si="1561">X238+1</f>
        <v>69</v>
      </c>
      <c r="Z238" s="4">
        <f t="shared" si="1561"/>
        <v>70</v>
      </c>
      <c r="AA238" s="4">
        <f t="shared" si="1561"/>
        <v>71</v>
      </c>
      <c r="AB238" s="4">
        <f t="shared" si="1561"/>
        <v>72</v>
      </c>
      <c r="AC238" s="4">
        <f t="shared" si="1561"/>
        <v>73</v>
      </c>
      <c r="AD238" s="15">
        <f t="shared" si="1561"/>
        <v>74</v>
      </c>
      <c r="AE238">
        <f t="shared" si="1561"/>
        <v>75</v>
      </c>
      <c r="AF238" s="4">
        <f t="shared" si="1561"/>
        <v>76</v>
      </c>
      <c r="AG238" s="4">
        <f t="shared" si="1561"/>
        <v>77</v>
      </c>
      <c r="AH238" s="4">
        <f t="shared" si="1561"/>
        <v>78</v>
      </c>
      <c r="AI238" s="4">
        <f t="shared" si="1561"/>
        <v>79</v>
      </c>
      <c r="AJ238" s="4">
        <f t="shared" si="1561"/>
        <v>80</v>
      </c>
      <c r="AK238" s="4">
        <f t="shared" si="1561"/>
        <v>81</v>
      </c>
      <c r="AL238" s="4">
        <f t="shared" si="1561"/>
        <v>82</v>
      </c>
      <c r="AM238" s="4">
        <f t="shared" si="1561"/>
        <v>83</v>
      </c>
      <c r="AN238" s="4">
        <f t="shared" si="1561"/>
        <v>84</v>
      </c>
      <c r="AO238">
        <f t="shared" si="1561"/>
        <v>85</v>
      </c>
      <c r="AP238" s="4">
        <f t="shared" si="1561"/>
        <v>86</v>
      </c>
      <c r="AQ238" s="4">
        <f t="shared" si="1561"/>
        <v>87</v>
      </c>
      <c r="AR238" s="4">
        <f t="shared" si="1561"/>
        <v>88</v>
      </c>
      <c r="AS238" s="4">
        <f t="shared" si="1561"/>
        <v>89</v>
      </c>
      <c r="AT238" s="4">
        <f t="shared" si="1561"/>
        <v>90</v>
      </c>
      <c r="AU238" s="4">
        <f t="shared" si="1561"/>
        <v>91</v>
      </c>
      <c r="AV238" s="4">
        <f t="shared" si="1561"/>
        <v>92</v>
      </c>
      <c r="AW238" s="4">
        <f t="shared" si="1561"/>
        <v>93</v>
      </c>
      <c r="AX238" s="4">
        <f t="shared" si="1561"/>
        <v>94</v>
      </c>
      <c r="AY238">
        <f t="shared" si="1561"/>
        <v>95</v>
      </c>
      <c r="AZ238" s="4">
        <f t="shared" si="1561"/>
        <v>96</v>
      </c>
      <c r="BA238" s="4">
        <f t="shared" si="1561"/>
        <v>97</v>
      </c>
      <c r="BB238" s="4">
        <f t="shared" si="1561"/>
        <v>98</v>
      </c>
      <c r="BC238" s="4">
        <f t="shared" si="1561"/>
        <v>99</v>
      </c>
      <c r="BD238" s="4">
        <f t="shared" si="1561"/>
        <v>100</v>
      </c>
      <c r="BE238" s="4">
        <f t="shared" si="1561"/>
        <v>101</v>
      </c>
      <c r="BF238" s="4">
        <f t="shared" si="1561"/>
        <v>102</v>
      </c>
      <c r="BG238" s="4">
        <f t="shared" si="1561"/>
        <v>103</v>
      </c>
      <c r="BH238" s="4">
        <f t="shared" si="1561"/>
        <v>104</v>
      </c>
      <c r="BI238">
        <f t="shared" si="1561"/>
        <v>105</v>
      </c>
      <c r="BJ238" t="s">
        <v>0</v>
      </c>
    </row>
    <row r="239" spans="1:62">
      <c r="A239" s="4" t="s">
        <v>33</v>
      </c>
      <c r="B239" s="4">
        <v>25</v>
      </c>
      <c r="C239" s="4">
        <f>B239+2</f>
        <v>27</v>
      </c>
      <c r="D239" s="4">
        <f t="shared" si="1560"/>
        <v>29</v>
      </c>
      <c r="E239" s="4">
        <f t="shared" si="1560"/>
        <v>31</v>
      </c>
      <c r="F239" s="4">
        <f t="shared" si="1560"/>
        <v>33</v>
      </c>
      <c r="G239" s="4">
        <f t="shared" si="1560"/>
        <v>35</v>
      </c>
      <c r="H239" s="4">
        <f t="shared" si="1560"/>
        <v>37</v>
      </c>
      <c r="I239" s="4">
        <f t="shared" si="1560"/>
        <v>39</v>
      </c>
      <c r="J239" s="15">
        <f t="shared" si="1560"/>
        <v>41</v>
      </c>
      <c r="K239">
        <f t="shared" si="1560"/>
        <v>43</v>
      </c>
      <c r="L239" s="4">
        <f t="shared" si="1560"/>
        <v>45</v>
      </c>
      <c r="M239" s="4">
        <f t="shared" si="1560"/>
        <v>47</v>
      </c>
      <c r="N239" s="4">
        <f t="shared" si="1560"/>
        <v>49</v>
      </c>
      <c r="O239" s="4">
        <f t="shared" si="1560"/>
        <v>51</v>
      </c>
      <c r="P239" s="4">
        <f t="shared" si="1560"/>
        <v>53</v>
      </c>
      <c r="Q239" s="4">
        <f t="shared" si="1560"/>
        <v>55</v>
      </c>
      <c r="R239" s="15">
        <f t="shared" si="1560"/>
        <v>57</v>
      </c>
      <c r="S239" s="4">
        <f t="shared" si="1560"/>
        <v>59</v>
      </c>
      <c r="T239" s="4">
        <f t="shared" si="1560"/>
        <v>61</v>
      </c>
      <c r="U239">
        <f t="shared" si="1560"/>
        <v>63</v>
      </c>
      <c r="V239" s="4">
        <f t="shared" si="1560"/>
        <v>65</v>
      </c>
      <c r="W239" s="4">
        <f t="shared" si="1560"/>
        <v>67</v>
      </c>
      <c r="X239" s="15">
        <f>W239+1</f>
        <v>68</v>
      </c>
      <c r="Y239" s="4">
        <f t="shared" ref="Y239:BI239" si="1562">X239+1</f>
        <v>69</v>
      </c>
      <c r="Z239" s="4">
        <f t="shared" si="1562"/>
        <v>70</v>
      </c>
      <c r="AA239" s="4">
        <f t="shared" si="1562"/>
        <v>71</v>
      </c>
      <c r="AB239" s="4">
        <f t="shared" si="1562"/>
        <v>72</v>
      </c>
      <c r="AC239" s="4">
        <f t="shared" si="1562"/>
        <v>73</v>
      </c>
      <c r="AD239" s="15">
        <f t="shared" si="1562"/>
        <v>74</v>
      </c>
      <c r="AE239">
        <f t="shared" si="1562"/>
        <v>75</v>
      </c>
      <c r="AF239" s="4">
        <f t="shared" si="1562"/>
        <v>76</v>
      </c>
      <c r="AG239" s="4">
        <f t="shared" si="1562"/>
        <v>77</v>
      </c>
      <c r="AH239" s="4">
        <f t="shared" si="1562"/>
        <v>78</v>
      </c>
      <c r="AI239" s="4">
        <f t="shared" si="1562"/>
        <v>79</v>
      </c>
      <c r="AJ239" s="4">
        <f t="shared" si="1562"/>
        <v>80</v>
      </c>
      <c r="AK239" s="4">
        <f t="shared" si="1562"/>
        <v>81</v>
      </c>
      <c r="AL239" s="4">
        <f t="shared" si="1562"/>
        <v>82</v>
      </c>
      <c r="AM239" s="4">
        <f t="shared" si="1562"/>
        <v>83</v>
      </c>
      <c r="AN239" s="4">
        <f t="shared" si="1562"/>
        <v>84</v>
      </c>
      <c r="AO239">
        <f t="shared" si="1562"/>
        <v>85</v>
      </c>
      <c r="AP239" s="4">
        <f t="shared" si="1562"/>
        <v>86</v>
      </c>
      <c r="AQ239" s="4">
        <f t="shared" si="1562"/>
        <v>87</v>
      </c>
      <c r="AR239" s="4">
        <f t="shared" si="1562"/>
        <v>88</v>
      </c>
      <c r="AS239" s="4">
        <f t="shared" si="1562"/>
        <v>89</v>
      </c>
      <c r="AT239" s="4">
        <f t="shared" si="1562"/>
        <v>90</v>
      </c>
      <c r="AU239" s="4">
        <f t="shared" si="1562"/>
        <v>91</v>
      </c>
      <c r="AV239" s="4">
        <f t="shared" si="1562"/>
        <v>92</v>
      </c>
      <c r="AW239" s="4">
        <f t="shared" si="1562"/>
        <v>93</v>
      </c>
      <c r="AX239" s="4">
        <f t="shared" si="1562"/>
        <v>94</v>
      </c>
      <c r="AY239">
        <f t="shared" si="1562"/>
        <v>95</v>
      </c>
      <c r="AZ239" s="4">
        <f t="shared" si="1562"/>
        <v>96</v>
      </c>
      <c r="BA239" s="4">
        <f t="shared" si="1562"/>
        <v>97</v>
      </c>
      <c r="BB239" s="4">
        <f t="shared" si="1562"/>
        <v>98</v>
      </c>
      <c r="BC239" s="4">
        <f t="shared" si="1562"/>
        <v>99</v>
      </c>
      <c r="BD239" s="4">
        <f t="shared" si="1562"/>
        <v>100</v>
      </c>
      <c r="BE239" s="4">
        <f t="shared" si="1562"/>
        <v>101</v>
      </c>
      <c r="BF239" s="4">
        <f t="shared" si="1562"/>
        <v>102</v>
      </c>
      <c r="BG239" s="4">
        <f t="shared" si="1562"/>
        <v>103</v>
      </c>
      <c r="BH239" s="4">
        <f t="shared" si="1562"/>
        <v>104</v>
      </c>
      <c r="BI239">
        <f t="shared" si="1562"/>
        <v>105</v>
      </c>
      <c r="BJ239" t="s">
        <v>0</v>
      </c>
    </row>
    <row r="240" spans="1:62">
      <c r="A240" s="4" t="s">
        <v>3</v>
      </c>
      <c r="J240" s="15"/>
      <c r="R240" s="15"/>
      <c r="X240" s="15"/>
      <c r="AD240" s="15"/>
    </row>
    <row r="241" spans="1:62">
      <c r="A241" s="4" t="s">
        <v>385</v>
      </c>
      <c r="J241" s="15"/>
      <c r="R241" s="15"/>
      <c r="X241" s="15"/>
      <c r="AD241" s="15"/>
    </row>
    <row r="242" spans="1:62">
      <c r="A242" s="4" t="s">
        <v>34</v>
      </c>
      <c r="B242" s="4" t="s">
        <v>0</v>
      </c>
      <c r="J242" s="15"/>
      <c r="R242" s="15"/>
      <c r="X242" s="15"/>
      <c r="AD242" s="15"/>
    </row>
    <row r="243" spans="1:62">
      <c r="A243" s="4" t="s">
        <v>22</v>
      </c>
      <c r="B243" s="4">
        <v>13.3</v>
      </c>
      <c r="C243" s="4">
        <f>B243+1.3</f>
        <v>14.600000000000001</v>
      </c>
      <c r="D243" s="4">
        <f>C243+1.4</f>
        <v>16</v>
      </c>
      <c r="E243" s="4">
        <f>D243+1.3</f>
        <v>17.3</v>
      </c>
      <c r="F243" s="4">
        <f>E243+1.3</f>
        <v>18.600000000000001</v>
      </c>
      <c r="G243" s="4">
        <f t="shared" ref="G243" si="1563">F243+1.4</f>
        <v>20</v>
      </c>
      <c r="H243" s="4">
        <f t="shared" ref="H243:I243" si="1564">G243+1.3</f>
        <v>21.3</v>
      </c>
      <c r="I243" s="4">
        <f t="shared" si="1564"/>
        <v>22.6</v>
      </c>
      <c r="J243" s="15">
        <f t="shared" ref="J243" si="1565">I243+1.4</f>
        <v>24</v>
      </c>
      <c r="K243">
        <f t="shared" ref="K243:L243" si="1566">J243+1.3</f>
        <v>25.3</v>
      </c>
      <c r="L243" s="4">
        <f t="shared" si="1566"/>
        <v>26.6</v>
      </c>
      <c r="M243" s="4">
        <f t="shared" ref="M243" si="1567">L243+1.4</f>
        <v>28</v>
      </c>
      <c r="N243" s="4">
        <f t="shared" ref="N243:O243" si="1568">M243+1.3</f>
        <v>29.3</v>
      </c>
      <c r="O243" s="4">
        <f t="shared" si="1568"/>
        <v>30.6</v>
      </c>
      <c r="P243" s="4">
        <f t="shared" ref="P243" si="1569">O243+1.4</f>
        <v>32</v>
      </c>
      <c r="Q243" s="4">
        <f t="shared" ref="Q243:R243" si="1570">P243+1.3</f>
        <v>33.299999999999997</v>
      </c>
      <c r="R243" s="15">
        <f t="shared" si="1570"/>
        <v>34.599999999999994</v>
      </c>
      <c r="S243" s="4">
        <f t="shared" ref="S243" si="1571">R243+1.4</f>
        <v>35.999999999999993</v>
      </c>
      <c r="T243" s="4">
        <f t="shared" ref="T243:U243" si="1572">S243+1.3</f>
        <v>37.29999999999999</v>
      </c>
      <c r="U243">
        <f t="shared" si="1572"/>
        <v>38.599999999999987</v>
      </c>
      <c r="V243" s="4">
        <f t="shared" ref="V243" si="1573">U243+1.4</f>
        <v>39.999999999999986</v>
      </c>
      <c r="W243" s="4">
        <f t="shared" ref="W243:X243" si="1574">V243+1.3</f>
        <v>41.299999999999983</v>
      </c>
      <c r="X243" s="15">
        <f t="shared" si="1574"/>
        <v>42.59999999999998</v>
      </c>
      <c r="Y243" s="4">
        <f t="shared" ref="Y243" si="1575">X243+1.4</f>
        <v>43.999999999999979</v>
      </c>
      <c r="Z243" s="4">
        <f t="shared" ref="Z243:AA243" si="1576">Y243+1.3</f>
        <v>45.299999999999976</v>
      </c>
      <c r="AA243" s="4">
        <f t="shared" si="1576"/>
        <v>46.599999999999973</v>
      </c>
      <c r="AB243" s="4">
        <f t="shared" ref="AB243" si="1577">AA243+1.4</f>
        <v>47.999999999999972</v>
      </c>
      <c r="AC243" s="4">
        <f t="shared" ref="AC243:AD243" si="1578">AB243+1.3</f>
        <v>49.299999999999969</v>
      </c>
      <c r="AD243" s="15">
        <f t="shared" si="1578"/>
        <v>50.599999999999966</v>
      </c>
      <c r="AE243">
        <f t="shared" ref="AE243" si="1579">AD243+1.4</f>
        <v>51.999999999999964</v>
      </c>
      <c r="AF243" s="4">
        <f t="shared" ref="AF243:AG243" si="1580">AE243+1.3</f>
        <v>53.299999999999962</v>
      </c>
      <c r="AG243" s="4">
        <f t="shared" si="1580"/>
        <v>54.599999999999959</v>
      </c>
      <c r="AH243" s="4">
        <f t="shared" ref="AH243" si="1581">AG243+1.4</f>
        <v>55.999999999999957</v>
      </c>
      <c r="AI243" s="4">
        <f t="shared" ref="AI243:AJ243" si="1582">AH243+1.3</f>
        <v>57.299999999999955</v>
      </c>
      <c r="AJ243" s="4">
        <f t="shared" si="1582"/>
        <v>58.599999999999952</v>
      </c>
      <c r="AK243" s="4">
        <f t="shared" ref="AK243" si="1583">AJ243+1.4</f>
        <v>59.99999999999995</v>
      </c>
      <c r="AL243" s="4">
        <f t="shared" ref="AL243:AM243" si="1584">AK243+1.3</f>
        <v>61.299999999999947</v>
      </c>
      <c r="AM243" s="4">
        <f t="shared" si="1584"/>
        <v>62.599999999999945</v>
      </c>
      <c r="AN243" s="4">
        <f t="shared" ref="AN243" si="1585">AM243+1.4</f>
        <v>63.999999999999943</v>
      </c>
      <c r="AO243">
        <f t="shared" ref="AO243:AP243" si="1586">AN243+1.3</f>
        <v>65.29999999999994</v>
      </c>
      <c r="AP243" s="4">
        <f t="shared" si="1586"/>
        <v>66.599999999999937</v>
      </c>
      <c r="AQ243" s="4">
        <f t="shared" ref="AQ243" si="1587">AP243+1.4</f>
        <v>67.999999999999943</v>
      </c>
      <c r="AR243" s="4">
        <f t="shared" ref="AR243:AS243" si="1588">AQ243+1.3</f>
        <v>69.29999999999994</v>
      </c>
      <c r="AS243" s="4">
        <f t="shared" si="1588"/>
        <v>70.599999999999937</v>
      </c>
      <c r="AT243" s="4">
        <f t="shared" ref="AT243" si="1589">AS243+1.4</f>
        <v>71.999999999999943</v>
      </c>
      <c r="AU243" s="4">
        <f t="shared" ref="AU243:AV243" si="1590">AT243+1.3</f>
        <v>73.29999999999994</v>
      </c>
      <c r="AV243" s="4">
        <f t="shared" si="1590"/>
        <v>74.599999999999937</v>
      </c>
      <c r="AW243" s="4">
        <f t="shared" ref="AW243" si="1591">AV243+1.4</f>
        <v>75.999999999999943</v>
      </c>
      <c r="AX243" s="4">
        <f t="shared" ref="AX243:AY243" si="1592">AW243+1.3</f>
        <v>77.29999999999994</v>
      </c>
      <c r="AY243">
        <f t="shared" si="1592"/>
        <v>78.599999999999937</v>
      </c>
      <c r="AZ243" s="4">
        <f t="shared" ref="AZ243" si="1593">AY243+1.4</f>
        <v>79.999999999999943</v>
      </c>
      <c r="BA243" s="4">
        <f t="shared" ref="BA243:BB243" si="1594">AZ243+1.3</f>
        <v>81.29999999999994</v>
      </c>
      <c r="BB243" s="4">
        <f t="shared" si="1594"/>
        <v>82.599999999999937</v>
      </c>
      <c r="BC243" s="4">
        <f t="shared" ref="BC243" si="1595">BB243+1.4</f>
        <v>83.999999999999943</v>
      </c>
      <c r="BD243" s="4">
        <f t="shared" ref="BD243:BE243" si="1596">BC243+1.3</f>
        <v>85.29999999999994</v>
      </c>
      <c r="BE243" s="4">
        <f t="shared" si="1596"/>
        <v>86.599999999999937</v>
      </c>
      <c r="BF243" s="4">
        <f t="shared" ref="BF243" si="1597">BE243+1.4</f>
        <v>87.999999999999943</v>
      </c>
      <c r="BG243" s="4">
        <f t="shared" ref="BG243:BH243" si="1598">BF243+1.3</f>
        <v>89.29999999999994</v>
      </c>
      <c r="BH243" s="4">
        <f t="shared" si="1598"/>
        <v>90.599999999999937</v>
      </c>
      <c r="BI243">
        <f t="shared" ref="BI243" si="1599">BH243+1.4</f>
        <v>91.999999999999943</v>
      </c>
      <c r="BJ243" t="s">
        <v>0</v>
      </c>
    </row>
    <row r="244" spans="1:62">
      <c r="A244" s="4" t="s">
        <v>35</v>
      </c>
      <c r="B244" s="4">
        <v>5</v>
      </c>
      <c r="C244" s="4">
        <f>B244+1</f>
        <v>6</v>
      </c>
      <c r="D244" s="4">
        <f t="shared" ref="D244:BI245" si="1600">C244+1</f>
        <v>7</v>
      </c>
      <c r="E244" s="4">
        <f t="shared" si="1600"/>
        <v>8</v>
      </c>
      <c r="F244" s="4">
        <f t="shared" si="1600"/>
        <v>9</v>
      </c>
      <c r="G244" s="4">
        <f t="shared" si="1600"/>
        <v>10</v>
      </c>
      <c r="H244" s="4">
        <f t="shared" si="1600"/>
        <v>11</v>
      </c>
      <c r="I244" s="4">
        <f t="shared" si="1600"/>
        <v>12</v>
      </c>
      <c r="J244" s="15">
        <f t="shared" si="1600"/>
        <v>13</v>
      </c>
      <c r="K244" s="4">
        <f t="shared" si="1600"/>
        <v>14</v>
      </c>
      <c r="L244" s="4">
        <f t="shared" si="1600"/>
        <v>15</v>
      </c>
      <c r="M244" s="4">
        <f t="shared" si="1600"/>
        <v>16</v>
      </c>
      <c r="N244" s="4">
        <f t="shared" si="1600"/>
        <v>17</v>
      </c>
      <c r="O244" s="4">
        <f t="shared" si="1600"/>
        <v>18</v>
      </c>
      <c r="P244" s="4">
        <f t="shared" si="1600"/>
        <v>19</v>
      </c>
      <c r="Q244" s="4">
        <f t="shared" si="1600"/>
        <v>20</v>
      </c>
      <c r="R244" s="15">
        <f t="shared" si="1600"/>
        <v>21</v>
      </c>
      <c r="S244" s="4">
        <f t="shared" si="1600"/>
        <v>22</v>
      </c>
      <c r="T244" s="4">
        <f t="shared" si="1600"/>
        <v>23</v>
      </c>
      <c r="U244" s="4">
        <f t="shared" si="1600"/>
        <v>24</v>
      </c>
      <c r="V244" s="4">
        <f t="shared" si="1600"/>
        <v>25</v>
      </c>
      <c r="W244" s="4">
        <f t="shared" si="1600"/>
        <v>26</v>
      </c>
      <c r="X244" s="15">
        <f t="shared" si="1600"/>
        <v>27</v>
      </c>
      <c r="Y244" s="4">
        <f t="shared" si="1600"/>
        <v>28</v>
      </c>
      <c r="Z244" s="4">
        <f t="shared" si="1600"/>
        <v>29</v>
      </c>
      <c r="AA244" s="4">
        <f t="shared" si="1600"/>
        <v>30</v>
      </c>
      <c r="AB244" s="4">
        <f t="shared" si="1600"/>
        <v>31</v>
      </c>
      <c r="AC244" s="4">
        <f t="shared" si="1600"/>
        <v>32</v>
      </c>
      <c r="AD244" s="15">
        <f t="shared" si="1600"/>
        <v>33</v>
      </c>
      <c r="AE244" s="4">
        <f t="shared" si="1600"/>
        <v>34</v>
      </c>
      <c r="AF244" s="4">
        <f t="shared" si="1600"/>
        <v>35</v>
      </c>
      <c r="AG244" s="4">
        <f t="shared" si="1600"/>
        <v>36</v>
      </c>
      <c r="AH244" s="4">
        <f t="shared" si="1600"/>
        <v>37</v>
      </c>
      <c r="AI244" s="4">
        <f t="shared" si="1600"/>
        <v>38</v>
      </c>
      <c r="AJ244" s="4">
        <f t="shared" si="1600"/>
        <v>39</v>
      </c>
      <c r="AK244" s="4">
        <f t="shared" si="1600"/>
        <v>40</v>
      </c>
      <c r="AL244" s="4">
        <f t="shared" si="1600"/>
        <v>41</v>
      </c>
      <c r="AM244" s="4">
        <f t="shared" si="1600"/>
        <v>42</v>
      </c>
      <c r="AN244" s="4">
        <f t="shared" si="1600"/>
        <v>43</v>
      </c>
      <c r="AO244" s="4">
        <f t="shared" si="1600"/>
        <v>44</v>
      </c>
      <c r="AP244" s="4">
        <f t="shared" si="1600"/>
        <v>45</v>
      </c>
      <c r="AQ244" s="4">
        <f t="shared" si="1600"/>
        <v>46</v>
      </c>
      <c r="AR244" s="4">
        <f t="shared" si="1600"/>
        <v>47</v>
      </c>
      <c r="AS244" s="4">
        <f t="shared" si="1600"/>
        <v>48</v>
      </c>
      <c r="AT244" s="4">
        <f t="shared" si="1600"/>
        <v>49</v>
      </c>
      <c r="AU244" s="4">
        <f t="shared" si="1600"/>
        <v>50</v>
      </c>
      <c r="AV244" s="4">
        <f t="shared" si="1600"/>
        <v>51</v>
      </c>
      <c r="AW244" s="4">
        <f t="shared" si="1600"/>
        <v>52</v>
      </c>
      <c r="AX244" s="4">
        <f t="shared" si="1600"/>
        <v>53</v>
      </c>
      <c r="AY244" s="4">
        <f t="shared" si="1600"/>
        <v>54</v>
      </c>
      <c r="AZ244" s="4">
        <f t="shared" si="1600"/>
        <v>55</v>
      </c>
      <c r="BA244" s="4">
        <f t="shared" si="1600"/>
        <v>56</v>
      </c>
      <c r="BB244" s="4">
        <f t="shared" si="1600"/>
        <v>57</v>
      </c>
      <c r="BC244" s="4">
        <f t="shared" si="1600"/>
        <v>58</v>
      </c>
      <c r="BD244" s="4">
        <f t="shared" si="1600"/>
        <v>59</v>
      </c>
      <c r="BE244" s="4">
        <f t="shared" si="1600"/>
        <v>60</v>
      </c>
      <c r="BF244" s="4">
        <f t="shared" si="1600"/>
        <v>61</v>
      </c>
      <c r="BG244" s="4">
        <f t="shared" si="1600"/>
        <v>62</v>
      </c>
      <c r="BH244" s="4">
        <f t="shared" si="1600"/>
        <v>63</v>
      </c>
      <c r="BI244" s="4">
        <f t="shared" si="1600"/>
        <v>64</v>
      </c>
      <c r="BJ244" t="s">
        <v>0</v>
      </c>
    </row>
    <row r="245" spans="1:62">
      <c r="A245" s="4" t="s">
        <v>36</v>
      </c>
      <c r="B245" s="4">
        <v>25</v>
      </c>
      <c r="C245" s="4">
        <f>B245+4</f>
        <v>29</v>
      </c>
      <c r="D245" s="4">
        <f t="shared" ref="D245:I245" si="1601">C245+4</f>
        <v>33</v>
      </c>
      <c r="E245" s="4">
        <f t="shared" si="1601"/>
        <v>37</v>
      </c>
      <c r="F245" s="4">
        <f t="shared" si="1601"/>
        <v>41</v>
      </c>
      <c r="G245" s="4">
        <f t="shared" si="1601"/>
        <v>45</v>
      </c>
      <c r="H245" s="4">
        <f t="shared" si="1601"/>
        <v>49</v>
      </c>
      <c r="I245" s="4">
        <f t="shared" si="1601"/>
        <v>53</v>
      </c>
      <c r="J245" s="15">
        <f>I245+3</f>
        <v>56</v>
      </c>
      <c r="K245" s="4">
        <f t="shared" ref="K245:Q245" si="1602">J245+3</f>
        <v>59</v>
      </c>
      <c r="L245" s="4">
        <f t="shared" si="1602"/>
        <v>62</v>
      </c>
      <c r="M245" s="4">
        <f t="shared" si="1602"/>
        <v>65</v>
      </c>
      <c r="N245" s="4">
        <f t="shared" si="1602"/>
        <v>68</v>
      </c>
      <c r="O245" s="4">
        <f t="shared" si="1602"/>
        <v>71</v>
      </c>
      <c r="P245" s="4">
        <f t="shared" si="1602"/>
        <v>74</v>
      </c>
      <c r="Q245" s="4">
        <f t="shared" si="1602"/>
        <v>77</v>
      </c>
      <c r="R245" s="15">
        <f>Q245+2</f>
        <v>79</v>
      </c>
      <c r="S245" s="4">
        <f t="shared" ref="S245:W245" si="1603">R245+2</f>
        <v>81</v>
      </c>
      <c r="T245" s="4">
        <f t="shared" si="1603"/>
        <v>83</v>
      </c>
      <c r="U245" s="4">
        <f t="shared" si="1603"/>
        <v>85</v>
      </c>
      <c r="V245" s="4">
        <f t="shared" si="1603"/>
        <v>87</v>
      </c>
      <c r="W245" s="4">
        <f t="shared" si="1603"/>
        <v>89</v>
      </c>
      <c r="X245" s="15">
        <f>W245+1</f>
        <v>90</v>
      </c>
      <c r="Y245" s="4">
        <f t="shared" si="1600"/>
        <v>91</v>
      </c>
      <c r="Z245" s="4">
        <f t="shared" si="1600"/>
        <v>92</v>
      </c>
      <c r="AA245" s="4">
        <f t="shared" si="1600"/>
        <v>93</v>
      </c>
      <c r="AB245" s="4">
        <f t="shared" si="1600"/>
        <v>94</v>
      </c>
      <c r="AC245" s="4">
        <f t="shared" si="1600"/>
        <v>95</v>
      </c>
      <c r="AD245" s="15">
        <f t="shared" si="1600"/>
        <v>96</v>
      </c>
      <c r="AE245" s="4">
        <f t="shared" si="1600"/>
        <v>97</v>
      </c>
      <c r="AF245" s="4">
        <f t="shared" si="1600"/>
        <v>98</v>
      </c>
      <c r="AG245" s="4">
        <f t="shared" si="1600"/>
        <v>99</v>
      </c>
      <c r="AH245" s="4">
        <f t="shared" si="1600"/>
        <v>100</v>
      </c>
      <c r="AI245" s="4">
        <f>AH245</f>
        <v>100</v>
      </c>
      <c r="AJ245" s="4">
        <f t="shared" ref="AJ245:BI245" si="1604">AI245</f>
        <v>100</v>
      </c>
      <c r="AK245" s="4">
        <f t="shared" si="1604"/>
        <v>100</v>
      </c>
      <c r="AL245" s="4">
        <f t="shared" si="1604"/>
        <v>100</v>
      </c>
      <c r="AM245" s="4">
        <f t="shared" si="1604"/>
        <v>100</v>
      </c>
      <c r="AN245" s="4">
        <f t="shared" si="1604"/>
        <v>100</v>
      </c>
      <c r="AO245" s="4">
        <f t="shared" si="1604"/>
        <v>100</v>
      </c>
      <c r="AP245" s="4">
        <f t="shared" si="1604"/>
        <v>100</v>
      </c>
      <c r="AQ245" s="4">
        <f t="shared" si="1604"/>
        <v>100</v>
      </c>
      <c r="AR245" s="4">
        <f t="shared" si="1604"/>
        <v>100</v>
      </c>
      <c r="AS245" s="4">
        <f t="shared" si="1604"/>
        <v>100</v>
      </c>
      <c r="AT245" s="4">
        <f t="shared" si="1604"/>
        <v>100</v>
      </c>
      <c r="AU245" s="4">
        <f t="shared" si="1604"/>
        <v>100</v>
      </c>
      <c r="AV245" s="4">
        <f t="shared" si="1604"/>
        <v>100</v>
      </c>
      <c r="AW245" s="4">
        <f t="shared" si="1604"/>
        <v>100</v>
      </c>
      <c r="AX245" s="4">
        <f t="shared" si="1604"/>
        <v>100</v>
      </c>
      <c r="AY245" s="4">
        <f t="shared" si="1604"/>
        <v>100</v>
      </c>
      <c r="AZ245" s="4">
        <f t="shared" si="1604"/>
        <v>100</v>
      </c>
      <c r="BA245" s="4">
        <f t="shared" si="1604"/>
        <v>100</v>
      </c>
      <c r="BB245" s="4">
        <f t="shared" si="1604"/>
        <v>100</v>
      </c>
      <c r="BC245" s="4">
        <f t="shared" si="1604"/>
        <v>100</v>
      </c>
      <c r="BD245" s="4">
        <f t="shared" si="1604"/>
        <v>100</v>
      </c>
      <c r="BE245" s="4">
        <f t="shared" si="1604"/>
        <v>100</v>
      </c>
      <c r="BF245" s="4">
        <f t="shared" si="1604"/>
        <v>100</v>
      </c>
      <c r="BG245" s="4">
        <f t="shared" si="1604"/>
        <v>100</v>
      </c>
      <c r="BH245" s="4">
        <f t="shared" si="1604"/>
        <v>100</v>
      </c>
      <c r="BI245" s="4">
        <f t="shared" si="1604"/>
        <v>100</v>
      </c>
      <c r="BJ245" t="s">
        <v>0</v>
      </c>
    </row>
    <row r="246" spans="1:62">
      <c r="A246" s="4" t="s">
        <v>3</v>
      </c>
      <c r="J246" s="15"/>
      <c r="R246" s="15"/>
      <c r="X246" s="15"/>
      <c r="AD246" s="15"/>
    </row>
    <row r="247" spans="1:62">
      <c r="A247" s="4" t="s">
        <v>386</v>
      </c>
      <c r="J247" s="15"/>
      <c r="R247" s="15"/>
      <c r="X247" s="15"/>
      <c r="AD247" s="15"/>
    </row>
    <row r="248" spans="1:62">
      <c r="A248" s="4" t="s">
        <v>37</v>
      </c>
      <c r="B248" s="4" t="s">
        <v>0</v>
      </c>
      <c r="J248" s="15"/>
      <c r="R248" s="15"/>
      <c r="X248" s="15"/>
      <c r="AD248" s="15"/>
    </row>
    <row r="249" spans="1:62">
      <c r="A249" s="4" t="s">
        <v>22</v>
      </c>
      <c r="B249" s="4">
        <v>17.3</v>
      </c>
      <c r="C249" s="4">
        <f>B249+2</f>
        <v>19.3</v>
      </c>
      <c r="D249" s="4">
        <f t="shared" ref="D249:BI249" si="1605">C249+2</f>
        <v>21.3</v>
      </c>
      <c r="E249" s="4">
        <f t="shared" si="1605"/>
        <v>23.3</v>
      </c>
      <c r="F249" s="4">
        <f t="shared" si="1605"/>
        <v>25.3</v>
      </c>
      <c r="G249" s="4">
        <f t="shared" si="1605"/>
        <v>27.3</v>
      </c>
      <c r="H249" s="4">
        <f t="shared" si="1605"/>
        <v>29.3</v>
      </c>
      <c r="I249" s="4">
        <f t="shared" si="1605"/>
        <v>31.3</v>
      </c>
      <c r="J249" s="15">
        <f t="shared" si="1605"/>
        <v>33.299999999999997</v>
      </c>
      <c r="K249">
        <f t="shared" si="1605"/>
        <v>35.299999999999997</v>
      </c>
      <c r="L249" s="4">
        <f t="shared" si="1605"/>
        <v>37.299999999999997</v>
      </c>
      <c r="M249" s="4">
        <f t="shared" si="1605"/>
        <v>39.299999999999997</v>
      </c>
      <c r="N249" s="4">
        <f t="shared" si="1605"/>
        <v>41.3</v>
      </c>
      <c r="O249" s="4">
        <f t="shared" si="1605"/>
        <v>43.3</v>
      </c>
      <c r="P249" s="4">
        <f t="shared" si="1605"/>
        <v>45.3</v>
      </c>
      <c r="Q249" s="4">
        <f t="shared" si="1605"/>
        <v>47.3</v>
      </c>
      <c r="R249" s="15">
        <f t="shared" si="1605"/>
        <v>49.3</v>
      </c>
      <c r="S249" s="4">
        <f t="shared" si="1605"/>
        <v>51.3</v>
      </c>
      <c r="T249" s="4">
        <f t="shared" si="1605"/>
        <v>53.3</v>
      </c>
      <c r="U249">
        <f t="shared" si="1605"/>
        <v>55.3</v>
      </c>
      <c r="V249" s="4">
        <f t="shared" si="1605"/>
        <v>57.3</v>
      </c>
      <c r="W249" s="4">
        <f t="shared" si="1605"/>
        <v>59.3</v>
      </c>
      <c r="X249" s="15">
        <f t="shared" si="1605"/>
        <v>61.3</v>
      </c>
      <c r="Y249" s="4">
        <f t="shared" si="1605"/>
        <v>63.3</v>
      </c>
      <c r="Z249" s="4">
        <f t="shared" si="1605"/>
        <v>65.3</v>
      </c>
      <c r="AA249" s="4">
        <f t="shared" si="1605"/>
        <v>67.3</v>
      </c>
      <c r="AB249" s="4">
        <f t="shared" si="1605"/>
        <v>69.3</v>
      </c>
      <c r="AC249" s="4">
        <f t="shared" si="1605"/>
        <v>71.3</v>
      </c>
      <c r="AD249" s="15">
        <f t="shared" si="1605"/>
        <v>73.3</v>
      </c>
      <c r="AE249">
        <f t="shared" si="1605"/>
        <v>75.3</v>
      </c>
      <c r="AF249" s="4">
        <f t="shared" si="1605"/>
        <v>77.3</v>
      </c>
      <c r="AG249" s="4">
        <f t="shared" si="1605"/>
        <v>79.3</v>
      </c>
      <c r="AH249" s="4">
        <f t="shared" si="1605"/>
        <v>81.3</v>
      </c>
      <c r="AI249" s="4">
        <f t="shared" si="1605"/>
        <v>83.3</v>
      </c>
      <c r="AJ249" s="4">
        <f t="shared" si="1605"/>
        <v>85.3</v>
      </c>
      <c r="AK249" s="4">
        <f t="shared" si="1605"/>
        <v>87.3</v>
      </c>
      <c r="AL249" s="4">
        <f t="shared" si="1605"/>
        <v>89.3</v>
      </c>
      <c r="AM249" s="4">
        <f t="shared" si="1605"/>
        <v>91.3</v>
      </c>
      <c r="AN249" s="4">
        <f t="shared" si="1605"/>
        <v>93.3</v>
      </c>
      <c r="AO249">
        <f t="shared" si="1605"/>
        <v>95.3</v>
      </c>
      <c r="AP249" s="4">
        <f t="shared" si="1605"/>
        <v>97.3</v>
      </c>
      <c r="AQ249" s="4">
        <f t="shared" si="1605"/>
        <v>99.3</v>
      </c>
      <c r="AR249" s="8">
        <f t="shared" si="1605"/>
        <v>101.3</v>
      </c>
      <c r="AS249" s="8">
        <f t="shared" si="1605"/>
        <v>103.3</v>
      </c>
      <c r="AT249" s="8">
        <f t="shared" si="1605"/>
        <v>105.3</v>
      </c>
      <c r="AU249" s="8">
        <f t="shared" si="1605"/>
        <v>107.3</v>
      </c>
      <c r="AV249" s="8">
        <f t="shared" si="1605"/>
        <v>109.3</v>
      </c>
      <c r="AW249" s="8">
        <f t="shared" si="1605"/>
        <v>111.3</v>
      </c>
      <c r="AX249" s="8">
        <f t="shared" si="1605"/>
        <v>113.3</v>
      </c>
      <c r="AY249" s="3">
        <f t="shared" si="1605"/>
        <v>115.3</v>
      </c>
      <c r="AZ249" s="8">
        <f t="shared" si="1605"/>
        <v>117.3</v>
      </c>
      <c r="BA249" s="8">
        <f t="shared" si="1605"/>
        <v>119.3</v>
      </c>
      <c r="BB249" s="8">
        <f t="shared" si="1605"/>
        <v>121.3</v>
      </c>
      <c r="BC249" s="8">
        <f t="shared" si="1605"/>
        <v>123.3</v>
      </c>
      <c r="BD249" s="8">
        <f t="shared" si="1605"/>
        <v>125.3</v>
      </c>
      <c r="BE249" s="8">
        <f t="shared" si="1605"/>
        <v>127.3</v>
      </c>
      <c r="BF249" s="8">
        <f t="shared" si="1605"/>
        <v>129.30000000000001</v>
      </c>
      <c r="BG249" s="8">
        <f t="shared" si="1605"/>
        <v>131.30000000000001</v>
      </c>
      <c r="BH249" s="8">
        <f t="shared" si="1605"/>
        <v>133.30000000000001</v>
      </c>
      <c r="BI249" s="3">
        <f t="shared" si="1605"/>
        <v>135.30000000000001</v>
      </c>
      <c r="BJ249" t="s">
        <v>0</v>
      </c>
    </row>
    <row r="250" spans="1:62">
      <c r="A250" s="4" t="s">
        <v>38</v>
      </c>
      <c r="B250" s="4">
        <v>13</v>
      </c>
      <c r="C250" s="4">
        <v>18</v>
      </c>
      <c r="D250" s="4">
        <v>22</v>
      </c>
      <c r="E250" s="4">
        <v>25</v>
      </c>
      <c r="F250" s="4">
        <v>28</v>
      </c>
      <c r="G250" s="4">
        <v>30</v>
      </c>
      <c r="H250" s="4">
        <v>32</v>
      </c>
      <c r="I250" s="4">
        <v>33</v>
      </c>
      <c r="J250" s="15">
        <v>35</v>
      </c>
      <c r="K250" s="1">
        <v>36</v>
      </c>
      <c r="L250" s="4">
        <v>37</v>
      </c>
      <c r="M250" s="4">
        <v>38</v>
      </c>
      <c r="N250" s="4">
        <v>39</v>
      </c>
      <c r="O250" s="4">
        <v>40</v>
      </c>
      <c r="P250" s="4">
        <v>40</v>
      </c>
      <c r="Q250" s="4">
        <v>41</v>
      </c>
      <c r="R250" s="15">
        <v>41</v>
      </c>
      <c r="S250" s="4">
        <v>42</v>
      </c>
      <c r="T250" s="4">
        <v>42</v>
      </c>
      <c r="U250" s="2">
        <v>43</v>
      </c>
      <c r="V250" s="4">
        <f>U250</f>
        <v>43</v>
      </c>
      <c r="W250" s="4">
        <f>V250</f>
        <v>43</v>
      </c>
      <c r="X250" s="15">
        <f>W250+1</f>
        <v>44</v>
      </c>
      <c r="Y250" s="4">
        <f t="shared" ref="Y250:AW250" si="1606">X250</f>
        <v>44</v>
      </c>
      <c r="Z250" s="4">
        <f t="shared" si="1606"/>
        <v>44</v>
      </c>
      <c r="AA250" s="4">
        <f t="shared" ref="AA250" si="1607">Z250+1</f>
        <v>45</v>
      </c>
      <c r="AB250" s="4">
        <f t="shared" si="1606"/>
        <v>45</v>
      </c>
      <c r="AC250" s="4">
        <f t="shared" si="1606"/>
        <v>45</v>
      </c>
      <c r="AD250" s="15">
        <f t="shared" ref="AD250" si="1608">AC250+1</f>
        <v>46</v>
      </c>
      <c r="AE250">
        <f t="shared" si="1606"/>
        <v>46</v>
      </c>
      <c r="AF250" s="4">
        <f t="shared" si="1606"/>
        <v>46</v>
      </c>
      <c r="AG250" s="4">
        <f t="shared" si="1606"/>
        <v>46</v>
      </c>
      <c r="AH250" s="4">
        <f t="shared" si="1606"/>
        <v>46</v>
      </c>
      <c r="AI250" s="4">
        <f t="shared" si="1606"/>
        <v>46</v>
      </c>
      <c r="AJ250" s="4">
        <f t="shared" si="1606"/>
        <v>46</v>
      </c>
      <c r="AK250" s="4">
        <f>AJ250+1</f>
        <v>47</v>
      </c>
      <c r="AL250" s="4">
        <f t="shared" si="1606"/>
        <v>47</v>
      </c>
      <c r="AM250" s="4">
        <f t="shared" si="1606"/>
        <v>47</v>
      </c>
      <c r="AN250" s="4">
        <f t="shared" si="1606"/>
        <v>47</v>
      </c>
      <c r="AO250">
        <f t="shared" si="1606"/>
        <v>47</v>
      </c>
      <c r="AP250" s="4">
        <f t="shared" si="1606"/>
        <v>47</v>
      </c>
      <c r="AQ250" s="4">
        <f t="shared" ref="AQ250" si="1609">AP250+1</f>
        <v>48</v>
      </c>
      <c r="AR250" s="4">
        <f t="shared" si="1606"/>
        <v>48</v>
      </c>
      <c r="AS250" s="4">
        <f t="shared" si="1606"/>
        <v>48</v>
      </c>
      <c r="AT250" s="4">
        <f t="shared" si="1606"/>
        <v>48</v>
      </c>
      <c r="AU250" s="4">
        <f t="shared" si="1606"/>
        <v>48</v>
      </c>
      <c r="AV250" s="4">
        <f t="shared" si="1606"/>
        <v>48</v>
      </c>
      <c r="AW250" s="4">
        <f t="shared" si="1606"/>
        <v>48</v>
      </c>
      <c r="AX250" s="4">
        <f>AW250+1</f>
        <v>49</v>
      </c>
      <c r="AY250">
        <f>AX250</f>
        <v>49</v>
      </c>
      <c r="AZ250" s="4">
        <f t="shared" ref="AZ250:BH250" si="1610">AY250</f>
        <v>49</v>
      </c>
      <c r="BA250" s="4">
        <f t="shared" si="1610"/>
        <v>49</v>
      </c>
      <c r="BB250" s="4">
        <f t="shared" si="1610"/>
        <v>49</v>
      </c>
      <c r="BC250" s="4">
        <f t="shared" si="1610"/>
        <v>49</v>
      </c>
      <c r="BD250" s="4">
        <f t="shared" si="1610"/>
        <v>49</v>
      </c>
      <c r="BE250" s="4">
        <f t="shared" si="1610"/>
        <v>49</v>
      </c>
      <c r="BF250" s="4">
        <f t="shared" si="1610"/>
        <v>49</v>
      </c>
      <c r="BG250" s="4">
        <f t="shared" si="1610"/>
        <v>49</v>
      </c>
      <c r="BH250" s="4">
        <f t="shared" si="1610"/>
        <v>49</v>
      </c>
      <c r="BI250">
        <f>BH250+1</f>
        <v>50</v>
      </c>
      <c r="BJ250" t="s">
        <v>0</v>
      </c>
    </row>
    <row r="251" spans="1:62">
      <c r="A251" s="4" t="s">
        <v>450</v>
      </c>
      <c r="B251" s="4">
        <v>50</v>
      </c>
      <c r="C251" s="4">
        <f>B251+25</f>
        <v>75</v>
      </c>
      <c r="D251" s="4">
        <f t="shared" ref="D251:BI251" si="1611">C251+25</f>
        <v>100</v>
      </c>
      <c r="E251" s="4">
        <f t="shared" si="1611"/>
        <v>125</v>
      </c>
      <c r="F251" s="4">
        <f t="shared" si="1611"/>
        <v>150</v>
      </c>
      <c r="G251" s="4">
        <f t="shared" si="1611"/>
        <v>175</v>
      </c>
      <c r="H251" s="4">
        <f t="shared" si="1611"/>
        <v>200</v>
      </c>
      <c r="I251" s="4">
        <f t="shared" si="1611"/>
        <v>225</v>
      </c>
      <c r="J251" s="15">
        <f t="shared" si="1611"/>
        <v>250</v>
      </c>
      <c r="K251">
        <f t="shared" si="1611"/>
        <v>275</v>
      </c>
      <c r="L251" s="4">
        <f t="shared" si="1611"/>
        <v>300</v>
      </c>
      <c r="M251" s="4">
        <f t="shared" si="1611"/>
        <v>325</v>
      </c>
      <c r="N251" s="4">
        <f t="shared" si="1611"/>
        <v>350</v>
      </c>
      <c r="O251" s="4">
        <f t="shared" si="1611"/>
        <v>375</v>
      </c>
      <c r="P251" s="4">
        <f t="shared" si="1611"/>
        <v>400</v>
      </c>
      <c r="Q251" s="4">
        <f t="shared" si="1611"/>
        <v>425</v>
      </c>
      <c r="R251" s="15">
        <f t="shared" si="1611"/>
        <v>450</v>
      </c>
      <c r="S251" s="4">
        <f t="shared" si="1611"/>
        <v>475</v>
      </c>
      <c r="T251" s="4">
        <f t="shared" si="1611"/>
        <v>500</v>
      </c>
      <c r="U251">
        <f t="shared" si="1611"/>
        <v>525</v>
      </c>
      <c r="V251" s="4">
        <f t="shared" si="1611"/>
        <v>550</v>
      </c>
      <c r="W251" s="4">
        <f t="shared" si="1611"/>
        <v>575</v>
      </c>
      <c r="X251" s="15">
        <f t="shared" si="1611"/>
        <v>600</v>
      </c>
      <c r="Y251" s="4">
        <f t="shared" si="1611"/>
        <v>625</v>
      </c>
      <c r="Z251" s="4">
        <f t="shared" si="1611"/>
        <v>650</v>
      </c>
      <c r="AA251" s="4">
        <f t="shared" si="1611"/>
        <v>675</v>
      </c>
      <c r="AB251" s="4">
        <f t="shared" si="1611"/>
        <v>700</v>
      </c>
      <c r="AC251" s="4">
        <f t="shared" si="1611"/>
        <v>725</v>
      </c>
      <c r="AD251" s="15">
        <f t="shared" si="1611"/>
        <v>750</v>
      </c>
      <c r="AE251">
        <f t="shared" si="1611"/>
        <v>775</v>
      </c>
      <c r="AF251" s="4">
        <f t="shared" si="1611"/>
        <v>800</v>
      </c>
      <c r="AG251" s="4">
        <f t="shared" si="1611"/>
        <v>825</v>
      </c>
      <c r="AH251" s="4">
        <f t="shared" si="1611"/>
        <v>850</v>
      </c>
      <c r="AI251" s="4">
        <f t="shared" si="1611"/>
        <v>875</v>
      </c>
      <c r="AJ251" s="4">
        <f t="shared" si="1611"/>
        <v>900</v>
      </c>
      <c r="AK251" s="4">
        <f t="shared" si="1611"/>
        <v>925</v>
      </c>
      <c r="AL251" s="4">
        <f t="shared" si="1611"/>
        <v>950</v>
      </c>
      <c r="AM251" s="4">
        <f t="shared" si="1611"/>
        <v>975</v>
      </c>
      <c r="AN251" s="4">
        <f t="shared" si="1611"/>
        <v>1000</v>
      </c>
      <c r="AO251">
        <f t="shared" si="1611"/>
        <v>1025</v>
      </c>
      <c r="AP251" s="4">
        <f t="shared" si="1611"/>
        <v>1050</v>
      </c>
      <c r="AQ251" s="4">
        <f t="shared" si="1611"/>
        <v>1075</v>
      </c>
      <c r="AR251" s="4">
        <f t="shared" si="1611"/>
        <v>1100</v>
      </c>
      <c r="AS251" s="4">
        <f t="shared" si="1611"/>
        <v>1125</v>
      </c>
      <c r="AT251" s="4">
        <f t="shared" si="1611"/>
        <v>1150</v>
      </c>
      <c r="AU251" s="4">
        <f t="shared" si="1611"/>
        <v>1175</v>
      </c>
      <c r="AV251" s="4">
        <f t="shared" si="1611"/>
        <v>1200</v>
      </c>
      <c r="AW251" s="4">
        <f t="shared" si="1611"/>
        <v>1225</v>
      </c>
      <c r="AX251" s="4">
        <f t="shared" si="1611"/>
        <v>1250</v>
      </c>
      <c r="AY251">
        <f t="shared" si="1611"/>
        <v>1275</v>
      </c>
      <c r="AZ251" s="4">
        <f t="shared" si="1611"/>
        <v>1300</v>
      </c>
      <c r="BA251" s="4">
        <f t="shared" si="1611"/>
        <v>1325</v>
      </c>
      <c r="BB251" s="4">
        <f t="shared" si="1611"/>
        <v>1350</v>
      </c>
      <c r="BC251" s="4">
        <f t="shared" si="1611"/>
        <v>1375</v>
      </c>
      <c r="BD251" s="4">
        <f t="shared" si="1611"/>
        <v>1400</v>
      </c>
      <c r="BE251" s="4">
        <f t="shared" si="1611"/>
        <v>1425</v>
      </c>
      <c r="BF251" s="4">
        <f t="shared" si="1611"/>
        <v>1450</v>
      </c>
      <c r="BG251" s="4">
        <f t="shared" si="1611"/>
        <v>1475</v>
      </c>
      <c r="BH251" s="4">
        <f t="shared" si="1611"/>
        <v>1500</v>
      </c>
      <c r="BI251">
        <f t="shared" si="1611"/>
        <v>1525</v>
      </c>
      <c r="BJ251" t="s">
        <v>0</v>
      </c>
    </row>
    <row r="252" spans="1:62">
      <c r="A252" s="4" t="s">
        <v>39</v>
      </c>
      <c r="B252" s="4">
        <v>50</v>
      </c>
      <c r="C252" s="4">
        <f>B252+25</f>
        <v>75</v>
      </c>
      <c r="D252" s="4">
        <f t="shared" ref="D252:BI252" si="1612">C252+25</f>
        <v>100</v>
      </c>
      <c r="E252" s="4">
        <f t="shared" si="1612"/>
        <v>125</v>
      </c>
      <c r="F252" s="4">
        <f t="shared" si="1612"/>
        <v>150</v>
      </c>
      <c r="G252" s="4">
        <f t="shared" si="1612"/>
        <v>175</v>
      </c>
      <c r="H252" s="4">
        <f t="shared" si="1612"/>
        <v>200</v>
      </c>
      <c r="I252" s="4">
        <f t="shared" si="1612"/>
        <v>225</v>
      </c>
      <c r="J252" s="15">
        <f t="shared" si="1612"/>
        <v>250</v>
      </c>
      <c r="K252">
        <f t="shared" si="1612"/>
        <v>275</v>
      </c>
      <c r="L252" s="4">
        <f t="shared" si="1612"/>
        <v>300</v>
      </c>
      <c r="M252" s="4">
        <f t="shared" si="1612"/>
        <v>325</v>
      </c>
      <c r="N252" s="4">
        <f t="shared" si="1612"/>
        <v>350</v>
      </c>
      <c r="O252" s="4">
        <f t="shared" si="1612"/>
        <v>375</v>
      </c>
      <c r="P252" s="4">
        <f t="shared" si="1612"/>
        <v>400</v>
      </c>
      <c r="Q252" s="4">
        <f t="shared" si="1612"/>
        <v>425</v>
      </c>
      <c r="R252" s="15">
        <f t="shared" si="1612"/>
        <v>450</v>
      </c>
      <c r="S252" s="4">
        <f t="shared" si="1612"/>
        <v>475</v>
      </c>
      <c r="T252" s="4">
        <f t="shared" si="1612"/>
        <v>500</v>
      </c>
      <c r="U252">
        <f t="shared" si="1612"/>
        <v>525</v>
      </c>
      <c r="V252" s="4">
        <f t="shared" si="1612"/>
        <v>550</v>
      </c>
      <c r="W252" s="4">
        <f t="shared" si="1612"/>
        <v>575</v>
      </c>
      <c r="X252" s="15">
        <f t="shared" si="1612"/>
        <v>600</v>
      </c>
      <c r="Y252" s="4">
        <f t="shared" si="1612"/>
        <v>625</v>
      </c>
      <c r="Z252" s="4">
        <f t="shared" si="1612"/>
        <v>650</v>
      </c>
      <c r="AA252" s="4">
        <f t="shared" si="1612"/>
        <v>675</v>
      </c>
      <c r="AB252" s="4">
        <f t="shared" si="1612"/>
        <v>700</v>
      </c>
      <c r="AC252" s="4">
        <f t="shared" si="1612"/>
        <v>725</v>
      </c>
      <c r="AD252" s="15">
        <f t="shared" si="1612"/>
        <v>750</v>
      </c>
      <c r="AE252">
        <f t="shared" si="1612"/>
        <v>775</v>
      </c>
      <c r="AF252" s="4">
        <f t="shared" si="1612"/>
        <v>800</v>
      </c>
      <c r="AG252" s="4">
        <f t="shared" si="1612"/>
        <v>825</v>
      </c>
      <c r="AH252" s="4">
        <f t="shared" si="1612"/>
        <v>850</v>
      </c>
      <c r="AI252" s="4">
        <f t="shared" si="1612"/>
        <v>875</v>
      </c>
      <c r="AJ252" s="4">
        <f t="shared" si="1612"/>
        <v>900</v>
      </c>
      <c r="AK252" s="4">
        <f t="shared" si="1612"/>
        <v>925</v>
      </c>
      <c r="AL252" s="4">
        <f t="shared" si="1612"/>
        <v>950</v>
      </c>
      <c r="AM252" s="4">
        <f t="shared" si="1612"/>
        <v>975</v>
      </c>
      <c r="AN252" s="4">
        <f t="shared" si="1612"/>
        <v>1000</v>
      </c>
      <c r="AO252">
        <f t="shared" si="1612"/>
        <v>1025</v>
      </c>
      <c r="AP252" s="4">
        <f t="shared" si="1612"/>
        <v>1050</v>
      </c>
      <c r="AQ252" s="4">
        <f t="shared" si="1612"/>
        <v>1075</v>
      </c>
      <c r="AR252" s="4">
        <f t="shared" si="1612"/>
        <v>1100</v>
      </c>
      <c r="AS252" s="4">
        <f t="shared" si="1612"/>
        <v>1125</v>
      </c>
      <c r="AT252" s="4">
        <f t="shared" si="1612"/>
        <v>1150</v>
      </c>
      <c r="AU252" s="4">
        <f t="shared" si="1612"/>
        <v>1175</v>
      </c>
      <c r="AV252" s="4">
        <f t="shared" si="1612"/>
        <v>1200</v>
      </c>
      <c r="AW252" s="4">
        <f t="shared" si="1612"/>
        <v>1225</v>
      </c>
      <c r="AX252" s="4">
        <f t="shared" si="1612"/>
        <v>1250</v>
      </c>
      <c r="AY252">
        <f t="shared" si="1612"/>
        <v>1275</v>
      </c>
      <c r="AZ252" s="4">
        <f t="shared" si="1612"/>
        <v>1300</v>
      </c>
      <c r="BA252" s="4">
        <f t="shared" si="1612"/>
        <v>1325</v>
      </c>
      <c r="BB252" s="4">
        <f t="shared" si="1612"/>
        <v>1350</v>
      </c>
      <c r="BC252" s="4">
        <f t="shared" si="1612"/>
        <v>1375</v>
      </c>
      <c r="BD252" s="4">
        <f t="shared" si="1612"/>
        <v>1400</v>
      </c>
      <c r="BE252" s="4">
        <f t="shared" si="1612"/>
        <v>1425</v>
      </c>
      <c r="BF252" s="4">
        <f t="shared" si="1612"/>
        <v>1450</v>
      </c>
      <c r="BG252" s="4">
        <f t="shared" si="1612"/>
        <v>1475</v>
      </c>
      <c r="BH252" s="4">
        <f t="shared" si="1612"/>
        <v>1500</v>
      </c>
      <c r="BI252">
        <f t="shared" si="1612"/>
        <v>1525</v>
      </c>
      <c r="BJ252" t="s">
        <v>0</v>
      </c>
    </row>
    <row r="253" spans="1:62">
      <c r="A253" s="4" t="s">
        <v>3</v>
      </c>
      <c r="J253" s="15"/>
      <c r="R253" s="15"/>
      <c r="X253" s="15"/>
      <c r="AD253" s="15"/>
    </row>
    <row r="254" spans="1:62">
      <c r="A254" s="4" t="s">
        <v>387</v>
      </c>
      <c r="J254" s="15"/>
      <c r="R254" s="15"/>
      <c r="X254" s="15"/>
      <c r="AD254" s="15"/>
    </row>
    <row r="255" spans="1:62">
      <c r="A255" s="4" t="s">
        <v>40</v>
      </c>
      <c r="B255" s="4" t="s">
        <v>0</v>
      </c>
      <c r="J255" s="15"/>
      <c r="R255" s="15"/>
      <c r="X255" s="15"/>
      <c r="AD255" s="15"/>
    </row>
    <row r="256" spans="1:62">
      <c r="A256" s="4" t="s">
        <v>22</v>
      </c>
      <c r="B256" s="4">
        <v>13.3</v>
      </c>
      <c r="C256" s="4">
        <f>B256+1.3</f>
        <v>14.600000000000001</v>
      </c>
      <c r="D256" s="4">
        <f>C256+1.4</f>
        <v>16</v>
      </c>
      <c r="E256" s="4">
        <f>D256+1.3</f>
        <v>17.3</v>
      </c>
      <c r="F256" s="4">
        <f>E256+1.3</f>
        <v>18.600000000000001</v>
      </c>
      <c r="G256" s="4">
        <f t="shared" ref="G256" si="1613">F256+1.4</f>
        <v>20</v>
      </c>
      <c r="H256" s="4">
        <f t="shared" ref="H256:I256" si="1614">G256+1.3</f>
        <v>21.3</v>
      </c>
      <c r="I256" s="4">
        <f t="shared" si="1614"/>
        <v>22.6</v>
      </c>
      <c r="J256" s="15">
        <f t="shared" ref="J256" si="1615">I256+1.4</f>
        <v>24</v>
      </c>
      <c r="K256">
        <f t="shared" ref="K256:L256" si="1616">J256+1.3</f>
        <v>25.3</v>
      </c>
      <c r="L256" s="4">
        <f t="shared" si="1616"/>
        <v>26.6</v>
      </c>
      <c r="M256" s="4">
        <f t="shared" ref="M256" si="1617">L256+1.4</f>
        <v>28</v>
      </c>
      <c r="N256" s="4">
        <f t="shared" ref="N256:O256" si="1618">M256+1.3</f>
        <v>29.3</v>
      </c>
      <c r="O256" s="4">
        <f t="shared" si="1618"/>
        <v>30.6</v>
      </c>
      <c r="P256" s="4">
        <f t="shared" ref="P256" si="1619">O256+1.4</f>
        <v>32</v>
      </c>
      <c r="Q256" s="4">
        <f t="shared" ref="Q256:R256" si="1620">P256+1.3</f>
        <v>33.299999999999997</v>
      </c>
      <c r="R256" s="15">
        <f t="shared" si="1620"/>
        <v>34.599999999999994</v>
      </c>
      <c r="S256" s="4">
        <f t="shared" ref="S256" si="1621">R256+1.4</f>
        <v>35.999999999999993</v>
      </c>
      <c r="T256" s="4">
        <f t="shared" ref="T256:U256" si="1622">S256+1.3</f>
        <v>37.29999999999999</v>
      </c>
      <c r="U256">
        <f t="shared" si="1622"/>
        <v>38.599999999999987</v>
      </c>
      <c r="V256" s="4">
        <f t="shared" ref="V256" si="1623">U256+1.4</f>
        <v>39.999999999999986</v>
      </c>
      <c r="W256" s="4">
        <f t="shared" ref="W256:X256" si="1624">V256+1.3</f>
        <v>41.299999999999983</v>
      </c>
      <c r="X256" s="15">
        <f t="shared" si="1624"/>
        <v>42.59999999999998</v>
      </c>
      <c r="Y256" s="4">
        <f t="shared" ref="Y256" si="1625">X256+1.4</f>
        <v>43.999999999999979</v>
      </c>
      <c r="Z256" s="4">
        <f t="shared" ref="Z256:AA256" si="1626">Y256+1.3</f>
        <v>45.299999999999976</v>
      </c>
      <c r="AA256" s="4">
        <f t="shared" si="1626"/>
        <v>46.599999999999973</v>
      </c>
      <c r="AB256" s="4">
        <f t="shared" ref="AB256" si="1627">AA256+1.4</f>
        <v>47.999999999999972</v>
      </c>
      <c r="AC256" s="4">
        <f t="shared" ref="AC256:AD256" si="1628">AB256+1.3</f>
        <v>49.299999999999969</v>
      </c>
      <c r="AD256" s="15">
        <f t="shared" si="1628"/>
        <v>50.599999999999966</v>
      </c>
      <c r="AE256">
        <f t="shared" ref="AE256" si="1629">AD256+1.4</f>
        <v>51.999999999999964</v>
      </c>
      <c r="AF256" s="4">
        <f t="shared" ref="AF256:AG256" si="1630">AE256+1.3</f>
        <v>53.299999999999962</v>
      </c>
      <c r="AG256" s="4">
        <f t="shared" si="1630"/>
        <v>54.599999999999959</v>
      </c>
      <c r="AH256" s="4">
        <f t="shared" ref="AH256" si="1631">AG256+1.4</f>
        <v>55.999999999999957</v>
      </c>
      <c r="AI256" s="4">
        <f t="shared" ref="AI256:AJ256" si="1632">AH256+1.3</f>
        <v>57.299999999999955</v>
      </c>
      <c r="AJ256" s="4">
        <f t="shared" si="1632"/>
        <v>58.599999999999952</v>
      </c>
      <c r="AK256" s="4">
        <f t="shared" ref="AK256" si="1633">AJ256+1.4</f>
        <v>59.99999999999995</v>
      </c>
      <c r="AL256" s="4">
        <f t="shared" ref="AL256:AM256" si="1634">AK256+1.3</f>
        <v>61.299999999999947</v>
      </c>
      <c r="AM256" s="4">
        <f t="shared" si="1634"/>
        <v>62.599999999999945</v>
      </c>
      <c r="AN256" s="4">
        <f t="shared" ref="AN256" si="1635">AM256+1.4</f>
        <v>63.999999999999943</v>
      </c>
      <c r="AO256">
        <f t="shared" ref="AO256:AP256" si="1636">AN256+1.3</f>
        <v>65.29999999999994</v>
      </c>
      <c r="AP256" s="4">
        <f t="shared" si="1636"/>
        <v>66.599999999999937</v>
      </c>
      <c r="AQ256" s="4">
        <f t="shared" ref="AQ256" si="1637">AP256+1.4</f>
        <v>67.999999999999943</v>
      </c>
      <c r="AR256" s="4">
        <f t="shared" ref="AR256:AS256" si="1638">AQ256+1.3</f>
        <v>69.29999999999994</v>
      </c>
      <c r="AS256" s="4">
        <f t="shared" si="1638"/>
        <v>70.599999999999937</v>
      </c>
      <c r="AT256" s="4">
        <f t="shared" ref="AT256" si="1639">AS256+1.4</f>
        <v>71.999999999999943</v>
      </c>
      <c r="AU256" s="4">
        <f t="shared" ref="AU256:AV256" si="1640">AT256+1.3</f>
        <v>73.29999999999994</v>
      </c>
      <c r="AV256" s="4">
        <f t="shared" si="1640"/>
        <v>74.599999999999937</v>
      </c>
      <c r="AW256" s="4">
        <f t="shared" ref="AW256" si="1641">AV256+1.4</f>
        <v>75.999999999999943</v>
      </c>
      <c r="AX256" s="4">
        <f t="shared" ref="AX256:AY256" si="1642">AW256+1.3</f>
        <v>77.29999999999994</v>
      </c>
      <c r="AY256">
        <f t="shared" si="1642"/>
        <v>78.599999999999937</v>
      </c>
      <c r="AZ256" s="4">
        <f t="shared" ref="AZ256" si="1643">AY256+1.4</f>
        <v>79.999999999999943</v>
      </c>
      <c r="BA256" s="4">
        <f t="shared" ref="BA256:BB256" si="1644">AZ256+1.3</f>
        <v>81.29999999999994</v>
      </c>
      <c r="BB256" s="4">
        <f t="shared" si="1644"/>
        <v>82.599999999999937</v>
      </c>
      <c r="BC256" s="4">
        <f t="shared" ref="BC256" si="1645">BB256+1.4</f>
        <v>83.999999999999943</v>
      </c>
      <c r="BD256" s="4">
        <f t="shared" ref="BD256:BE256" si="1646">BC256+1.3</f>
        <v>85.29999999999994</v>
      </c>
      <c r="BE256" s="4">
        <f t="shared" si="1646"/>
        <v>86.599999999999937</v>
      </c>
      <c r="BF256" s="4">
        <f t="shared" ref="BF256" si="1647">BE256+1.4</f>
        <v>87.999999999999943</v>
      </c>
      <c r="BG256" s="4">
        <f t="shared" ref="BG256:BH256" si="1648">BF256+1.3</f>
        <v>89.29999999999994</v>
      </c>
      <c r="BH256" s="4">
        <f t="shared" si="1648"/>
        <v>90.599999999999937</v>
      </c>
      <c r="BI256">
        <f t="shared" ref="BI256" si="1649">BH256+1.4</f>
        <v>91.999999999999943</v>
      </c>
      <c r="BJ256" t="s">
        <v>0</v>
      </c>
    </row>
    <row r="257" spans="1:62">
      <c r="A257" s="4" t="s">
        <v>41</v>
      </c>
      <c r="B257" s="4">
        <v>150</v>
      </c>
      <c r="C257" s="4">
        <f>B257+12</f>
        <v>162</v>
      </c>
      <c r="D257" s="4">
        <f t="shared" ref="D257:BI257" si="1650">C257+12</f>
        <v>174</v>
      </c>
      <c r="E257" s="4">
        <f t="shared" si="1650"/>
        <v>186</v>
      </c>
      <c r="F257" s="4">
        <f t="shared" si="1650"/>
        <v>198</v>
      </c>
      <c r="G257" s="4">
        <f t="shared" si="1650"/>
        <v>210</v>
      </c>
      <c r="H257" s="4">
        <f t="shared" si="1650"/>
        <v>222</v>
      </c>
      <c r="I257" s="4">
        <f t="shared" si="1650"/>
        <v>234</v>
      </c>
      <c r="J257" s="15">
        <f t="shared" si="1650"/>
        <v>246</v>
      </c>
      <c r="K257">
        <f t="shared" si="1650"/>
        <v>258</v>
      </c>
      <c r="L257" s="4">
        <f t="shared" si="1650"/>
        <v>270</v>
      </c>
      <c r="M257" s="4">
        <f t="shared" si="1650"/>
        <v>282</v>
      </c>
      <c r="N257" s="4">
        <f t="shared" si="1650"/>
        <v>294</v>
      </c>
      <c r="O257" s="4">
        <f t="shared" si="1650"/>
        <v>306</v>
      </c>
      <c r="P257" s="4">
        <f t="shared" si="1650"/>
        <v>318</v>
      </c>
      <c r="Q257" s="4">
        <f t="shared" si="1650"/>
        <v>330</v>
      </c>
      <c r="R257" s="15">
        <f t="shared" si="1650"/>
        <v>342</v>
      </c>
      <c r="S257" s="4">
        <f t="shared" si="1650"/>
        <v>354</v>
      </c>
      <c r="T257" s="4">
        <f t="shared" si="1650"/>
        <v>366</v>
      </c>
      <c r="U257">
        <f t="shared" si="1650"/>
        <v>378</v>
      </c>
      <c r="V257" s="4">
        <f t="shared" si="1650"/>
        <v>390</v>
      </c>
      <c r="W257" s="4">
        <f t="shared" si="1650"/>
        <v>402</v>
      </c>
      <c r="X257" s="15">
        <f t="shared" si="1650"/>
        <v>414</v>
      </c>
      <c r="Y257" s="4">
        <f t="shared" si="1650"/>
        <v>426</v>
      </c>
      <c r="Z257" s="4">
        <f t="shared" si="1650"/>
        <v>438</v>
      </c>
      <c r="AA257" s="4">
        <f t="shared" si="1650"/>
        <v>450</v>
      </c>
      <c r="AB257" s="4">
        <f t="shared" si="1650"/>
        <v>462</v>
      </c>
      <c r="AC257" s="4">
        <f t="shared" si="1650"/>
        <v>474</v>
      </c>
      <c r="AD257" s="15">
        <f t="shared" si="1650"/>
        <v>486</v>
      </c>
      <c r="AE257">
        <f t="shared" si="1650"/>
        <v>498</v>
      </c>
      <c r="AF257" s="4">
        <f t="shared" si="1650"/>
        <v>510</v>
      </c>
      <c r="AG257" s="4">
        <f t="shared" si="1650"/>
        <v>522</v>
      </c>
      <c r="AH257" s="4">
        <f t="shared" si="1650"/>
        <v>534</v>
      </c>
      <c r="AI257" s="4">
        <f t="shared" si="1650"/>
        <v>546</v>
      </c>
      <c r="AJ257" s="4">
        <f t="shared" si="1650"/>
        <v>558</v>
      </c>
      <c r="AK257" s="4">
        <f t="shared" si="1650"/>
        <v>570</v>
      </c>
      <c r="AL257" s="4">
        <f t="shared" si="1650"/>
        <v>582</v>
      </c>
      <c r="AM257" s="4">
        <f t="shared" si="1650"/>
        <v>594</v>
      </c>
      <c r="AN257" s="4">
        <f t="shared" si="1650"/>
        <v>606</v>
      </c>
      <c r="AO257">
        <f t="shared" si="1650"/>
        <v>618</v>
      </c>
      <c r="AP257" s="4">
        <f t="shared" si="1650"/>
        <v>630</v>
      </c>
      <c r="AQ257" s="4">
        <f t="shared" si="1650"/>
        <v>642</v>
      </c>
      <c r="AR257" s="4">
        <f t="shared" si="1650"/>
        <v>654</v>
      </c>
      <c r="AS257" s="4">
        <f t="shared" si="1650"/>
        <v>666</v>
      </c>
      <c r="AT257" s="4">
        <f t="shared" si="1650"/>
        <v>678</v>
      </c>
      <c r="AU257" s="4">
        <f t="shared" si="1650"/>
        <v>690</v>
      </c>
      <c r="AV257" s="4">
        <f t="shared" si="1650"/>
        <v>702</v>
      </c>
      <c r="AW257" s="4">
        <f t="shared" si="1650"/>
        <v>714</v>
      </c>
      <c r="AX257" s="4">
        <f t="shared" si="1650"/>
        <v>726</v>
      </c>
      <c r="AY257">
        <f t="shared" si="1650"/>
        <v>738</v>
      </c>
      <c r="AZ257" s="4">
        <f t="shared" si="1650"/>
        <v>750</v>
      </c>
      <c r="BA257" s="4">
        <f t="shared" si="1650"/>
        <v>762</v>
      </c>
      <c r="BB257" s="4">
        <f t="shared" si="1650"/>
        <v>774</v>
      </c>
      <c r="BC257" s="4">
        <f t="shared" si="1650"/>
        <v>786</v>
      </c>
      <c r="BD257" s="4">
        <f t="shared" si="1650"/>
        <v>798</v>
      </c>
      <c r="BE257" s="4">
        <f t="shared" si="1650"/>
        <v>810</v>
      </c>
      <c r="BF257" s="4">
        <f t="shared" si="1650"/>
        <v>822</v>
      </c>
      <c r="BG257" s="4">
        <f t="shared" si="1650"/>
        <v>834</v>
      </c>
      <c r="BH257" s="4">
        <f t="shared" si="1650"/>
        <v>846</v>
      </c>
      <c r="BI257">
        <f t="shared" si="1650"/>
        <v>858</v>
      </c>
      <c r="BJ257" t="s">
        <v>0</v>
      </c>
    </row>
    <row r="258" spans="1:62">
      <c r="A258" s="4" t="s">
        <v>3</v>
      </c>
      <c r="J258" s="15"/>
      <c r="R258" s="15"/>
      <c r="X258" s="15"/>
      <c r="AD258" s="15"/>
    </row>
    <row r="259" spans="1:62">
      <c r="A259" s="4" t="s">
        <v>249</v>
      </c>
      <c r="J259" s="15"/>
      <c r="R259" s="15"/>
      <c r="X259" s="15"/>
      <c r="AD259" s="15"/>
    </row>
    <row r="260" spans="1:62">
      <c r="A260" s="4" t="s">
        <v>42</v>
      </c>
      <c r="B260" s="4">
        <v>23</v>
      </c>
      <c r="C260" s="4">
        <v>34</v>
      </c>
      <c r="D260" s="4">
        <v>42</v>
      </c>
      <c r="E260" s="4">
        <v>49</v>
      </c>
      <c r="F260" s="4">
        <v>55</v>
      </c>
      <c r="G260" s="4">
        <v>59</v>
      </c>
      <c r="H260" s="4">
        <v>63</v>
      </c>
      <c r="I260" s="4">
        <v>65</v>
      </c>
      <c r="J260" s="15">
        <v>69</v>
      </c>
      <c r="K260" s="1">
        <v>71</v>
      </c>
      <c r="L260" s="4">
        <v>73</v>
      </c>
      <c r="M260" s="4">
        <v>47</v>
      </c>
      <c r="N260" s="4">
        <v>75</v>
      </c>
      <c r="O260" s="4">
        <v>77</v>
      </c>
      <c r="P260" s="4">
        <v>79</v>
      </c>
      <c r="Q260" s="4">
        <v>80</v>
      </c>
      <c r="R260" s="15">
        <v>82</v>
      </c>
      <c r="S260" s="4">
        <v>83</v>
      </c>
      <c r="T260" s="4">
        <v>84</v>
      </c>
      <c r="U260" s="2">
        <v>85</v>
      </c>
      <c r="V260" s="4">
        <f>U260+1</f>
        <v>86</v>
      </c>
      <c r="W260" s="4">
        <f t="shared" ref="W260:AK260" si="1651">V260+1</f>
        <v>87</v>
      </c>
      <c r="X260" s="15">
        <f t="shared" si="1651"/>
        <v>88</v>
      </c>
      <c r="Y260" s="4">
        <f t="shared" si="1651"/>
        <v>89</v>
      </c>
      <c r="Z260" s="4">
        <f>Y260</f>
        <v>89</v>
      </c>
      <c r="AA260" s="4">
        <f t="shared" si="1651"/>
        <v>90</v>
      </c>
      <c r="AB260" s="4">
        <f t="shared" si="1651"/>
        <v>91</v>
      </c>
      <c r="AC260" s="4">
        <f>AB260</f>
        <v>91</v>
      </c>
      <c r="AD260" s="15">
        <f t="shared" ref="AD260:AE260" si="1652">AC260</f>
        <v>91</v>
      </c>
      <c r="AE260">
        <f t="shared" si="1652"/>
        <v>91</v>
      </c>
      <c r="AF260" s="4">
        <f t="shared" si="1651"/>
        <v>92</v>
      </c>
      <c r="AG260" s="4">
        <f>AF260</f>
        <v>92</v>
      </c>
      <c r="AH260" s="4">
        <f t="shared" si="1651"/>
        <v>93</v>
      </c>
      <c r="AI260" s="4">
        <f>AH260</f>
        <v>93</v>
      </c>
      <c r="AJ260" s="4">
        <f>AI260</f>
        <v>93</v>
      </c>
      <c r="AK260" s="4">
        <f t="shared" si="1651"/>
        <v>94</v>
      </c>
      <c r="AL260" s="4">
        <f>AK260</f>
        <v>94</v>
      </c>
      <c r="AM260" s="4">
        <f>AL260+1</f>
        <v>95</v>
      </c>
      <c r="AN260" s="4">
        <f t="shared" ref="AN260:BH260" si="1653">AM260</f>
        <v>95</v>
      </c>
      <c r="AO260">
        <f t="shared" si="1653"/>
        <v>95</v>
      </c>
      <c r="AP260" s="4">
        <f t="shared" si="1653"/>
        <v>95</v>
      </c>
      <c r="AQ260" s="4">
        <f>AP260+1</f>
        <v>96</v>
      </c>
      <c r="AR260" s="4">
        <f t="shared" si="1653"/>
        <v>96</v>
      </c>
      <c r="AS260" s="4">
        <f t="shared" si="1653"/>
        <v>96</v>
      </c>
      <c r="AT260" s="4">
        <f>AS260+1</f>
        <v>97</v>
      </c>
      <c r="AU260" s="4">
        <f t="shared" si="1653"/>
        <v>97</v>
      </c>
      <c r="AV260" s="4">
        <f t="shared" si="1653"/>
        <v>97</v>
      </c>
      <c r="AW260" s="4">
        <f t="shared" si="1653"/>
        <v>97</v>
      </c>
      <c r="AX260" s="4">
        <f>AW260+1</f>
        <v>98</v>
      </c>
      <c r="AY260">
        <f t="shared" si="1653"/>
        <v>98</v>
      </c>
      <c r="AZ260" s="4">
        <f t="shared" si="1653"/>
        <v>98</v>
      </c>
      <c r="BA260" s="4">
        <f t="shared" si="1653"/>
        <v>98</v>
      </c>
      <c r="BB260" s="4">
        <f t="shared" si="1653"/>
        <v>98</v>
      </c>
      <c r="BC260" s="4">
        <f>BB260+1</f>
        <v>99</v>
      </c>
      <c r="BD260" s="4">
        <f t="shared" si="1653"/>
        <v>99</v>
      </c>
      <c r="BE260" s="4">
        <f t="shared" si="1653"/>
        <v>99</v>
      </c>
      <c r="BF260" s="4">
        <f t="shared" si="1653"/>
        <v>99</v>
      </c>
      <c r="BG260" s="4">
        <f t="shared" si="1653"/>
        <v>99</v>
      </c>
      <c r="BH260" s="4">
        <f t="shared" si="1653"/>
        <v>99</v>
      </c>
      <c r="BI260">
        <f>BH260+1</f>
        <v>100</v>
      </c>
      <c r="BJ260" t="s">
        <v>0</v>
      </c>
    </row>
    <row r="261" spans="1:62">
      <c r="A261" s="4" t="s">
        <v>441</v>
      </c>
      <c r="B261" s="4">
        <v>5</v>
      </c>
      <c r="C261" s="4">
        <f>B261+2</f>
        <v>7</v>
      </c>
      <c r="D261" s="4">
        <f t="shared" ref="D261:BI261" si="1654">C261+2</f>
        <v>9</v>
      </c>
      <c r="E261" s="4">
        <f t="shared" si="1654"/>
        <v>11</v>
      </c>
      <c r="F261" s="4">
        <f t="shared" si="1654"/>
        <v>13</v>
      </c>
      <c r="G261" s="4">
        <f t="shared" si="1654"/>
        <v>15</v>
      </c>
      <c r="H261" s="4">
        <f t="shared" si="1654"/>
        <v>17</v>
      </c>
      <c r="I261" s="4">
        <f t="shared" si="1654"/>
        <v>19</v>
      </c>
      <c r="J261" s="15">
        <f t="shared" si="1654"/>
        <v>21</v>
      </c>
      <c r="K261" s="4">
        <f t="shared" si="1654"/>
        <v>23</v>
      </c>
      <c r="L261" s="4">
        <f t="shared" si="1654"/>
        <v>25</v>
      </c>
      <c r="M261" s="4">
        <f t="shared" si="1654"/>
        <v>27</v>
      </c>
      <c r="N261" s="4">
        <f t="shared" si="1654"/>
        <v>29</v>
      </c>
      <c r="O261" s="4">
        <f t="shared" si="1654"/>
        <v>31</v>
      </c>
      <c r="P261" s="4">
        <f t="shared" si="1654"/>
        <v>33</v>
      </c>
      <c r="Q261" s="4">
        <f t="shared" si="1654"/>
        <v>35</v>
      </c>
      <c r="R261" s="15">
        <f t="shared" si="1654"/>
        <v>37</v>
      </c>
      <c r="S261" s="4">
        <f t="shared" si="1654"/>
        <v>39</v>
      </c>
      <c r="T261" s="4">
        <f t="shared" si="1654"/>
        <v>41</v>
      </c>
      <c r="U261" s="4">
        <f t="shared" si="1654"/>
        <v>43</v>
      </c>
      <c r="V261" s="4">
        <f t="shared" si="1654"/>
        <v>45</v>
      </c>
      <c r="W261" s="4">
        <f t="shared" si="1654"/>
        <v>47</v>
      </c>
      <c r="X261" s="15">
        <f t="shared" si="1654"/>
        <v>49</v>
      </c>
      <c r="Y261" s="4">
        <f t="shared" si="1654"/>
        <v>51</v>
      </c>
      <c r="Z261" s="4">
        <f t="shared" si="1654"/>
        <v>53</v>
      </c>
      <c r="AA261" s="4">
        <f t="shared" si="1654"/>
        <v>55</v>
      </c>
      <c r="AB261" s="4">
        <f t="shared" si="1654"/>
        <v>57</v>
      </c>
      <c r="AC261" s="4">
        <f t="shared" si="1654"/>
        <v>59</v>
      </c>
      <c r="AD261" s="15">
        <f t="shared" si="1654"/>
        <v>61</v>
      </c>
      <c r="AE261" s="4">
        <f t="shared" si="1654"/>
        <v>63</v>
      </c>
      <c r="AF261" s="4">
        <f t="shared" si="1654"/>
        <v>65</v>
      </c>
      <c r="AG261" s="4">
        <f t="shared" si="1654"/>
        <v>67</v>
      </c>
      <c r="AH261" s="4">
        <f t="shared" si="1654"/>
        <v>69</v>
      </c>
      <c r="AI261" s="4">
        <f t="shared" si="1654"/>
        <v>71</v>
      </c>
      <c r="AJ261" s="4">
        <f t="shared" si="1654"/>
        <v>73</v>
      </c>
      <c r="AK261" s="4">
        <f t="shared" si="1654"/>
        <v>75</v>
      </c>
      <c r="AL261" s="4">
        <f t="shared" si="1654"/>
        <v>77</v>
      </c>
      <c r="AM261" s="4">
        <f t="shared" si="1654"/>
        <v>79</v>
      </c>
      <c r="AN261" s="4">
        <f t="shared" si="1654"/>
        <v>81</v>
      </c>
      <c r="AO261" s="4">
        <f t="shared" si="1654"/>
        <v>83</v>
      </c>
      <c r="AP261" s="4">
        <f t="shared" si="1654"/>
        <v>85</v>
      </c>
      <c r="AQ261" s="4">
        <f t="shared" si="1654"/>
        <v>87</v>
      </c>
      <c r="AR261" s="4">
        <f t="shared" si="1654"/>
        <v>89</v>
      </c>
      <c r="AS261" s="4">
        <f t="shared" si="1654"/>
        <v>91</v>
      </c>
      <c r="AT261" s="4">
        <f t="shared" si="1654"/>
        <v>93</v>
      </c>
      <c r="AU261" s="4">
        <f t="shared" si="1654"/>
        <v>95</v>
      </c>
      <c r="AV261" s="4">
        <f t="shared" si="1654"/>
        <v>97</v>
      </c>
      <c r="AW261" s="4">
        <f t="shared" si="1654"/>
        <v>99</v>
      </c>
      <c r="AX261" s="4">
        <f t="shared" si="1654"/>
        <v>101</v>
      </c>
      <c r="AY261" s="4">
        <f t="shared" si="1654"/>
        <v>103</v>
      </c>
      <c r="AZ261" s="4">
        <f t="shared" si="1654"/>
        <v>105</v>
      </c>
      <c r="BA261" s="4">
        <f t="shared" si="1654"/>
        <v>107</v>
      </c>
      <c r="BB261" s="4">
        <f t="shared" si="1654"/>
        <v>109</v>
      </c>
      <c r="BC261" s="4">
        <f t="shared" si="1654"/>
        <v>111</v>
      </c>
      <c r="BD261" s="4">
        <f t="shared" si="1654"/>
        <v>113</v>
      </c>
      <c r="BE261" s="4">
        <f t="shared" si="1654"/>
        <v>115</v>
      </c>
      <c r="BF261" s="4">
        <f t="shared" si="1654"/>
        <v>117</v>
      </c>
      <c r="BG261" s="4">
        <f t="shared" si="1654"/>
        <v>119</v>
      </c>
      <c r="BH261" s="4">
        <f t="shared" si="1654"/>
        <v>121</v>
      </c>
      <c r="BI261" s="4">
        <f t="shared" si="1654"/>
        <v>123</v>
      </c>
      <c r="BJ261" t="s">
        <v>0</v>
      </c>
    </row>
    <row r="262" spans="1:62">
      <c r="A262" s="4" t="s">
        <v>43</v>
      </c>
      <c r="B262" s="4">
        <v>25</v>
      </c>
      <c r="C262" s="4">
        <f>B262+5</f>
        <v>30</v>
      </c>
      <c r="D262" s="4">
        <f t="shared" ref="D262:BI262" si="1655">C262+5</f>
        <v>35</v>
      </c>
      <c r="E262" s="4">
        <f t="shared" si="1655"/>
        <v>40</v>
      </c>
      <c r="F262" s="4">
        <f t="shared" si="1655"/>
        <v>45</v>
      </c>
      <c r="G262" s="4">
        <f t="shared" si="1655"/>
        <v>50</v>
      </c>
      <c r="H262" s="4">
        <f t="shared" si="1655"/>
        <v>55</v>
      </c>
      <c r="I262" s="4">
        <f t="shared" si="1655"/>
        <v>60</v>
      </c>
      <c r="J262" s="15">
        <f t="shared" si="1655"/>
        <v>65</v>
      </c>
      <c r="K262">
        <f t="shared" si="1655"/>
        <v>70</v>
      </c>
      <c r="L262" s="4">
        <f t="shared" si="1655"/>
        <v>75</v>
      </c>
      <c r="M262" s="4">
        <f t="shared" si="1655"/>
        <v>80</v>
      </c>
      <c r="N262" s="4">
        <f t="shared" si="1655"/>
        <v>85</v>
      </c>
      <c r="O262" s="4">
        <f t="shared" si="1655"/>
        <v>90</v>
      </c>
      <c r="P262" s="4">
        <f t="shared" si="1655"/>
        <v>95</v>
      </c>
      <c r="Q262" s="4">
        <f t="shared" si="1655"/>
        <v>100</v>
      </c>
      <c r="R262" s="15">
        <f t="shared" si="1655"/>
        <v>105</v>
      </c>
      <c r="S262" s="4">
        <f t="shared" si="1655"/>
        <v>110</v>
      </c>
      <c r="T262" s="4">
        <f t="shared" si="1655"/>
        <v>115</v>
      </c>
      <c r="U262">
        <f t="shared" si="1655"/>
        <v>120</v>
      </c>
      <c r="V262" s="4">
        <f t="shared" si="1655"/>
        <v>125</v>
      </c>
      <c r="W262" s="4">
        <f t="shared" si="1655"/>
        <v>130</v>
      </c>
      <c r="X262" s="15">
        <f t="shared" si="1655"/>
        <v>135</v>
      </c>
      <c r="Y262" s="4">
        <f t="shared" si="1655"/>
        <v>140</v>
      </c>
      <c r="Z262" s="4">
        <f t="shared" si="1655"/>
        <v>145</v>
      </c>
      <c r="AA262" s="4">
        <f t="shared" si="1655"/>
        <v>150</v>
      </c>
      <c r="AB262" s="4">
        <f t="shared" si="1655"/>
        <v>155</v>
      </c>
      <c r="AC262" s="4">
        <f t="shared" si="1655"/>
        <v>160</v>
      </c>
      <c r="AD262" s="15">
        <f t="shared" si="1655"/>
        <v>165</v>
      </c>
      <c r="AE262">
        <f t="shared" si="1655"/>
        <v>170</v>
      </c>
      <c r="AF262" s="4">
        <f t="shared" si="1655"/>
        <v>175</v>
      </c>
      <c r="AG262" s="4">
        <f t="shared" si="1655"/>
        <v>180</v>
      </c>
      <c r="AH262" s="4">
        <f t="shared" si="1655"/>
        <v>185</v>
      </c>
      <c r="AI262" s="4">
        <f t="shared" si="1655"/>
        <v>190</v>
      </c>
      <c r="AJ262" s="4">
        <f t="shared" si="1655"/>
        <v>195</v>
      </c>
      <c r="AK262" s="4">
        <f t="shared" si="1655"/>
        <v>200</v>
      </c>
      <c r="AL262" s="4">
        <f t="shared" si="1655"/>
        <v>205</v>
      </c>
      <c r="AM262" s="4">
        <f t="shared" si="1655"/>
        <v>210</v>
      </c>
      <c r="AN262" s="4">
        <f t="shared" si="1655"/>
        <v>215</v>
      </c>
      <c r="AO262">
        <f t="shared" si="1655"/>
        <v>220</v>
      </c>
      <c r="AP262" s="4">
        <f t="shared" si="1655"/>
        <v>225</v>
      </c>
      <c r="AQ262" s="4">
        <f t="shared" si="1655"/>
        <v>230</v>
      </c>
      <c r="AR262" s="4">
        <f t="shared" si="1655"/>
        <v>235</v>
      </c>
      <c r="AS262" s="4">
        <f t="shared" si="1655"/>
        <v>240</v>
      </c>
      <c r="AT262" s="4">
        <f t="shared" si="1655"/>
        <v>245</v>
      </c>
      <c r="AU262" s="4">
        <f t="shared" si="1655"/>
        <v>250</v>
      </c>
      <c r="AV262" s="4">
        <f t="shared" si="1655"/>
        <v>255</v>
      </c>
      <c r="AW262" s="4">
        <f t="shared" si="1655"/>
        <v>260</v>
      </c>
      <c r="AX262" s="4">
        <f t="shared" si="1655"/>
        <v>265</v>
      </c>
      <c r="AY262">
        <f t="shared" si="1655"/>
        <v>270</v>
      </c>
      <c r="AZ262" s="4">
        <f t="shared" si="1655"/>
        <v>275</v>
      </c>
      <c r="BA262" s="4">
        <f t="shared" si="1655"/>
        <v>280</v>
      </c>
      <c r="BB262" s="4">
        <f t="shared" si="1655"/>
        <v>285</v>
      </c>
      <c r="BC262" s="4">
        <f t="shared" si="1655"/>
        <v>290</v>
      </c>
      <c r="BD262" s="4">
        <f t="shared" si="1655"/>
        <v>295</v>
      </c>
      <c r="BE262" s="4">
        <f t="shared" si="1655"/>
        <v>300</v>
      </c>
      <c r="BF262" s="4">
        <f t="shared" si="1655"/>
        <v>305</v>
      </c>
      <c r="BG262" s="4">
        <f t="shared" si="1655"/>
        <v>310</v>
      </c>
      <c r="BH262" s="4">
        <f t="shared" si="1655"/>
        <v>315</v>
      </c>
      <c r="BI262">
        <f t="shared" si="1655"/>
        <v>320</v>
      </c>
      <c r="BJ262" t="s">
        <v>0</v>
      </c>
    </row>
    <row r="263" spans="1:62">
      <c r="A263" s="4" t="s">
        <v>3</v>
      </c>
      <c r="J263" s="15"/>
      <c r="R263" s="15"/>
      <c r="X263" s="15"/>
      <c r="AD263" s="15"/>
    </row>
    <row r="264" spans="1:62">
      <c r="A264" s="4" t="s">
        <v>250</v>
      </c>
      <c r="J264" s="15"/>
      <c r="R264" s="15"/>
      <c r="X264" s="15"/>
      <c r="AD264" s="15"/>
    </row>
    <row r="265" spans="1:62">
      <c r="A265" s="4" t="s">
        <v>22</v>
      </c>
      <c r="B265" s="4">
        <v>10.6</v>
      </c>
      <c r="C265" s="4">
        <f>B265+1.4</f>
        <v>12</v>
      </c>
      <c r="D265" s="4">
        <f>C265+1.3</f>
        <v>13.3</v>
      </c>
      <c r="E265" s="4">
        <f>D265+1.3</f>
        <v>14.600000000000001</v>
      </c>
      <c r="F265" s="4">
        <f t="shared" ref="F265" si="1656">E265+1.4</f>
        <v>16</v>
      </c>
      <c r="G265" s="4">
        <f t="shared" ref="G265:H265" si="1657">F265+1.3</f>
        <v>17.3</v>
      </c>
      <c r="H265" s="4">
        <f t="shared" si="1657"/>
        <v>18.600000000000001</v>
      </c>
      <c r="I265" s="4">
        <f t="shared" ref="I265" si="1658">H265+1.4</f>
        <v>20</v>
      </c>
      <c r="J265" s="15">
        <f t="shared" ref="J265:K265" si="1659">I265+1.3</f>
        <v>21.3</v>
      </c>
      <c r="K265">
        <f t="shared" si="1659"/>
        <v>22.6</v>
      </c>
      <c r="L265" s="4">
        <f t="shared" ref="L265" si="1660">K265+1.4</f>
        <v>24</v>
      </c>
      <c r="M265" s="4">
        <f t="shared" ref="M265:N265" si="1661">L265+1.3</f>
        <v>25.3</v>
      </c>
      <c r="N265" s="4">
        <f t="shared" si="1661"/>
        <v>26.6</v>
      </c>
      <c r="O265" s="4">
        <f t="shared" ref="O265" si="1662">N265+1.4</f>
        <v>28</v>
      </c>
      <c r="P265" s="4">
        <f t="shared" ref="P265:Q265" si="1663">O265+1.3</f>
        <v>29.3</v>
      </c>
      <c r="Q265" s="4">
        <f t="shared" si="1663"/>
        <v>30.6</v>
      </c>
      <c r="R265" s="15">
        <f t="shared" ref="R265" si="1664">Q265+1.4</f>
        <v>32</v>
      </c>
      <c r="S265" s="4">
        <f t="shared" ref="S265:T265" si="1665">R265+1.3</f>
        <v>33.299999999999997</v>
      </c>
      <c r="T265" s="4">
        <f t="shared" si="1665"/>
        <v>34.599999999999994</v>
      </c>
      <c r="U265">
        <f t="shared" ref="U265" si="1666">T265+1.4</f>
        <v>35.999999999999993</v>
      </c>
      <c r="V265" s="4">
        <f t="shared" ref="V265:W265" si="1667">U265+1.3</f>
        <v>37.29999999999999</v>
      </c>
      <c r="W265" s="4">
        <f t="shared" si="1667"/>
        <v>38.599999999999987</v>
      </c>
      <c r="X265" s="15">
        <f t="shared" ref="X265" si="1668">W265+1.4</f>
        <v>39.999999999999986</v>
      </c>
      <c r="Y265" s="4">
        <f t="shared" ref="Y265:Z265" si="1669">X265+1.3</f>
        <v>41.299999999999983</v>
      </c>
      <c r="Z265" s="4">
        <f t="shared" si="1669"/>
        <v>42.59999999999998</v>
      </c>
      <c r="AA265" s="4">
        <f t="shared" ref="AA265" si="1670">Z265+1.4</f>
        <v>43.999999999999979</v>
      </c>
      <c r="AB265" s="4">
        <f t="shared" ref="AB265:AC265" si="1671">AA265+1.3</f>
        <v>45.299999999999976</v>
      </c>
      <c r="AC265" s="4">
        <f t="shared" si="1671"/>
        <v>46.599999999999973</v>
      </c>
      <c r="AD265" s="15">
        <f t="shared" ref="AD265" si="1672">AC265+1.4</f>
        <v>47.999999999999972</v>
      </c>
      <c r="AE265">
        <f t="shared" ref="AE265:AF265" si="1673">AD265+1.3</f>
        <v>49.299999999999969</v>
      </c>
      <c r="AF265" s="4">
        <f t="shared" si="1673"/>
        <v>50.599999999999966</v>
      </c>
      <c r="AG265" s="4">
        <f t="shared" ref="AG265" si="1674">AF265+1.4</f>
        <v>51.999999999999964</v>
      </c>
      <c r="AH265" s="4">
        <f t="shared" ref="AH265:AI265" si="1675">AG265+1.3</f>
        <v>53.299999999999962</v>
      </c>
      <c r="AI265" s="4">
        <f t="shared" si="1675"/>
        <v>54.599999999999959</v>
      </c>
      <c r="AJ265" s="4">
        <f t="shared" ref="AJ265" si="1676">AI265+1.4</f>
        <v>55.999999999999957</v>
      </c>
      <c r="AK265" s="4">
        <f t="shared" ref="AK265:AL265" si="1677">AJ265+1.3</f>
        <v>57.299999999999955</v>
      </c>
      <c r="AL265" s="4">
        <f t="shared" si="1677"/>
        <v>58.599999999999952</v>
      </c>
      <c r="AM265" s="4">
        <f t="shared" ref="AM265" si="1678">AL265+1.4</f>
        <v>59.99999999999995</v>
      </c>
      <c r="AN265" s="4">
        <f t="shared" ref="AN265:AO265" si="1679">AM265+1.3</f>
        <v>61.299999999999947</v>
      </c>
      <c r="AO265">
        <f t="shared" si="1679"/>
        <v>62.599999999999945</v>
      </c>
      <c r="AP265" s="4">
        <f t="shared" ref="AP265" si="1680">AO265+1.4</f>
        <v>63.999999999999943</v>
      </c>
      <c r="AQ265" s="4">
        <f t="shared" ref="AQ265:AR265" si="1681">AP265+1.3</f>
        <v>65.29999999999994</v>
      </c>
      <c r="AR265" s="4">
        <f t="shared" si="1681"/>
        <v>66.599999999999937</v>
      </c>
      <c r="AS265" s="4">
        <f t="shared" ref="AS265" si="1682">AR265+1.4</f>
        <v>67.999999999999943</v>
      </c>
      <c r="AT265" s="4">
        <f t="shared" ref="AT265:AU265" si="1683">AS265+1.3</f>
        <v>69.29999999999994</v>
      </c>
      <c r="AU265" s="4">
        <f t="shared" si="1683"/>
        <v>70.599999999999937</v>
      </c>
      <c r="AV265" s="4">
        <f t="shared" ref="AV265" si="1684">AU265+1.4</f>
        <v>71.999999999999943</v>
      </c>
      <c r="AW265" s="4">
        <f t="shared" ref="AW265:AX265" si="1685">AV265+1.3</f>
        <v>73.29999999999994</v>
      </c>
      <c r="AX265" s="4">
        <f t="shared" si="1685"/>
        <v>74.599999999999937</v>
      </c>
      <c r="AY265">
        <f t="shared" ref="AY265" si="1686">AX265+1.4</f>
        <v>75.999999999999943</v>
      </c>
      <c r="AZ265" s="4">
        <f t="shared" ref="AZ265:BA265" si="1687">AY265+1.3</f>
        <v>77.29999999999994</v>
      </c>
      <c r="BA265" s="4">
        <f t="shared" si="1687"/>
        <v>78.599999999999937</v>
      </c>
      <c r="BB265" s="4">
        <f t="shared" ref="BB265" si="1688">BA265+1.4</f>
        <v>79.999999999999943</v>
      </c>
      <c r="BC265" s="4">
        <f t="shared" ref="BC265:BD265" si="1689">BB265+1.3</f>
        <v>81.29999999999994</v>
      </c>
      <c r="BD265" s="4">
        <f t="shared" si="1689"/>
        <v>82.599999999999937</v>
      </c>
      <c r="BE265" s="4">
        <f t="shared" ref="BE265" si="1690">BD265+1.4</f>
        <v>83.999999999999943</v>
      </c>
      <c r="BF265" s="4">
        <f t="shared" ref="BF265:BG265" si="1691">BE265+1.3</f>
        <v>85.29999999999994</v>
      </c>
      <c r="BG265" s="4">
        <f t="shared" si="1691"/>
        <v>86.599999999999937</v>
      </c>
      <c r="BH265" s="4">
        <f t="shared" ref="BH265" si="1692">BG265+1.4</f>
        <v>87.999999999999943</v>
      </c>
      <c r="BI265">
        <f t="shared" ref="BI265" si="1693">BH265+1.3</f>
        <v>89.29999999999994</v>
      </c>
      <c r="BJ265" t="s">
        <v>0</v>
      </c>
    </row>
    <row r="266" spans="1:62">
      <c r="A266" s="4" t="s">
        <v>44</v>
      </c>
      <c r="B266" s="4">
        <v>3</v>
      </c>
      <c r="C266" s="4">
        <f>B266</f>
        <v>3</v>
      </c>
      <c r="D266" s="4">
        <f>C266+1</f>
        <v>4</v>
      </c>
      <c r="E266" s="4">
        <f>D266</f>
        <v>4</v>
      </c>
      <c r="F266" s="4">
        <f t="shared" ref="F266" si="1694">E266+1</f>
        <v>5</v>
      </c>
      <c r="G266" s="4">
        <f t="shared" ref="G266" si="1695">F266</f>
        <v>5</v>
      </c>
      <c r="H266" s="4">
        <f t="shared" ref="H266" si="1696">G266+1</f>
        <v>6</v>
      </c>
      <c r="I266" s="4">
        <f t="shared" ref="I266" si="1697">H266</f>
        <v>6</v>
      </c>
      <c r="J266" s="15">
        <f t="shared" ref="J266" si="1698">I266+1</f>
        <v>7</v>
      </c>
      <c r="K266" s="4">
        <f t="shared" ref="K266" si="1699">J266</f>
        <v>7</v>
      </c>
      <c r="L266" s="4">
        <f t="shared" ref="L266" si="1700">K266+1</f>
        <v>8</v>
      </c>
      <c r="M266" s="4">
        <f t="shared" ref="M266" si="1701">L266</f>
        <v>8</v>
      </c>
      <c r="N266" s="4">
        <f t="shared" ref="N266" si="1702">M266+1</f>
        <v>9</v>
      </c>
      <c r="O266" s="4">
        <f t="shared" ref="O266" si="1703">N266</f>
        <v>9</v>
      </c>
      <c r="P266" s="4">
        <f t="shared" ref="P266" si="1704">O266+1</f>
        <v>10</v>
      </c>
      <c r="Q266" s="4">
        <f t="shared" ref="Q266" si="1705">P266</f>
        <v>10</v>
      </c>
      <c r="R266" s="15">
        <f t="shared" ref="R266" si="1706">Q266+1</f>
        <v>11</v>
      </c>
      <c r="S266" s="4">
        <f t="shared" ref="S266" si="1707">R266</f>
        <v>11</v>
      </c>
      <c r="T266" s="4">
        <f t="shared" ref="T266" si="1708">S266+1</f>
        <v>12</v>
      </c>
      <c r="U266" s="4">
        <f t="shared" ref="U266" si="1709">T266</f>
        <v>12</v>
      </c>
      <c r="V266" s="4">
        <f t="shared" ref="V266" si="1710">U266+1</f>
        <v>13</v>
      </c>
      <c r="W266" s="4">
        <f t="shared" ref="W266" si="1711">V266</f>
        <v>13</v>
      </c>
      <c r="X266" s="15">
        <f t="shared" ref="X266" si="1712">W266+1</f>
        <v>14</v>
      </c>
      <c r="Y266" s="4">
        <f t="shared" ref="Y266" si="1713">X266</f>
        <v>14</v>
      </c>
      <c r="Z266" s="4">
        <f t="shared" ref="Z266" si="1714">Y266+1</f>
        <v>15</v>
      </c>
      <c r="AA266" s="4">
        <f t="shared" ref="AA266" si="1715">Z266</f>
        <v>15</v>
      </c>
      <c r="AB266" s="4">
        <f t="shared" ref="AB266" si="1716">AA266+1</f>
        <v>16</v>
      </c>
      <c r="AC266" s="4">
        <f t="shared" ref="AC266" si="1717">AB266</f>
        <v>16</v>
      </c>
      <c r="AD266" s="15">
        <f t="shared" ref="AD266" si="1718">AC266+1</f>
        <v>17</v>
      </c>
      <c r="AE266" s="4">
        <f t="shared" ref="AE266" si="1719">AD266</f>
        <v>17</v>
      </c>
      <c r="AF266" s="4">
        <f t="shared" ref="AF266" si="1720">AE266+1</f>
        <v>18</v>
      </c>
      <c r="AG266" s="4">
        <f t="shared" ref="AG266" si="1721">AF266</f>
        <v>18</v>
      </c>
      <c r="AH266" s="4">
        <f t="shared" ref="AH266" si="1722">AG266+1</f>
        <v>19</v>
      </c>
      <c r="AI266" s="4">
        <f t="shared" ref="AI266" si="1723">AH266</f>
        <v>19</v>
      </c>
      <c r="AJ266" s="4">
        <f t="shared" ref="AJ266" si="1724">AI266+1</f>
        <v>20</v>
      </c>
      <c r="AK266" s="4">
        <f t="shared" ref="AK266" si="1725">AJ266</f>
        <v>20</v>
      </c>
      <c r="AL266" s="4">
        <f t="shared" ref="AL266" si="1726">AK266+1</f>
        <v>21</v>
      </c>
      <c r="AM266" s="4">
        <f t="shared" ref="AM266" si="1727">AL266</f>
        <v>21</v>
      </c>
      <c r="AN266" s="4">
        <f t="shared" ref="AN266" si="1728">AM266+1</f>
        <v>22</v>
      </c>
      <c r="AO266" s="4">
        <f t="shared" ref="AO266" si="1729">AN266</f>
        <v>22</v>
      </c>
      <c r="AP266" s="4">
        <f t="shared" ref="AP266" si="1730">AO266+1</f>
        <v>23</v>
      </c>
      <c r="AQ266" s="4">
        <f t="shared" ref="AQ266" si="1731">AP266</f>
        <v>23</v>
      </c>
      <c r="AR266" s="4">
        <f t="shared" ref="AR266" si="1732">AQ266+1</f>
        <v>24</v>
      </c>
      <c r="AS266" s="4">
        <f t="shared" ref="AS266" si="1733">AR266</f>
        <v>24</v>
      </c>
      <c r="AT266" s="4">
        <f t="shared" ref="AT266" si="1734">AS266+1</f>
        <v>25</v>
      </c>
      <c r="AU266" s="4">
        <f t="shared" ref="AU266" si="1735">AT266</f>
        <v>25</v>
      </c>
      <c r="AV266" s="4">
        <f t="shared" ref="AV266" si="1736">AU266+1</f>
        <v>26</v>
      </c>
      <c r="AW266" s="4">
        <f t="shared" ref="AW266" si="1737">AV266</f>
        <v>26</v>
      </c>
      <c r="AX266" s="4">
        <f t="shared" ref="AX266" si="1738">AW266+1</f>
        <v>27</v>
      </c>
      <c r="AY266" s="4">
        <f t="shared" ref="AY266" si="1739">AX266</f>
        <v>27</v>
      </c>
      <c r="AZ266" s="4">
        <f t="shared" ref="AZ266" si="1740">AY266+1</f>
        <v>28</v>
      </c>
      <c r="BA266" s="4">
        <f t="shared" ref="BA266" si="1741">AZ266</f>
        <v>28</v>
      </c>
      <c r="BB266" s="4">
        <f t="shared" ref="BB266" si="1742">BA266+1</f>
        <v>29</v>
      </c>
      <c r="BC266" s="4">
        <f t="shared" ref="BC266" si="1743">BB266</f>
        <v>29</v>
      </c>
      <c r="BD266" s="4">
        <f t="shared" ref="BD266" si="1744">BC266+1</f>
        <v>30</v>
      </c>
      <c r="BE266" s="4">
        <f t="shared" ref="BE266" si="1745">BD266</f>
        <v>30</v>
      </c>
      <c r="BF266" s="4">
        <f t="shared" ref="BF266" si="1746">BE266+1</f>
        <v>31</v>
      </c>
      <c r="BG266" s="4">
        <f t="shared" ref="BG266" si="1747">BF266</f>
        <v>31</v>
      </c>
      <c r="BH266" s="4">
        <f t="shared" ref="BH266" si="1748">BG266+1</f>
        <v>32</v>
      </c>
      <c r="BI266" s="4">
        <f t="shared" ref="BI266" si="1749">BH266</f>
        <v>32</v>
      </c>
      <c r="BJ266" t="s">
        <v>0</v>
      </c>
    </row>
    <row r="267" spans="1:62">
      <c r="A267" s="4" t="s">
        <v>45</v>
      </c>
      <c r="B267" s="4">
        <v>20</v>
      </c>
      <c r="C267" s="4">
        <f>B267+4</f>
        <v>24</v>
      </c>
      <c r="D267" s="4">
        <f t="shared" ref="D267:J267" si="1750">C267+4</f>
        <v>28</v>
      </c>
      <c r="E267" s="4">
        <f t="shared" si="1750"/>
        <v>32</v>
      </c>
      <c r="F267" s="4">
        <f t="shared" si="1750"/>
        <v>36</v>
      </c>
      <c r="G267" s="4">
        <f t="shared" si="1750"/>
        <v>40</v>
      </c>
      <c r="H267" s="4">
        <f t="shared" si="1750"/>
        <v>44</v>
      </c>
      <c r="I267" s="4">
        <f>H267+3</f>
        <v>47</v>
      </c>
      <c r="J267" s="15">
        <f t="shared" si="1750"/>
        <v>51</v>
      </c>
      <c r="K267">
        <f>J267+3</f>
        <v>54</v>
      </c>
      <c r="L267" s="4">
        <f t="shared" ref="L267:Q267" si="1751">K267+3</f>
        <v>57</v>
      </c>
      <c r="M267" s="4">
        <f t="shared" si="1751"/>
        <v>60</v>
      </c>
      <c r="N267" s="4">
        <f t="shared" si="1751"/>
        <v>63</v>
      </c>
      <c r="O267" s="4">
        <f t="shared" si="1751"/>
        <v>66</v>
      </c>
      <c r="P267" s="4">
        <f t="shared" si="1751"/>
        <v>69</v>
      </c>
      <c r="Q267" s="4">
        <f t="shared" si="1751"/>
        <v>72</v>
      </c>
      <c r="R267" s="15">
        <f>Q267+2</f>
        <v>74</v>
      </c>
      <c r="S267" s="4">
        <f>R267+1</f>
        <v>75</v>
      </c>
      <c r="T267" s="4">
        <f>S267</f>
        <v>75</v>
      </c>
      <c r="U267" s="4">
        <f t="shared" ref="U267:BI267" si="1752">T267</f>
        <v>75</v>
      </c>
      <c r="V267" s="4">
        <f t="shared" si="1752"/>
        <v>75</v>
      </c>
      <c r="W267" s="4">
        <f t="shared" si="1752"/>
        <v>75</v>
      </c>
      <c r="X267" s="15">
        <f t="shared" si="1752"/>
        <v>75</v>
      </c>
      <c r="Y267" s="4">
        <f t="shared" si="1752"/>
        <v>75</v>
      </c>
      <c r="Z267" s="4">
        <f t="shared" si="1752"/>
        <v>75</v>
      </c>
      <c r="AA267" s="4">
        <f t="shared" si="1752"/>
        <v>75</v>
      </c>
      <c r="AB267" s="4">
        <f t="shared" si="1752"/>
        <v>75</v>
      </c>
      <c r="AC267" s="4">
        <f t="shared" si="1752"/>
        <v>75</v>
      </c>
      <c r="AD267" s="15">
        <f t="shared" si="1752"/>
        <v>75</v>
      </c>
      <c r="AE267" s="4">
        <f t="shared" si="1752"/>
        <v>75</v>
      </c>
      <c r="AF267" s="4">
        <f t="shared" si="1752"/>
        <v>75</v>
      </c>
      <c r="AG267" s="4">
        <f t="shared" si="1752"/>
        <v>75</v>
      </c>
      <c r="AH267" s="4">
        <f t="shared" si="1752"/>
        <v>75</v>
      </c>
      <c r="AI267" s="4">
        <f t="shared" si="1752"/>
        <v>75</v>
      </c>
      <c r="AJ267" s="4">
        <f t="shared" si="1752"/>
        <v>75</v>
      </c>
      <c r="AK267" s="4">
        <f t="shared" si="1752"/>
        <v>75</v>
      </c>
      <c r="AL267" s="4">
        <f t="shared" si="1752"/>
        <v>75</v>
      </c>
      <c r="AM267" s="4">
        <f t="shared" si="1752"/>
        <v>75</v>
      </c>
      <c r="AN267" s="4">
        <f t="shared" si="1752"/>
        <v>75</v>
      </c>
      <c r="AO267" s="4">
        <f t="shared" si="1752"/>
        <v>75</v>
      </c>
      <c r="AP267" s="4">
        <f t="shared" si="1752"/>
        <v>75</v>
      </c>
      <c r="AQ267" s="4">
        <f t="shared" si="1752"/>
        <v>75</v>
      </c>
      <c r="AR267" s="4">
        <f t="shared" si="1752"/>
        <v>75</v>
      </c>
      <c r="AS267" s="4">
        <f t="shared" si="1752"/>
        <v>75</v>
      </c>
      <c r="AT267" s="4">
        <f t="shared" si="1752"/>
        <v>75</v>
      </c>
      <c r="AU267" s="4">
        <f t="shared" si="1752"/>
        <v>75</v>
      </c>
      <c r="AV267" s="4">
        <f t="shared" si="1752"/>
        <v>75</v>
      </c>
      <c r="AW267" s="4">
        <f t="shared" si="1752"/>
        <v>75</v>
      </c>
      <c r="AX267" s="4">
        <f t="shared" si="1752"/>
        <v>75</v>
      </c>
      <c r="AY267" s="4">
        <f t="shared" si="1752"/>
        <v>75</v>
      </c>
      <c r="AZ267" s="4">
        <f t="shared" si="1752"/>
        <v>75</v>
      </c>
      <c r="BA267" s="4">
        <f t="shared" si="1752"/>
        <v>75</v>
      </c>
      <c r="BB267" s="4">
        <f t="shared" si="1752"/>
        <v>75</v>
      </c>
      <c r="BC267" s="4">
        <f t="shared" si="1752"/>
        <v>75</v>
      </c>
      <c r="BD267" s="4">
        <f t="shared" si="1752"/>
        <v>75</v>
      </c>
      <c r="BE267" s="4">
        <f t="shared" si="1752"/>
        <v>75</v>
      </c>
      <c r="BF267" s="4">
        <f t="shared" si="1752"/>
        <v>75</v>
      </c>
      <c r="BG267" s="4">
        <f t="shared" si="1752"/>
        <v>75</v>
      </c>
      <c r="BH267" s="4">
        <f t="shared" si="1752"/>
        <v>75</v>
      </c>
      <c r="BI267" s="4">
        <f t="shared" si="1752"/>
        <v>75</v>
      </c>
      <c r="BJ267" t="s">
        <v>0</v>
      </c>
    </row>
    <row r="268" spans="1:62">
      <c r="A268" s="4" t="s">
        <v>3</v>
      </c>
      <c r="J268" s="15"/>
      <c r="R268" s="15"/>
      <c r="X268" s="15"/>
      <c r="AD268" s="15"/>
    </row>
    <row r="269" spans="1:62">
      <c r="J269" s="15"/>
      <c r="R269" s="15"/>
      <c r="X269" s="15"/>
      <c r="AD269" s="15"/>
    </row>
    <row r="270" spans="1:62">
      <c r="A270" s="4" t="s">
        <v>251</v>
      </c>
      <c r="J270" s="15"/>
      <c r="R270" s="15"/>
      <c r="X270" s="15"/>
      <c r="AD270" s="15"/>
    </row>
    <row r="271" spans="1:62">
      <c r="A271" s="4" t="s">
        <v>22</v>
      </c>
      <c r="B271" s="4">
        <v>13.3</v>
      </c>
      <c r="C271" s="4">
        <f>B271+2</f>
        <v>15.3</v>
      </c>
      <c r="D271" s="4">
        <f t="shared" ref="D271:BI271" si="1753">C271+2</f>
        <v>17.3</v>
      </c>
      <c r="E271" s="4">
        <f t="shared" si="1753"/>
        <v>19.3</v>
      </c>
      <c r="F271" s="4">
        <f t="shared" si="1753"/>
        <v>21.3</v>
      </c>
      <c r="G271" s="4">
        <f t="shared" si="1753"/>
        <v>23.3</v>
      </c>
      <c r="H271" s="4">
        <f t="shared" si="1753"/>
        <v>25.3</v>
      </c>
      <c r="I271" s="4">
        <f t="shared" si="1753"/>
        <v>27.3</v>
      </c>
      <c r="J271" s="15">
        <f t="shared" si="1753"/>
        <v>29.3</v>
      </c>
      <c r="K271">
        <f t="shared" si="1753"/>
        <v>31.3</v>
      </c>
      <c r="L271" s="4">
        <f t="shared" si="1753"/>
        <v>33.299999999999997</v>
      </c>
      <c r="M271" s="4">
        <f t="shared" si="1753"/>
        <v>35.299999999999997</v>
      </c>
      <c r="N271" s="4">
        <f t="shared" si="1753"/>
        <v>37.299999999999997</v>
      </c>
      <c r="O271" s="4">
        <f t="shared" si="1753"/>
        <v>39.299999999999997</v>
      </c>
      <c r="P271" s="4">
        <f t="shared" si="1753"/>
        <v>41.3</v>
      </c>
      <c r="Q271" s="4">
        <f t="shared" si="1753"/>
        <v>43.3</v>
      </c>
      <c r="R271" s="15">
        <f t="shared" si="1753"/>
        <v>45.3</v>
      </c>
      <c r="S271" s="4">
        <f t="shared" si="1753"/>
        <v>47.3</v>
      </c>
      <c r="T271" s="4">
        <f t="shared" si="1753"/>
        <v>49.3</v>
      </c>
      <c r="U271">
        <f t="shared" si="1753"/>
        <v>51.3</v>
      </c>
      <c r="V271" s="4">
        <f t="shared" si="1753"/>
        <v>53.3</v>
      </c>
      <c r="W271" s="4">
        <f t="shared" si="1753"/>
        <v>55.3</v>
      </c>
      <c r="X271" s="15">
        <f t="shared" si="1753"/>
        <v>57.3</v>
      </c>
      <c r="Y271" s="4">
        <f t="shared" si="1753"/>
        <v>59.3</v>
      </c>
      <c r="Z271" s="4">
        <f t="shared" si="1753"/>
        <v>61.3</v>
      </c>
      <c r="AA271" s="4">
        <f t="shared" si="1753"/>
        <v>63.3</v>
      </c>
      <c r="AB271" s="4">
        <f t="shared" si="1753"/>
        <v>65.3</v>
      </c>
      <c r="AC271" s="4">
        <f t="shared" si="1753"/>
        <v>67.3</v>
      </c>
      <c r="AD271" s="15">
        <f t="shared" si="1753"/>
        <v>69.3</v>
      </c>
      <c r="AE271">
        <f t="shared" si="1753"/>
        <v>71.3</v>
      </c>
      <c r="AF271" s="4">
        <f t="shared" si="1753"/>
        <v>73.3</v>
      </c>
      <c r="AG271" s="4">
        <f t="shared" si="1753"/>
        <v>75.3</v>
      </c>
      <c r="AH271" s="4">
        <f t="shared" si="1753"/>
        <v>77.3</v>
      </c>
      <c r="AI271" s="4">
        <f t="shared" si="1753"/>
        <v>79.3</v>
      </c>
      <c r="AJ271" s="4">
        <f t="shared" si="1753"/>
        <v>81.3</v>
      </c>
      <c r="AK271" s="4">
        <f t="shared" si="1753"/>
        <v>83.3</v>
      </c>
      <c r="AL271" s="4">
        <f t="shared" si="1753"/>
        <v>85.3</v>
      </c>
      <c r="AM271" s="4">
        <f t="shared" si="1753"/>
        <v>87.3</v>
      </c>
      <c r="AN271" s="4">
        <f t="shared" si="1753"/>
        <v>89.3</v>
      </c>
      <c r="AO271">
        <f t="shared" si="1753"/>
        <v>91.3</v>
      </c>
      <c r="AP271" s="4">
        <f t="shared" si="1753"/>
        <v>93.3</v>
      </c>
      <c r="AQ271" s="4">
        <f t="shared" si="1753"/>
        <v>95.3</v>
      </c>
      <c r="AR271" s="4">
        <f t="shared" si="1753"/>
        <v>97.3</v>
      </c>
      <c r="AS271" s="4">
        <f t="shared" si="1753"/>
        <v>99.3</v>
      </c>
      <c r="AT271" s="8">
        <f t="shared" si="1753"/>
        <v>101.3</v>
      </c>
      <c r="AU271" s="8">
        <f t="shared" si="1753"/>
        <v>103.3</v>
      </c>
      <c r="AV271" s="8">
        <f t="shared" si="1753"/>
        <v>105.3</v>
      </c>
      <c r="AW271" s="8">
        <f t="shared" si="1753"/>
        <v>107.3</v>
      </c>
      <c r="AX271" s="8">
        <f t="shared" si="1753"/>
        <v>109.3</v>
      </c>
      <c r="AY271" s="3">
        <f t="shared" si="1753"/>
        <v>111.3</v>
      </c>
      <c r="AZ271" s="8">
        <f t="shared" si="1753"/>
        <v>113.3</v>
      </c>
      <c r="BA271" s="8">
        <f t="shared" si="1753"/>
        <v>115.3</v>
      </c>
      <c r="BB271" s="8">
        <f t="shared" si="1753"/>
        <v>117.3</v>
      </c>
      <c r="BC271" s="8">
        <f t="shared" si="1753"/>
        <v>119.3</v>
      </c>
      <c r="BD271" s="8">
        <f t="shared" si="1753"/>
        <v>121.3</v>
      </c>
      <c r="BE271" s="8">
        <f t="shared" si="1753"/>
        <v>123.3</v>
      </c>
      <c r="BF271" s="8">
        <f t="shared" si="1753"/>
        <v>125.3</v>
      </c>
      <c r="BG271" s="8">
        <f t="shared" si="1753"/>
        <v>127.3</v>
      </c>
      <c r="BH271" s="8">
        <f t="shared" si="1753"/>
        <v>129.30000000000001</v>
      </c>
      <c r="BI271" s="3">
        <f t="shared" si="1753"/>
        <v>131.30000000000001</v>
      </c>
      <c r="BJ271" t="s">
        <v>0</v>
      </c>
    </row>
    <row r="272" spans="1:62">
      <c r="A272" s="4" t="s">
        <v>52</v>
      </c>
      <c r="B272" s="4" t="s">
        <v>0</v>
      </c>
      <c r="K272" s="4"/>
      <c r="U272" s="4"/>
      <c r="AE272" s="4"/>
      <c r="AO272" s="4"/>
      <c r="AY272" s="4"/>
      <c r="BI272" s="4"/>
    </row>
    <row r="273" spans="1:62">
      <c r="A273" s="4" t="s">
        <v>53</v>
      </c>
      <c r="B273" s="4">
        <v>40</v>
      </c>
      <c r="C273" s="4">
        <f>B273+20</f>
        <v>60</v>
      </c>
      <c r="D273" s="4">
        <f t="shared" ref="D273:BI273" si="1754">C273+20</f>
        <v>80</v>
      </c>
      <c r="E273" s="4">
        <f t="shared" si="1754"/>
        <v>100</v>
      </c>
      <c r="F273" s="4">
        <f t="shared" si="1754"/>
        <v>120</v>
      </c>
      <c r="G273" s="4">
        <f t="shared" si="1754"/>
        <v>140</v>
      </c>
      <c r="H273" s="4">
        <f t="shared" si="1754"/>
        <v>160</v>
      </c>
      <c r="I273" s="4">
        <f t="shared" si="1754"/>
        <v>180</v>
      </c>
      <c r="J273" s="4">
        <f t="shared" si="1754"/>
        <v>200</v>
      </c>
      <c r="K273" s="4">
        <f t="shared" si="1754"/>
        <v>220</v>
      </c>
      <c r="L273" s="4">
        <f t="shared" si="1754"/>
        <v>240</v>
      </c>
      <c r="M273" s="4">
        <f t="shared" si="1754"/>
        <v>260</v>
      </c>
      <c r="N273" s="4">
        <f t="shared" si="1754"/>
        <v>280</v>
      </c>
      <c r="O273" s="4">
        <f t="shared" si="1754"/>
        <v>300</v>
      </c>
      <c r="P273" s="4">
        <f t="shared" si="1754"/>
        <v>320</v>
      </c>
      <c r="Q273" s="4">
        <f t="shared" si="1754"/>
        <v>340</v>
      </c>
      <c r="R273" s="4">
        <f t="shared" si="1754"/>
        <v>360</v>
      </c>
      <c r="S273" s="4">
        <f t="shared" si="1754"/>
        <v>380</v>
      </c>
      <c r="T273" s="4">
        <f t="shared" si="1754"/>
        <v>400</v>
      </c>
      <c r="U273" s="4">
        <f t="shared" si="1754"/>
        <v>420</v>
      </c>
      <c r="V273" s="4">
        <f t="shared" si="1754"/>
        <v>440</v>
      </c>
      <c r="W273" s="4">
        <f t="shared" si="1754"/>
        <v>460</v>
      </c>
      <c r="X273" s="4">
        <f t="shared" si="1754"/>
        <v>480</v>
      </c>
      <c r="Y273" s="4">
        <f t="shared" si="1754"/>
        <v>500</v>
      </c>
      <c r="Z273" s="4">
        <f t="shared" si="1754"/>
        <v>520</v>
      </c>
      <c r="AA273" s="4">
        <f t="shared" si="1754"/>
        <v>540</v>
      </c>
      <c r="AB273" s="4">
        <f t="shared" si="1754"/>
        <v>560</v>
      </c>
      <c r="AC273" s="4">
        <f t="shared" si="1754"/>
        <v>580</v>
      </c>
      <c r="AD273" s="4">
        <f t="shared" si="1754"/>
        <v>600</v>
      </c>
      <c r="AE273" s="4">
        <f t="shared" si="1754"/>
        <v>620</v>
      </c>
      <c r="AF273" s="4">
        <f t="shared" si="1754"/>
        <v>640</v>
      </c>
      <c r="AG273" s="4">
        <f t="shared" si="1754"/>
        <v>660</v>
      </c>
      <c r="AH273" s="4">
        <f t="shared" si="1754"/>
        <v>680</v>
      </c>
      <c r="AI273" s="4">
        <f t="shared" si="1754"/>
        <v>700</v>
      </c>
      <c r="AJ273" s="4">
        <f t="shared" si="1754"/>
        <v>720</v>
      </c>
      <c r="AK273" s="4">
        <f t="shared" si="1754"/>
        <v>740</v>
      </c>
      <c r="AL273" s="4">
        <f t="shared" si="1754"/>
        <v>760</v>
      </c>
      <c r="AM273" s="4">
        <f t="shared" si="1754"/>
        <v>780</v>
      </c>
      <c r="AN273" s="4">
        <f t="shared" si="1754"/>
        <v>800</v>
      </c>
      <c r="AO273" s="4">
        <f t="shared" si="1754"/>
        <v>820</v>
      </c>
      <c r="AP273" s="4">
        <f t="shared" si="1754"/>
        <v>840</v>
      </c>
      <c r="AQ273" s="4">
        <f t="shared" si="1754"/>
        <v>860</v>
      </c>
      <c r="AR273" s="4">
        <f t="shared" si="1754"/>
        <v>880</v>
      </c>
      <c r="AS273" s="4">
        <f t="shared" si="1754"/>
        <v>900</v>
      </c>
      <c r="AT273" s="4">
        <f t="shared" si="1754"/>
        <v>920</v>
      </c>
      <c r="AU273" s="4">
        <f t="shared" si="1754"/>
        <v>940</v>
      </c>
      <c r="AV273" s="4">
        <f t="shared" si="1754"/>
        <v>960</v>
      </c>
      <c r="AW273" s="4">
        <f t="shared" si="1754"/>
        <v>980</v>
      </c>
      <c r="AX273" s="4">
        <f t="shared" si="1754"/>
        <v>1000</v>
      </c>
      <c r="AY273" s="4">
        <f t="shared" si="1754"/>
        <v>1020</v>
      </c>
      <c r="AZ273" s="4">
        <f t="shared" si="1754"/>
        <v>1040</v>
      </c>
      <c r="BA273" s="4">
        <f t="shared" si="1754"/>
        <v>1060</v>
      </c>
      <c r="BB273" s="4">
        <f t="shared" si="1754"/>
        <v>1080</v>
      </c>
      <c r="BC273" s="4">
        <f t="shared" si="1754"/>
        <v>1100</v>
      </c>
      <c r="BD273" s="4">
        <f t="shared" si="1754"/>
        <v>1120</v>
      </c>
      <c r="BE273" s="4">
        <f t="shared" si="1754"/>
        <v>1140</v>
      </c>
      <c r="BF273" s="4">
        <f t="shared" si="1754"/>
        <v>1160</v>
      </c>
      <c r="BG273" s="4">
        <f t="shared" si="1754"/>
        <v>1180</v>
      </c>
      <c r="BH273" s="4">
        <f t="shared" si="1754"/>
        <v>1200</v>
      </c>
      <c r="BI273" s="4">
        <f t="shared" si="1754"/>
        <v>1220</v>
      </c>
      <c r="BJ273" t="s">
        <v>0</v>
      </c>
    </row>
    <row r="274" spans="1:62">
      <c r="A274" s="4" t="s">
        <v>3</v>
      </c>
      <c r="J274" s="15"/>
      <c r="R274" s="15"/>
      <c r="X274" s="15"/>
      <c r="AD274" s="15"/>
    </row>
    <row r="275" spans="1:62">
      <c r="A275" s="4" t="s">
        <v>252</v>
      </c>
      <c r="J275" s="15"/>
      <c r="R275" s="15"/>
      <c r="X275" s="15"/>
      <c r="AD275" s="15"/>
    </row>
    <row r="276" spans="1:62">
      <c r="A276" s="4" t="s">
        <v>474</v>
      </c>
      <c r="B276" s="4">
        <v>3</v>
      </c>
      <c r="C276" s="4">
        <v>3</v>
      </c>
      <c r="D276" s="4">
        <v>4</v>
      </c>
      <c r="E276" s="4">
        <v>5</v>
      </c>
      <c r="F276" s="4">
        <v>6</v>
      </c>
      <c r="G276" s="4">
        <v>6</v>
      </c>
      <c r="H276" s="4">
        <v>7</v>
      </c>
      <c r="I276" s="4">
        <v>8</v>
      </c>
      <c r="J276" s="15">
        <v>11</v>
      </c>
      <c r="K276" s="1">
        <v>14</v>
      </c>
      <c r="L276" s="4">
        <v>17</v>
      </c>
      <c r="M276" s="4">
        <v>20</v>
      </c>
      <c r="N276" s="4">
        <v>23</v>
      </c>
      <c r="O276" s="4">
        <v>26</v>
      </c>
      <c r="P276" s="4">
        <v>29</v>
      </c>
      <c r="Q276" s="4">
        <v>32</v>
      </c>
      <c r="R276" s="15">
        <v>43</v>
      </c>
      <c r="S276" s="4">
        <v>54</v>
      </c>
      <c r="T276" s="4">
        <v>66</v>
      </c>
      <c r="U276" s="2">
        <v>77</v>
      </c>
      <c r="V276" s="4">
        <v>88</v>
      </c>
      <c r="W276" s="4">
        <v>99</v>
      </c>
      <c r="X276" s="15">
        <v>120</v>
      </c>
      <c r="Y276" s="4">
        <v>141</v>
      </c>
      <c r="Z276" s="4">
        <v>162</v>
      </c>
      <c r="AA276" s="4">
        <v>183</v>
      </c>
      <c r="AB276" s="4">
        <v>204</v>
      </c>
      <c r="AC276" s="4">
        <v>225</v>
      </c>
      <c r="AD276" s="15">
        <v>252</v>
      </c>
      <c r="AE276" s="1">
        <v>278</v>
      </c>
      <c r="AF276" s="4">
        <f>AE276+26</f>
        <v>304</v>
      </c>
      <c r="AG276" s="4">
        <f t="shared" ref="AG276:AK276" si="1755">AF276+26</f>
        <v>330</v>
      </c>
      <c r="AH276" s="4">
        <f>AG276+27</f>
        <v>357</v>
      </c>
      <c r="AI276" s="4">
        <f t="shared" si="1755"/>
        <v>383</v>
      </c>
      <c r="AJ276" s="4">
        <f t="shared" si="1755"/>
        <v>409</v>
      </c>
      <c r="AK276" s="4">
        <f t="shared" si="1755"/>
        <v>435</v>
      </c>
      <c r="AL276" s="4">
        <f>AK276+27</f>
        <v>462</v>
      </c>
      <c r="AM276" s="4">
        <f t="shared" ref="AM276:AO276" si="1756">AL276+26</f>
        <v>488</v>
      </c>
      <c r="AN276" s="4">
        <f t="shared" si="1756"/>
        <v>514</v>
      </c>
      <c r="AO276">
        <f t="shared" si="1756"/>
        <v>540</v>
      </c>
      <c r="AP276" s="4">
        <f t="shared" ref="AP276" si="1757">AO276+27</f>
        <v>567</v>
      </c>
      <c r="AQ276" s="4">
        <f t="shared" ref="AQ276:AS276" si="1758">AP276+26</f>
        <v>593</v>
      </c>
      <c r="AR276" s="4">
        <f t="shared" si="1758"/>
        <v>619</v>
      </c>
      <c r="AS276" s="4">
        <f t="shared" si="1758"/>
        <v>645</v>
      </c>
      <c r="AT276" s="4">
        <f t="shared" ref="AT276" si="1759">AS276+27</f>
        <v>672</v>
      </c>
      <c r="AU276" s="4">
        <f t="shared" ref="AU276:AW276" si="1760">AT276+26</f>
        <v>698</v>
      </c>
      <c r="AV276" s="4">
        <f t="shared" si="1760"/>
        <v>724</v>
      </c>
      <c r="AW276" s="4">
        <f t="shared" si="1760"/>
        <v>750</v>
      </c>
      <c r="AX276" s="4">
        <f t="shared" ref="AX276" si="1761">AW276+27</f>
        <v>777</v>
      </c>
      <c r="AY276">
        <f t="shared" ref="AY276:BA276" si="1762">AX276+26</f>
        <v>803</v>
      </c>
      <c r="AZ276" s="4">
        <f t="shared" si="1762"/>
        <v>829</v>
      </c>
      <c r="BA276" s="4">
        <f t="shared" si="1762"/>
        <v>855</v>
      </c>
      <c r="BB276" s="4">
        <f t="shared" ref="BB276" si="1763">BA276+27</f>
        <v>882</v>
      </c>
      <c r="BC276" s="4">
        <f t="shared" ref="BC276:BE276" si="1764">BB276+26</f>
        <v>908</v>
      </c>
      <c r="BD276" s="4">
        <f t="shared" si="1764"/>
        <v>934</v>
      </c>
      <c r="BE276" s="4">
        <f t="shared" si="1764"/>
        <v>960</v>
      </c>
      <c r="BF276" s="4">
        <f t="shared" ref="BF276" si="1765">BE276+27</f>
        <v>987</v>
      </c>
      <c r="BG276" s="4">
        <f t="shared" ref="BG276:BI276" si="1766">BF276+26</f>
        <v>1013</v>
      </c>
      <c r="BH276" s="4">
        <f t="shared" si="1766"/>
        <v>1039</v>
      </c>
      <c r="BI276">
        <f t="shared" si="1766"/>
        <v>1065</v>
      </c>
      <c r="BJ276" t="s">
        <v>0</v>
      </c>
    </row>
    <row r="277" spans="1:62">
      <c r="A277" s="4" t="s">
        <v>475</v>
      </c>
      <c r="B277" s="4">
        <v>9</v>
      </c>
      <c r="C277" s="4">
        <v>9</v>
      </c>
      <c r="D277" s="4">
        <v>10</v>
      </c>
      <c r="E277" s="4">
        <v>11</v>
      </c>
      <c r="F277" s="4">
        <v>12</v>
      </c>
      <c r="G277" s="4">
        <v>12</v>
      </c>
      <c r="H277" s="4">
        <v>13</v>
      </c>
      <c r="I277" s="4">
        <v>14</v>
      </c>
      <c r="J277" s="15">
        <v>17</v>
      </c>
      <c r="K277" s="1">
        <v>20</v>
      </c>
      <c r="L277" s="4">
        <v>23</v>
      </c>
      <c r="M277" s="4">
        <v>26</v>
      </c>
      <c r="N277" s="4">
        <v>29</v>
      </c>
      <c r="O277" s="4">
        <v>32</v>
      </c>
      <c r="P277" s="4">
        <v>35</v>
      </c>
      <c r="Q277" s="4">
        <v>38</v>
      </c>
      <c r="R277" s="15">
        <v>49</v>
      </c>
      <c r="S277" s="4">
        <v>60</v>
      </c>
      <c r="T277" s="4">
        <v>72</v>
      </c>
      <c r="U277" s="2">
        <v>83</v>
      </c>
      <c r="V277" s="4">
        <v>94</v>
      </c>
      <c r="W277" s="4">
        <v>105</v>
      </c>
      <c r="X277" s="15">
        <v>126</v>
      </c>
      <c r="Y277" s="4">
        <v>147</v>
      </c>
      <c r="Z277" s="4">
        <v>168</v>
      </c>
      <c r="AA277" s="4">
        <v>189</v>
      </c>
      <c r="AB277" s="4">
        <v>210</v>
      </c>
      <c r="AC277" s="4">
        <v>231</v>
      </c>
      <c r="AD277" s="15">
        <v>258</v>
      </c>
      <c r="AE277" s="1">
        <v>284</v>
      </c>
      <c r="AF277" s="4">
        <f>AE277+26</f>
        <v>310</v>
      </c>
      <c r="AG277" s="4">
        <f t="shared" ref="AG277:AK277" si="1767">AF277+26</f>
        <v>336</v>
      </c>
      <c r="AH277" s="4">
        <f>AG277+27</f>
        <v>363</v>
      </c>
      <c r="AI277" s="4">
        <f t="shared" si="1767"/>
        <v>389</v>
      </c>
      <c r="AJ277" s="4">
        <f t="shared" si="1767"/>
        <v>415</v>
      </c>
      <c r="AK277" s="4">
        <f t="shared" si="1767"/>
        <v>441</v>
      </c>
      <c r="AL277" s="4">
        <f>AK277+27</f>
        <v>468</v>
      </c>
      <c r="AM277" s="4">
        <f t="shared" ref="AM277:AO277" si="1768">AL277+26</f>
        <v>494</v>
      </c>
      <c r="AN277" s="4">
        <f t="shared" si="1768"/>
        <v>520</v>
      </c>
      <c r="AO277">
        <f t="shared" si="1768"/>
        <v>546</v>
      </c>
      <c r="AP277" s="4">
        <f t="shared" ref="AP277" si="1769">AO277+27</f>
        <v>573</v>
      </c>
      <c r="AQ277" s="4">
        <f t="shared" ref="AQ277:AS277" si="1770">AP277+26</f>
        <v>599</v>
      </c>
      <c r="AR277" s="4">
        <f t="shared" si="1770"/>
        <v>625</v>
      </c>
      <c r="AS277" s="4">
        <f t="shared" si="1770"/>
        <v>651</v>
      </c>
      <c r="AT277" s="4">
        <f t="shared" ref="AT277" si="1771">AS277+27</f>
        <v>678</v>
      </c>
      <c r="AU277" s="4">
        <f t="shared" ref="AU277:AW277" si="1772">AT277+26</f>
        <v>704</v>
      </c>
      <c r="AV277" s="4">
        <f t="shared" si="1772"/>
        <v>730</v>
      </c>
      <c r="AW277" s="4">
        <f t="shared" si="1772"/>
        <v>756</v>
      </c>
      <c r="AX277" s="4">
        <f t="shared" ref="AX277" si="1773">AW277+27</f>
        <v>783</v>
      </c>
      <c r="AY277">
        <f t="shared" ref="AY277:BA277" si="1774">AX277+26</f>
        <v>809</v>
      </c>
      <c r="AZ277" s="4">
        <f t="shared" si="1774"/>
        <v>835</v>
      </c>
      <c r="BA277" s="4">
        <f t="shared" si="1774"/>
        <v>861</v>
      </c>
      <c r="BB277" s="4">
        <f t="shared" ref="BB277" si="1775">BA277+27</f>
        <v>888</v>
      </c>
      <c r="BC277" s="4">
        <f t="shared" ref="BC277:BE277" si="1776">BB277+26</f>
        <v>914</v>
      </c>
      <c r="BD277" s="4">
        <f t="shared" si="1776"/>
        <v>940</v>
      </c>
      <c r="BE277" s="4">
        <f t="shared" si="1776"/>
        <v>966</v>
      </c>
      <c r="BF277" s="4">
        <f t="shared" ref="BF277" si="1777">BE277+27</f>
        <v>993</v>
      </c>
      <c r="BG277" s="4">
        <f t="shared" ref="BG277:BI277" si="1778">BF277+26</f>
        <v>1019</v>
      </c>
      <c r="BH277" s="4">
        <f t="shared" si="1778"/>
        <v>1045</v>
      </c>
      <c r="BI277">
        <f t="shared" si="1778"/>
        <v>1071</v>
      </c>
      <c r="BJ277" t="s">
        <v>0</v>
      </c>
    </row>
    <row r="278" spans="1:62">
      <c r="A278" s="4" t="s">
        <v>467</v>
      </c>
      <c r="B278" s="4">
        <v>1</v>
      </c>
      <c r="C278" s="4">
        <v>1.2</v>
      </c>
      <c r="D278" s="4">
        <v>1.5</v>
      </c>
      <c r="E278" s="4">
        <v>1.7</v>
      </c>
      <c r="F278" s="4">
        <v>2</v>
      </c>
      <c r="G278" s="4">
        <v>2.2000000000000002</v>
      </c>
      <c r="H278" s="4">
        <v>2.5</v>
      </c>
      <c r="I278" s="4">
        <v>2.7</v>
      </c>
      <c r="J278" s="15">
        <v>3.7</v>
      </c>
      <c r="K278" s="1">
        <v>4.7</v>
      </c>
      <c r="L278" s="4">
        <v>5.7</v>
      </c>
      <c r="M278" s="4">
        <v>6.7</v>
      </c>
      <c r="N278" s="4">
        <v>7.7</v>
      </c>
      <c r="O278" s="4">
        <v>8.6999999999999993</v>
      </c>
      <c r="P278" s="4">
        <v>9.6999999999999993</v>
      </c>
      <c r="Q278" s="4">
        <v>10.7</v>
      </c>
      <c r="R278" s="15">
        <v>14.5</v>
      </c>
      <c r="S278" s="4">
        <v>18.2</v>
      </c>
      <c r="T278" s="4">
        <v>22</v>
      </c>
      <c r="U278" s="2">
        <v>25.7</v>
      </c>
      <c r="V278" s="4">
        <v>29.5</v>
      </c>
      <c r="W278" s="4">
        <v>33.200000000000003</v>
      </c>
      <c r="X278" s="15">
        <v>40.200000000000003</v>
      </c>
      <c r="Y278" s="4">
        <v>47.2</v>
      </c>
      <c r="Z278" s="4">
        <v>54.2</v>
      </c>
      <c r="AA278" s="4">
        <v>61.2</v>
      </c>
      <c r="AB278" s="4">
        <v>68.2</v>
      </c>
      <c r="AC278" s="4">
        <v>75.2</v>
      </c>
      <c r="AD278" s="15">
        <v>84</v>
      </c>
      <c r="AE278" s="1">
        <v>92.7</v>
      </c>
      <c r="AF278" s="8">
        <f>AE278+8.8</f>
        <v>101.5</v>
      </c>
      <c r="AG278" s="8">
        <f>AF278+8.7</f>
        <v>110.2</v>
      </c>
      <c r="AH278" s="8">
        <f t="shared" ref="AH278" si="1779">AG278+8.8</f>
        <v>119</v>
      </c>
      <c r="AI278" s="8">
        <f t="shared" ref="AI278" si="1780">AH278+8.7</f>
        <v>127.7</v>
      </c>
      <c r="AJ278" s="8">
        <f t="shared" ref="AJ278" si="1781">AI278+8.8</f>
        <v>136.5</v>
      </c>
      <c r="AK278" s="8">
        <f t="shared" ref="AK278" si="1782">AJ278+8.7</f>
        <v>145.19999999999999</v>
      </c>
      <c r="AL278" s="8">
        <f t="shared" ref="AL278" si="1783">AK278+8.8</f>
        <v>154</v>
      </c>
      <c r="AM278" s="8">
        <f t="shared" ref="AM278" si="1784">AL278+8.7</f>
        <v>162.69999999999999</v>
      </c>
      <c r="AN278" s="8">
        <f t="shared" ref="AN278" si="1785">AM278+8.8</f>
        <v>171.5</v>
      </c>
      <c r="AO278" s="3">
        <f t="shared" ref="AO278" si="1786">AN278+8.7</f>
        <v>180.2</v>
      </c>
      <c r="AP278" s="8">
        <f t="shared" ref="AP278" si="1787">AO278+8.8</f>
        <v>189</v>
      </c>
      <c r="AQ278" s="8">
        <f t="shared" ref="AQ278" si="1788">AP278+8.7</f>
        <v>197.7</v>
      </c>
      <c r="AR278" s="8">
        <f t="shared" ref="AR278" si="1789">AQ278+8.8</f>
        <v>206.5</v>
      </c>
      <c r="AS278" s="8">
        <f t="shared" ref="AS278" si="1790">AR278+8.7</f>
        <v>215.2</v>
      </c>
      <c r="AT278" s="8">
        <f t="shared" ref="AT278" si="1791">AS278+8.8</f>
        <v>224</v>
      </c>
      <c r="AU278" s="8">
        <f t="shared" ref="AU278" si="1792">AT278+8.7</f>
        <v>232.7</v>
      </c>
      <c r="AV278" s="8">
        <f t="shared" ref="AV278" si="1793">AU278+8.8</f>
        <v>241.5</v>
      </c>
      <c r="AW278" s="8">
        <f t="shared" ref="AW278" si="1794">AV278+8.7</f>
        <v>250.2</v>
      </c>
      <c r="AX278" s="8">
        <f t="shared" ref="AX278" si="1795">AW278+8.8</f>
        <v>259</v>
      </c>
      <c r="AY278" s="3">
        <f t="shared" ref="AY278" si="1796">AX278+8.7</f>
        <v>267.7</v>
      </c>
      <c r="AZ278" s="8">
        <f t="shared" ref="AZ278" si="1797">AY278+8.8</f>
        <v>276.5</v>
      </c>
      <c r="BA278" s="8">
        <f t="shared" ref="BA278" si="1798">AZ278+8.7</f>
        <v>285.2</v>
      </c>
      <c r="BB278" s="8">
        <f t="shared" ref="BB278" si="1799">BA278+8.8</f>
        <v>294</v>
      </c>
      <c r="BC278" s="8">
        <f t="shared" ref="BC278" si="1800">BB278+8.7</f>
        <v>302.7</v>
      </c>
      <c r="BD278" s="8">
        <f t="shared" ref="BD278" si="1801">BC278+8.8</f>
        <v>311.5</v>
      </c>
      <c r="BE278" s="8">
        <f t="shared" ref="BE278" si="1802">BD278+8.7</f>
        <v>320.2</v>
      </c>
      <c r="BF278" s="8">
        <f t="shared" ref="BF278" si="1803">BE278+8.8</f>
        <v>329</v>
      </c>
      <c r="BG278" s="8">
        <f t="shared" ref="BG278" si="1804">BF278+8.7</f>
        <v>337.7</v>
      </c>
      <c r="BH278" s="8">
        <f t="shared" ref="BH278" si="1805">BG278+8.8</f>
        <v>346.5</v>
      </c>
      <c r="BI278" s="3">
        <f t="shared" ref="BI278:BI279" si="1806">BH278+8.7</f>
        <v>355.2</v>
      </c>
      <c r="BJ278" t="s">
        <v>0</v>
      </c>
    </row>
    <row r="279" spans="1:62">
      <c r="A279" s="4" t="s">
        <v>468</v>
      </c>
      <c r="B279" s="4">
        <v>3</v>
      </c>
      <c r="C279" s="4">
        <v>3.2</v>
      </c>
      <c r="D279" s="4">
        <v>3.5</v>
      </c>
      <c r="E279" s="4">
        <v>3.7</v>
      </c>
      <c r="F279" s="4">
        <v>4</v>
      </c>
      <c r="G279" s="4">
        <v>4.2</v>
      </c>
      <c r="H279" s="4">
        <v>4.5</v>
      </c>
      <c r="I279" s="4">
        <v>4.7</v>
      </c>
      <c r="J279" s="15">
        <v>5.7</v>
      </c>
      <c r="K279" s="1">
        <v>6.7</v>
      </c>
      <c r="L279" s="4">
        <v>7.7</v>
      </c>
      <c r="M279" s="4">
        <v>8.6999999999999993</v>
      </c>
      <c r="N279" s="4">
        <v>9.6999999999999993</v>
      </c>
      <c r="O279" s="4">
        <v>10.7</v>
      </c>
      <c r="P279" s="4">
        <v>11.7</v>
      </c>
      <c r="Q279" s="4">
        <v>12.7</v>
      </c>
      <c r="R279" s="15">
        <v>16.5</v>
      </c>
      <c r="S279" s="4">
        <v>20.2</v>
      </c>
      <c r="T279" s="4">
        <v>24</v>
      </c>
      <c r="U279" s="2">
        <v>27.7</v>
      </c>
      <c r="V279" s="4">
        <v>31.5</v>
      </c>
      <c r="W279" s="4">
        <v>35.200000000000003</v>
      </c>
      <c r="X279" s="15">
        <v>42.2</v>
      </c>
      <c r="Y279" s="4">
        <v>49.2</v>
      </c>
      <c r="Z279" s="4">
        <v>56.2</v>
      </c>
      <c r="AA279" s="4">
        <v>63.2</v>
      </c>
      <c r="AB279" s="4">
        <v>70.2</v>
      </c>
      <c r="AC279" s="4">
        <v>77.2</v>
      </c>
      <c r="AD279" s="15">
        <v>86</v>
      </c>
      <c r="AE279" s="1">
        <v>94.7</v>
      </c>
      <c r="AF279" s="8">
        <f>AE279+8.8</f>
        <v>103.5</v>
      </c>
      <c r="AG279" s="8">
        <f>AF279+8.7</f>
        <v>112.2</v>
      </c>
      <c r="AH279" s="8">
        <f t="shared" ref="AH279" si="1807">AG279+8.8</f>
        <v>121</v>
      </c>
      <c r="AI279" s="8">
        <f t="shared" ref="AI279" si="1808">AH279+8.7</f>
        <v>129.69999999999999</v>
      </c>
      <c r="AJ279" s="8">
        <f t="shared" ref="AJ279" si="1809">AI279+8.8</f>
        <v>138.5</v>
      </c>
      <c r="AK279" s="8">
        <f t="shared" ref="AK279" si="1810">AJ279+8.7</f>
        <v>147.19999999999999</v>
      </c>
      <c r="AL279" s="8">
        <f t="shared" ref="AL279" si="1811">AK279+8.8</f>
        <v>156</v>
      </c>
      <c r="AM279" s="8">
        <f t="shared" ref="AM279" si="1812">AL279+8.7</f>
        <v>164.7</v>
      </c>
      <c r="AN279" s="8">
        <f t="shared" ref="AN279" si="1813">AM279+8.8</f>
        <v>173.5</v>
      </c>
      <c r="AO279" s="3">
        <f t="shared" ref="AO279" si="1814">AN279+8.7</f>
        <v>182.2</v>
      </c>
      <c r="AP279" s="8">
        <f t="shared" ref="AP279" si="1815">AO279+8.8</f>
        <v>191</v>
      </c>
      <c r="AQ279" s="8">
        <f t="shared" ref="AQ279" si="1816">AP279+8.7</f>
        <v>199.7</v>
      </c>
      <c r="AR279" s="8">
        <f t="shared" ref="AR279" si="1817">AQ279+8.8</f>
        <v>208.5</v>
      </c>
      <c r="AS279" s="8">
        <f t="shared" ref="AS279" si="1818">AR279+8.7</f>
        <v>217.2</v>
      </c>
      <c r="AT279" s="8">
        <f t="shared" ref="AT279" si="1819">AS279+8.8</f>
        <v>226</v>
      </c>
      <c r="AU279" s="8">
        <f t="shared" ref="AU279" si="1820">AT279+8.7</f>
        <v>234.7</v>
      </c>
      <c r="AV279" s="8">
        <f t="shared" ref="AV279" si="1821">AU279+8.8</f>
        <v>243.5</v>
      </c>
      <c r="AW279" s="8">
        <f t="shared" ref="AW279" si="1822">AV279+8.7</f>
        <v>252.2</v>
      </c>
      <c r="AX279" s="8">
        <f t="shared" ref="AX279" si="1823">AW279+8.8</f>
        <v>261</v>
      </c>
      <c r="AY279" s="3">
        <f t="shared" ref="AY279" si="1824">AX279+8.7</f>
        <v>269.7</v>
      </c>
      <c r="AZ279" s="8">
        <f t="shared" ref="AZ279" si="1825">AY279+8.8</f>
        <v>278.5</v>
      </c>
      <c r="BA279" s="8">
        <f t="shared" ref="BA279" si="1826">AZ279+8.7</f>
        <v>287.2</v>
      </c>
      <c r="BB279" s="8">
        <f t="shared" ref="BB279" si="1827">BA279+8.8</f>
        <v>296</v>
      </c>
      <c r="BC279" s="8">
        <f t="shared" ref="BC279" si="1828">BB279+8.7</f>
        <v>304.7</v>
      </c>
      <c r="BD279" s="8">
        <f t="shared" ref="BD279" si="1829">BC279+8.8</f>
        <v>313.5</v>
      </c>
      <c r="BE279" s="8">
        <f t="shared" ref="BE279" si="1830">BD279+8.7</f>
        <v>322.2</v>
      </c>
      <c r="BF279" s="8">
        <f t="shared" ref="BF279" si="1831">BE279+8.8</f>
        <v>331</v>
      </c>
      <c r="BG279" s="8">
        <f t="shared" ref="BG279" si="1832">BF279+8.7</f>
        <v>339.7</v>
      </c>
      <c r="BH279" s="8">
        <f t="shared" ref="BH279" si="1833">BG279+8.8</f>
        <v>348.5</v>
      </c>
      <c r="BI279" s="3">
        <f t="shared" si="1806"/>
        <v>357.2</v>
      </c>
      <c r="BJ279" t="s">
        <v>0</v>
      </c>
    </row>
    <row r="280" spans="1:62">
      <c r="A280" s="4" t="s">
        <v>3</v>
      </c>
      <c r="J280" s="15"/>
      <c r="R280" s="15"/>
      <c r="X280" s="15"/>
      <c r="AD280" s="15"/>
    </row>
    <row r="281" spans="1:62">
      <c r="A281" s="4" t="s">
        <v>253</v>
      </c>
      <c r="J281" s="15"/>
      <c r="R281" s="15"/>
      <c r="X281" s="15"/>
      <c r="AD281" s="15"/>
    </row>
    <row r="282" spans="1:62">
      <c r="A282" s="4" t="s">
        <v>22</v>
      </c>
      <c r="B282" s="4">
        <v>13.3</v>
      </c>
      <c r="C282" s="4">
        <f>B282+1.3</f>
        <v>14.600000000000001</v>
      </c>
      <c r="D282" s="4">
        <f>C282+1.4</f>
        <v>16</v>
      </c>
      <c r="E282" s="4">
        <f>D282+1.3</f>
        <v>17.3</v>
      </c>
      <c r="F282" s="4">
        <f>E282+1.3</f>
        <v>18.600000000000001</v>
      </c>
      <c r="G282" s="4">
        <f t="shared" ref="G282" si="1834">F282+1.4</f>
        <v>20</v>
      </c>
      <c r="H282" s="4">
        <f t="shared" ref="H282:I282" si="1835">G282+1.3</f>
        <v>21.3</v>
      </c>
      <c r="I282" s="4">
        <f t="shared" si="1835"/>
        <v>22.6</v>
      </c>
      <c r="J282" s="15">
        <f t="shared" ref="J282" si="1836">I282+1.4</f>
        <v>24</v>
      </c>
      <c r="K282">
        <f t="shared" ref="K282:L282" si="1837">J282+1.3</f>
        <v>25.3</v>
      </c>
      <c r="L282" s="4">
        <f t="shared" si="1837"/>
        <v>26.6</v>
      </c>
      <c r="M282" s="4">
        <f t="shared" ref="M282" si="1838">L282+1.4</f>
        <v>28</v>
      </c>
      <c r="N282" s="4">
        <f t="shared" ref="N282:O282" si="1839">M282+1.3</f>
        <v>29.3</v>
      </c>
      <c r="O282" s="4">
        <f t="shared" si="1839"/>
        <v>30.6</v>
      </c>
      <c r="P282" s="4">
        <f t="shared" ref="P282" si="1840">O282+1.4</f>
        <v>32</v>
      </c>
      <c r="Q282" s="4">
        <f t="shared" ref="Q282:R282" si="1841">P282+1.3</f>
        <v>33.299999999999997</v>
      </c>
      <c r="R282" s="15">
        <f t="shared" si="1841"/>
        <v>34.599999999999994</v>
      </c>
      <c r="S282" s="4">
        <f t="shared" ref="S282" si="1842">R282+1.4</f>
        <v>35.999999999999993</v>
      </c>
      <c r="T282" s="4">
        <f t="shared" ref="T282:U282" si="1843">S282+1.3</f>
        <v>37.29999999999999</v>
      </c>
      <c r="U282">
        <f t="shared" si="1843"/>
        <v>38.599999999999987</v>
      </c>
      <c r="V282" s="4">
        <f t="shared" ref="V282" si="1844">U282+1.4</f>
        <v>39.999999999999986</v>
      </c>
      <c r="W282" s="4">
        <f t="shared" ref="W282:X282" si="1845">V282+1.3</f>
        <v>41.299999999999983</v>
      </c>
      <c r="X282" s="15">
        <f t="shared" si="1845"/>
        <v>42.59999999999998</v>
      </c>
      <c r="Y282" s="4">
        <f t="shared" ref="Y282" si="1846">X282+1.4</f>
        <v>43.999999999999979</v>
      </c>
      <c r="Z282" s="4">
        <f t="shared" ref="Z282:AA282" si="1847">Y282+1.3</f>
        <v>45.299999999999976</v>
      </c>
      <c r="AA282" s="4">
        <f t="shared" si="1847"/>
        <v>46.599999999999973</v>
      </c>
      <c r="AB282" s="4">
        <f t="shared" ref="AB282" si="1848">AA282+1.4</f>
        <v>47.999999999999972</v>
      </c>
      <c r="AC282" s="4">
        <f t="shared" ref="AC282:AD282" si="1849">AB282+1.3</f>
        <v>49.299999999999969</v>
      </c>
      <c r="AD282" s="15">
        <f t="shared" si="1849"/>
        <v>50.599999999999966</v>
      </c>
      <c r="AE282">
        <f t="shared" ref="AE282" si="1850">AD282+1.4</f>
        <v>51.999999999999964</v>
      </c>
      <c r="AF282" s="4">
        <f t="shared" ref="AF282:AG282" si="1851">AE282+1.3</f>
        <v>53.299999999999962</v>
      </c>
      <c r="AG282" s="4">
        <f t="shared" si="1851"/>
        <v>54.599999999999959</v>
      </c>
      <c r="AH282" s="4">
        <f t="shared" ref="AH282" si="1852">AG282+1.4</f>
        <v>55.999999999999957</v>
      </c>
      <c r="AI282" s="4">
        <f t="shared" ref="AI282:AJ282" si="1853">AH282+1.3</f>
        <v>57.299999999999955</v>
      </c>
      <c r="AJ282" s="4">
        <f t="shared" si="1853"/>
        <v>58.599999999999952</v>
      </c>
      <c r="AK282" s="4">
        <f t="shared" ref="AK282" si="1854">AJ282+1.4</f>
        <v>59.99999999999995</v>
      </c>
      <c r="AL282" s="4">
        <f t="shared" ref="AL282:AM282" si="1855">AK282+1.3</f>
        <v>61.299999999999947</v>
      </c>
      <c r="AM282" s="4">
        <f t="shared" si="1855"/>
        <v>62.599999999999945</v>
      </c>
      <c r="AN282" s="4">
        <f t="shared" ref="AN282" si="1856">AM282+1.4</f>
        <v>63.999999999999943</v>
      </c>
      <c r="AO282">
        <f t="shared" ref="AO282:AP282" si="1857">AN282+1.3</f>
        <v>65.29999999999994</v>
      </c>
      <c r="AP282" s="4">
        <f t="shared" si="1857"/>
        <v>66.599999999999937</v>
      </c>
      <c r="AQ282" s="4">
        <f t="shared" ref="AQ282" si="1858">AP282+1.4</f>
        <v>67.999999999999943</v>
      </c>
      <c r="AR282" s="4">
        <f t="shared" ref="AR282:AS282" si="1859">AQ282+1.3</f>
        <v>69.29999999999994</v>
      </c>
      <c r="AS282" s="4">
        <f t="shared" si="1859"/>
        <v>70.599999999999937</v>
      </c>
      <c r="AT282" s="4">
        <f t="shared" ref="AT282" si="1860">AS282+1.4</f>
        <v>71.999999999999943</v>
      </c>
      <c r="AU282" s="4">
        <f t="shared" ref="AU282:AV282" si="1861">AT282+1.3</f>
        <v>73.29999999999994</v>
      </c>
      <c r="AV282" s="4">
        <f t="shared" si="1861"/>
        <v>74.599999999999937</v>
      </c>
      <c r="AW282" s="4">
        <f t="shared" ref="AW282" si="1862">AV282+1.4</f>
        <v>75.999999999999943</v>
      </c>
      <c r="AX282" s="4">
        <f t="shared" ref="AX282:AY282" si="1863">AW282+1.3</f>
        <v>77.29999999999994</v>
      </c>
      <c r="AY282">
        <f t="shared" si="1863"/>
        <v>78.599999999999937</v>
      </c>
      <c r="AZ282" s="4">
        <f t="shared" ref="AZ282" si="1864">AY282+1.4</f>
        <v>79.999999999999943</v>
      </c>
      <c r="BA282" s="4">
        <f t="shared" ref="BA282:BB282" si="1865">AZ282+1.3</f>
        <v>81.29999999999994</v>
      </c>
      <c r="BB282" s="4">
        <f t="shared" si="1865"/>
        <v>82.599999999999937</v>
      </c>
      <c r="BC282" s="4">
        <f t="shared" ref="BC282" si="1866">BB282+1.4</f>
        <v>83.999999999999943</v>
      </c>
      <c r="BD282" s="4">
        <f t="shared" ref="BD282:BE282" si="1867">BC282+1.3</f>
        <v>85.29999999999994</v>
      </c>
      <c r="BE282" s="4">
        <f t="shared" si="1867"/>
        <v>86.599999999999937</v>
      </c>
      <c r="BF282" s="4">
        <f t="shared" ref="BF282" si="1868">BE282+1.4</f>
        <v>87.999999999999943</v>
      </c>
      <c r="BG282" s="4">
        <f t="shared" ref="BG282:BH282" si="1869">BF282+1.3</f>
        <v>89.29999999999994</v>
      </c>
      <c r="BH282" s="4">
        <f t="shared" si="1869"/>
        <v>90.599999999999937</v>
      </c>
      <c r="BI282">
        <f t="shared" ref="BI282" si="1870">BH282+1.4</f>
        <v>91.999999999999943</v>
      </c>
      <c r="BJ282" t="s">
        <v>0</v>
      </c>
    </row>
    <row r="283" spans="1:62">
      <c r="A283" s="4" t="s">
        <v>444</v>
      </c>
      <c r="B283" s="4">
        <v>3</v>
      </c>
      <c r="C283" s="4">
        <f>B283+1</f>
        <v>4</v>
      </c>
      <c r="D283" s="4">
        <f t="shared" ref="D283:I283" si="1871">C283+1</f>
        <v>5</v>
      </c>
      <c r="E283" s="4">
        <f t="shared" si="1871"/>
        <v>6</v>
      </c>
      <c r="F283" s="4">
        <f t="shared" si="1871"/>
        <v>7</v>
      </c>
      <c r="G283" s="4">
        <f t="shared" si="1871"/>
        <v>8</v>
      </c>
      <c r="H283" s="4">
        <f t="shared" si="1871"/>
        <v>9</v>
      </c>
      <c r="I283" s="4">
        <f t="shared" si="1871"/>
        <v>10</v>
      </c>
      <c r="J283" s="15">
        <f>I283+2</f>
        <v>12</v>
      </c>
      <c r="K283" s="4">
        <f t="shared" ref="K283:Q283" si="1872">J283+2</f>
        <v>14</v>
      </c>
      <c r="L283" s="4">
        <f t="shared" si="1872"/>
        <v>16</v>
      </c>
      <c r="M283" s="4">
        <f t="shared" si="1872"/>
        <v>18</v>
      </c>
      <c r="N283" s="4">
        <f t="shared" si="1872"/>
        <v>20</v>
      </c>
      <c r="O283" s="4">
        <f t="shared" si="1872"/>
        <v>22</v>
      </c>
      <c r="P283" s="4">
        <f t="shared" si="1872"/>
        <v>24</v>
      </c>
      <c r="Q283" s="4">
        <f t="shared" si="1872"/>
        <v>26</v>
      </c>
      <c r="R283" s="15">
        <f>Q283+8</f>
        <v>34</v>
      </c>
      <c r="S283" s="4">
        <f>R283+8</f>
        <v>42</v>
      </c>
      <c r="T283" s="4">
        <f t="shared" ref="T283:W283" si="1873">S283+8</f>
        <v>50</v>
      </c>
      <c r="U283" s="4">
        <f t="shared" si="1873"/>
        <v>58</v>
      </c>
      <c r="V283" s="4">
        <f t="shared" si="1873"/>
        <v>66</v>
      </c>
      <c r="W283" s="4">
        <f t="shared" si="1873"/>
        <v>74</v>
      </c>
      <c r="X283" s="15">
        <f>W283+16</f>
        <v>90</v>
      </c>
      <c r="Y283" s="4">
        <f t="shared" ref="Y283:AC283" si="1874">X283+16</f>
        <v>106</v>
      </c>
      <c r="Z283" s="4">
        <f t="shared" si="1874"/>
        <v>122</v>
      </c>
      <c r="AA283" s="4">
        <f t="shared" si="1874"/>
        <v>138</v>
      </c>
      <c r="AB283" s="4">
        <f t="shared" si="1874"/>
        <v>154</v>
      </c>
      <c r="AC283" s="4">
        <f t="shared" si="1874"/>
        <v>170</v>
      </c>
      <c r="AD283" s="15">
        <f>AC283+24</f>
        <v>194</v>
      </c>
      <c r="AE283" s="4">
        <f t="shared" ref="AE283:BI283" si="1875">AD283+24</f>
        <v>218</v>
      </c>
      <c r="AF283" s="4">
        <f t="shared" si="1875"/>
        <v>242</v>
      </c>
      <c r="AG283" s="4">
        <f t="shared" si="1875"/>
        <v>266</v>
      </c>
      <c r="AH283" s="4">
        <f t="shared" si="1875"/>
        <v>290</v>
      </c>
      <c r="AI283" s="4">
        <f t="shared" si="1875"/>
        <v>314</v>
      </c>
      <c r="AJ283" s="4">
        <f t="shared" si="1875"/>
        <v>338</v>
      </c>
      <c r="AK283" s="4">
        <f t="shared" si="1875"/>
        <v>362</v>
      </c>
      <c r="AL283" s="4">
        <f t="shared" si="1875"/>
        <v>386</v>
      </c>
      <c r="AM283" s="4">
        <f t="shared" si="1875"/>
        <v>410</v>
      </c>
      <c r="AN283" s="4">
        <f t="shared" si="1875"/>
        <v>434</v>
      </c>
      <c r="AO283" s="4">
        <f t="shared" si="1875"/>
        <v>458</v>
      </c>
      <c r="AP283" s="4">
        <f t="shared" si="1875"/>
        <v>482</v>
      </c>
      <c r="AQ283" s="4">
        <f t="shared" si="1875"/>
        <v>506</v>
      </c>
      <c r="AR283" s="4">
        <f t="shared" si="1875"/>
        <v>530</v>
      </c>
      <c r="AS283" s="4">
        <f t="shared" si="1875"/>
        <v>554</v>
      </c>
      <c r="AT283" s="4">
        <f t="shared" si="1875"/>
        <v>578</v>
      </c>
      <c r="AU283" s="4">
        <f t="shared" si="1875"/>
        <v>602</v>
      </c>
      <c r="AV283" s="4">
        <f t="shared" si="1875"/>
        <v>626</v>
      </c>
      <c r="AW283" s="4">
        <f t="shared" si="1875"/>
        <v>650</v>
      </c>
      <c r="AX283" s="4">
        <f t="shared" si="1875"/>
        <v>674</v>
      </c>
      <c r="AY283" s="4">
        <f t="shared" si="1875"/>
        <v>698</v>
      </c>
      <c r="AZ283" s="4">
        <f t="shared" si="1875"/>
        <v>722</v>
      </c>
      <c r="BA283" s="4">
        <f t="shared" si="1875"/>
        <v>746</v>
      </c>
      <c r="BB283" s="4">
        <f t="shared" si="1875"/>
        <v>770</v>
      </c>
      <c r="BC283" s="4">
        <f t="shared" si="1875"/>
        <v>794</v>
      </c>
      <c r="BD283" s="4">
        <f t="shared" si="1875"/>
        <v>818</v>
      </c>
      <c r="BE283" s="4">
        <f t="shared" si="1875"/>
        <v>842</v>
      </c>
      <c r="BF283" s="4">
        <f t="shared" si="1875"/>
        <v>866</v>
      </c>
      <c r="BG283" s="4">
        <f t="shared" si="1875"/>
        <v>890</v>
      </c>
      <c r="BH283" s="4">
        <f t="shared" si="1875"/>
        <v>914</v>
      </c>
      <c r="BI283" s="4">
        <f t="shared" si="1875"/>
        <v>938</v>
      </c>
      <c r="BJ283" t="s">
        <v>0</v>
      </c>
    </row>
    <row r="284" spans="1:62">
      <c r="A284" s="4" t="s">
        <v>3</v>
      </c>
      <c r="J284" s="15"/>
      <c r="R284" s="15"/>
      <c r="X284" s="15"/>
      <c r="AD284" s="15"/>
    </row>
    <row r="285" spans="1:62">
      <c r="A285" s="4" t="s">
        <v>388</v>
      </c>
      <c r="J285" s="15"/>
      <c r="R285" s="15"/>
      <c r="X285" s="15"/>
      <c r="AD285" s="15"/>
    </row>
    <row r="286" spans="1:62">
      <c r="A286" s="4" t="s">
        <v>47</v>
      </c>
      <c r="B286" s="4" t="s">
        <v>0</v>
      </c>
      <c r="J286" s="15"/>
      <c r="R286" s="15"/>
      <c r="X286" s="15"/>
      <c r="AD286" s="15"/>
    </row>
    <row r="287" spans="1:62">
      <c r="A287" s="4" t="s">
        <v>538</v>
      </c>
      <c r="B287" s="4" t="s">
        <v>0</v>
      </c>
      <c r="J287" s="15"/>
      <c r="R287" s="15"/>
      <c r="X287" s="15"/>
      <c r="AD287" s="15"/>
    </row>
    <row r="288" spans="1:62">
      <c r="A288" s="4" t="s">
        <v>22</v>
      </c>
      <c r="B288" s="4">
        <v>13.3</v>
      </c>
      <c r="C288" s="4">
        <f>B288+1.3</f>
        <v>14.600000000000001</v>
      </c>
      <c r="D288" s="4">
        <f>C288+1.4</f>
        <v>16</v>
      </c>
      <c r="E288" s="4">
        <f>D288+1.3</f>
        <v>17.3</v>
      </c>
      <c r="F288" s="4">
        <f>E288+1.3</f>
        <v>18.600000000000001</v>
      </c>
      <c r="G288" s="4">
        <f t="shared" ref="G288" si="1876">F288+1.4</f>
        <v>20</v>
      </c>
      <c r="H288" s="4">
        <f t="shared" ref="H288:I288" si="1877">G288+1.3</f>
        <v>21.3</v>
      </c>
      <c r="I288" s="4">
        <f t="shared" si="1877"/>
        <v>22.6</v>
      </c>
      <c r="J288" s="15">
        <f t="shared" ref="J288" si="1878">I288+1.4</f>
        <v>24</v>
      </c>
      <c r="K288">
        <f t="shared" ref="K288:L288" si="1879">J288+1.3</f>
        <v>25.3</v>
      </c>
      <c r="L288" s="4">
        <f t="shared" si="1879"/>
        <v>26.6</v>
      </c>
      <c r="M288" s="4">
        <f t="shared" ref="M288" si="1880">L288+1.4</f>
        <v>28</v>
      </c>
      <c r="N288" s="4">
        <f t="shared" ref="N288:O288" si="1881">M288+1.3</f>
        <v>29.3</v>
      </c>
      <c r="O288" s="4">
        <f t="shared" si="1881"/>
        <v>30.6</v>
      </c>
      <c r="P288" s="4">
        <f t="shared" ref="P288" si="1882">O288+1.4</f>
        <v>32</v>
      </c>
      <c r="Q288" s="4">
        <f t="shared" ref="Q288:R288" si="1883">P288+1.3</f>
        <v>33.299999999999997</v>
      </c>
      <c r="R288" s="15">
        <f t="shared" si="1883"/>
        <v>34.599999999999994</v>
      </c>
      <c r="S288" s="4">
        <f t="shared" ref="S288" si="1884">R288+1.4</f>
        <v>35.999999999999993</v>
      </c>
      <c r="T288" s="4">
        <f t="shared" ref="T288:U288" si="1885">S288+1.3</f>
        <v>37.29999999999999</v>
      </c>
      <c r="U288">
        <f t="shared" si="1885"/>
        <v>38.599999999999987</v>
      </c>
      <c r="V288" s="4">
        <f t="shared" ref="V288" si="1886">U288+1.4</f>
        <v>39.999999999999986</v>
      </c>
      <c r="W288" s="4">
        <f t="shared" ref="W288:X288" si="1887">V288+1.3</f>
        <v>41.299999999999983</v>
      </c>
      <c r="X288" s="15">
        <f t="shared" si="1887"/>
        <v>42.59999999999998</v>
      </c>
      <c r="Y288" s="4">
        <f t="shared" ref="Y288" si="1888">X288+1.4</f>
        <v>43.999999999999979</v>
      </c>
      <c r="Z288" s="4">
        <f t="shared" ref="Z288:AA288" si="1889">Y288+1.3</f>
        <v>45.299999999999976</v>
      </c>
      <c r="AA288" s="4">
        <f t="shared" si="1889"/>
        <v>46.599999999999973</v>
      </c>
      <c r="AB288" s="4">
        <f t="shared" ref="AB288" si="1890">AA288+1.4</f>
        <v>47.999999999999972</v>
      </c>
      <c r="AC288" s="4">
        <f t="shared" ref="AC288:AD288" si="1891">AB288+1.3</f>
        <v>49.299999999999969</v>
      </c>
      <c r="AD288" s="15">
        <f t="shared" si="1891"/>
        <v>50.599999999999966</v>
      </c>
      <c r="AE288">
        <f t="shared" ref="AE288" si="1892">AD288+1.4</f>
        <v>51.999999999999964</v>
      </c>
      <c r="AF288" s="4">
        <f t="shared" ref="AF288:AG288" si="1893">AE288+1.3</f>
        <v>53.299999999999962</v>
      </c>
      <c r="AG288" s="4">
        <f t="shared" si="1893"/>
        <v>54.599999999999959</v>
      </c>
      <c r="AH288" s="4">
        <f t="shared" ref="AH288" si="1894">AG288+1.4</f>
        <v>55.999999999999957</v>
      </c>
      <c r="AI288" s="4">
        <f t="shared" ref="AI288:AJ288" si="1895">AH288+1.3</f>
        <v>57.299999999999955</v>
      </c>
      <c r="AJ288" s="4">
        <f t="shared" si="1895"/>
        <v>58.599999999999952</v>
      </c>
      <c r="AK288" s="4">
        <f t="shared" ref="AK288" si="1896">AJ288+1.4</f>
        <v>59.99999999999995</v>
      </c>
      <c r="AL288" s="4">
        <f t="shared" ref="AL288:AM288" si="1897">AK288+1.3</f>
        <v>61.299999999999947</v>
      </c>
      <c r="AM288" s="4">
        <f t="shared" si="1897"/>
        <v>62.599999999999945</v>
      </c>
      <c r="AN288" s="4">
        <f t="shared" ref="AN288" si="1898">AM288+1.4</f>
        <v>63.999999999999943</v>
      </c>
      <c r="AO288">
        <f t="shared" ref="AO288:AP288" si="1899">AN288+1.3</f>
        <v>65.29999999999994</v>
      </c>
      <c r="AP288" s="4">
        <f t="shared" si="1899"/>
        <v>66.599999999999937</v>
      </c>
      <c r="AQ288" s="4">
        <f t="shared" ref="AQ288" si="1900">AP288+1.4</f>
        <v>67.999999999999943</v>
      </c>
      <c r="AR288" s="4">
        <f t="shared" ref="AR288:AS288" si="1901">AQ288+1.3</f>
        <v>69.29999999999994</v>
      </c>
      <c r="AS288" s="4">
        <f t="shared" si="1901"/>
        <v>70.599999999999937</v>
      </c>
      <c r="AT288" s="4">
        <f t="shared" ref="AT288" si="1902">AS288+1.4</f>
        <v>71.999999999999943</v>
      </c>
      <c r="AU288" s="4">
        <f t="shared" ref="AU288:AV288" si="1903">AT288+1.3</f>
        <v>73.29999999999994</v>
      </c>
      <c r="AV288" s="4">
        <f t="shared" si="1903"/>
        <v>74.599999999999937</v>
      </c>
      <c r="AW288" s="4">
        <f t="shared" ref="AW288" si="1904">AV288+1.4</f>
        <v>75.999999999999943</v>
      </c>
      <c r="AX288" s="4">
        <f t="shared" ref="AX288:AY288" si="1905">AW288+1.3</f>
        <v>77.29999999999994</v>
      </c>
      <c r="AY288">
        <f t="shared" si="1905"/>
        <v>78.599999999999937</v>
      </c>
      <c r="AZ288" s="4">
        <f t="shared" ref="AZ288" si="1906">AY288+1.4</f>
        <v>79.999999999999943</v>
      </c>
      <c r="BA288" s="4">
        <f t="shared" ref="BA288:BB288" si="1907">AZ288+1.3</f>
        <v>81.29999999999994</v>
      </c>
      <c r="BB288" s="4">
        <f t="shared" si="1907"/>
        <v>82.599999999999937</v>
      </c>
      <c r="BC288" s="4">
        <f t="shared" ref="BC288" si="1908">BB288+1.4</f>
        <v>83.999999999999943</v>
      </c>
      <c r="BD288" s="4">
        <f t="shared" ref="BD288:BE288" si="1909">BC288+1.3</f>
        <v>85.29999999999994</v>
      </c>
      <c r="BE288" s="4">
        <f t="shared" si="1909"/>
        <v>86.599999999999937</v>
      </c>
      <c r="BF288" s="4">
        <f t="shared" ref="BF288" si="1910">BE288+1.4</f>
        <v>87.999999999999943</v>
      </c>
      <c r="BG288" s="4">
        <f t="shared" ref="BG288:BH288" si="1911">BF288+1.3</f>
        <v>89.29999999999994</v>
      </c>
      <c r="BH288" s="4">
        <f t="shared" si="1911"/>
        <v>90.599999999999937</v>
      </c>
      <c r="BI288">
        <f t="shared" ref="BI288" si="1912">BH288+1.4</f>
        <v>91.999999999999943</v>
      </c>
      <c r="BJ288" t="s">
        <v>0</v>
      </c>
    </row>
    <row r="289" spans="1:62">
      <c r="A289" s="4" t="s">
        <v>48</v>
      </c>
      <c r="B289" s="4">
        <v>60</v>
      </c>
      <c r="C289" s="4">
        <f>B289+15</f>
        <v>75</v>
      </c>
      <c r="D289" s="4">
        <f t="shared" ref="D289:BI289" si="1913">C289+15</f>
        <v>90</v>
      </c>
      <c r="E289" s="4">
        <f t="shared" si="1913"/>
        <v>105</v>
      </c>
      <c r="F289" s="4">
        <f t="shared" si="1913"/>
        <v>120</v>
      </c>
      <c r="G289" s="4">
        <f t="shared" si="1913"/>
        <v>135</v>
      </c>
      <c r="H289" s="4">
        <f t="shared" si="1913"/>
        <v>150</v>
      </c>
      <c r="I289" s="4">
        <f t="shared" si="1913"/>
        <v>165</v>
      </c>
      <c r="J289" s="4">
        <f t="shared" si="1913"/>
        <v>180</v>
      </c>
      <c r="K289" s="4">
        <f t="shared" si="1913"/>
        <v>195</v>
      </c>
      <c r="L289" s="4">
        <f t="shared" si="1913"/>
        <v>210</v>
      </c>
      <c r="M289" s="4">
        <f t="shared" si="1913"/>
        <v>225</v>
      </c>
      <c r="N289" s="4">
        <f t="shared" si="1913"/>
        <v>240</v>
      </c>
      <c r="O289" s="4">
        <f t="shared" si="1913"/>
        <v>255</v>
      </c>
      <c r="P289" s="4">
        <f t="shared" si="1913"/>
        <v>270</v>
      </c>
      <c r="Q289" s="4">
        <f t="shared" si="1913"/>
        <v>285</v>
      </c>
      <c r="R289" s="4">
        <f t="shared" si="1913"/>
        <v>300</v>
      </c>
      <c r="S289" s="4">
        <f t="shared" si="1913"/>
        <v>315</v>
      </c>
      <c r="T289" s="4">
        <f t="shared" si="1913"/>
        <v>330</v>
      </c>
      <c r="U289" s="4">
        <f t="shared" si="1913"/>
        <v>345</v>
      </c>
      <c r="V289" s="4">
        <f t="shared" si="1913"/>
        <v>360</v>
      </c>
      <c r="W289" s="4">
        <f t="shared" si="1913"/>
        <v>375</v>
      </c>
      <c r="X289" s="4">
        <f t="shared" si="1913"/>
        <v>390</v>
      </c>
      <c r="Y289" s="4">
        <f t="shared" si="1913"/>
        <v>405</v>
      </c>
      <c r="Z289" s="4">
        <f t="shared" si="1913"/>
        <v>420</v>
      </c>
      <c r="AA289" s="4">
        <f t="shared" si="1913"/>
        <v>435</v>
      </c>
      <c r="AB289" s="4">
        <f t="shared" si="1913"/>
        <v>450</v>
      </c>
      <c r="AC289" s="4">
        <f t="shared" si="1913"/>
        <v>465</v>
      </c>
      <c r="AD289" s="4">
        <f t="shared" si="1913"/>
        <v>480</v>
      </c>
      <c r="AE289" s="4">
        <f t="shared" si="1913"/>
        <v>495</v>
      </c>
      <c r="AF289" s="4">
        <f t="shared" si="1913"/>
        <v>510</v>
      </c>
      <c r="AG289" s="4">
        <f t="shared" si="1913"/>
        <v>525</v>
      </c>
      <c r="AH289" s="4">
        <f t="shared" si="1913"/>
        <v>540</v>
      </c>
      <c r="AI289" s="4">
        <f t="shared" si="1913"/>
        <v>555</v>
      </c>
      <c r="AJ289" s="4">
        <f t="shared" si="1913"/>
        <v>570</v>
      </c>
      <c r="AK289" s="4">
        <f t="shared" si="1913"/>
        <v>585</v>
      </c>
      <c r="AL289" s="4">
        <f t="shared" si="1913"/>
        <v>600</v>
      </c>
      <c r="AM289" s="4">
        <f t="shared" si="1913"/>
        <v>615</v>
      </c>
      <c r="AN289" s="4">
        <f t="shared" si="1913"/>
        <v>630</v>
      </c>
      <c r="AO289" s="4">
        <f t="shared" si="1913"/>
        <v>645</v>
      </c>
      <c r="AP289" s="4">
        <f t="shared" si="1913"/>
        <v>660</v>
      </c>
      <c r="AQ289" s="4">
        <f t="shared" si="1913"/>
        <v>675</v>
      </c>
      <c r="AR289" s="4">
        <f t="shared" si="1913"/>
        <v>690</v>
      </c>
      <c r="AS289" s="4">
        <f t="shared" si="1913"/>
        <v>705</v>
      </c>
      <c r="AT289" s="4">
        <f t="shared" si="1913"/>
        <v>720</v>
      </c>
      <c r="AU289" s="4">
        <f t="shared" si="1913"/>
        <v>735</v>
      </c>
      <c r="AV289" s="4">
        <f t="shared" si="1913"/>
        <v>750</v>
      </c>
      <c r="AW289" s="4">
        <f t="shared" si="1913"/>
        <v>765</v>
      </c>
      <c r="AX289" s="4">
        <f t="shared" si="1913"/>
        <v>780</v>
      </c>
      <c r="AY289" s="4">
        <f t="shared" si="1913"/>
        <v>795</v>
      </c>
      <c r="AZ289" s="4">
        <f t="shared" si="1913"/>
        <v>810</v>
      </c>
      <c r="BA289" s="4">
        <f t="shared" si="1913"/>
        <v>825</v>
      </c>
      <c r="BB289" s="4">
        <f t="shared" si="1913"/>
        <v>840</v>
      </c>
      <c r="BC289" s="4">
        <f t="shared" si="1913"/>
        <v>855</v>
      </c>
      <c r="BD289" s="4">
        <f t="shared" si="1913"/>
        <v>870</v>
      </c>
      <c r="BE289" s="4">
        <f t="shared" si="1913"/>
        <v>885</v>
      </c>
      <c r="BF289" s="4">
        <f t="shared" si="1913"/>
        <v>900</v>
      </c>
      <c r="BG289" s="4">
        <f t="shared" si="1913"/>
        <v>915</v>
      </c>
      <c r="BH289" s="4">
        <f t="shared" si="1913"/>
        <v>930</v>
      </c>
      <c r="BI289" s="4">
        <f t="shared" si="1913"/>
        <v>945</v>
      </c>
      <c r="BJ289" t="s">
        <v>0</v>
      </c>
    </row>
    <row r="290" spans="1:62">
      <c r="A290" s="4" t="s">
        <v>3</v>
      </c>
      <c r="J290" s="15"/>
      <c r="R290" s="15"/>
      <c r="X290" s="15"/>
      <c r="AD290" s="15"/>
    </row>
    <row r="291" spans="1:62">
      <c r="A291" s="4" t="s">
        <v>254</v>
      </c>
      <c r="J291" s="15"/>
      <c r="R291" s="15"/>
      <c r="X291" s="15"/>
      <c r="AD291" s="15"/>
    </row>
    <row r="292" spans="1:62">
      <c r="A292" s="4" t="s">
        <v>22</v>
      </c>
      <c r="B292" s="4">
        <v>13.3</v>
      </c>
      <c r="C292" s="4">
        <f>B292+2</f>
        <v>15.3</v>
      </c>
      <c r="D292" s="4">
        <f t="shared" ref="D292:BI292" si="1914">C292+2</f>
        <v>17.3</v>
      </c>
      <c r="E292" s="4">
        <f t="shared" si="1914"/>
        <v>19.3</v>
      </c>
      <c r="F292" s="4">
        <f t="shared" si="1914"/>
        <v>21.3</v>
      </c>
      <c r="G292" s="4">
        <f t="shared" si="1914"/>
        <v>23.3</v>
      </c>
      <c r="H292" s="4">
        <f t="shared" si="1914"/>
        <v>25.3</v>
      </c>
      <c r="I292" s="4">
        <f t="shared" si="1914"/>
        <v>27.3</v>
      </c>
      <c r="J292" s="15">
        <f t="shared" si="1914"/>
        <v>29.3</v>
      </c>
      <c r="K292">
        <f t="shared" si="1914"/>
        <v>31.3</v>
      </c>
      <c r="L292" s="4">
        <f t="shared" si="1914"/>
        <v>33.299999999999997</v>
      </c>
      <c r="M292" s="4">
        <f t="shared" si="1914"/>
        <v>35.299999999999997</v>
      </c>
      <c r="N292" s="4">
        <f t="shared" si="1914"/>
        <v>37.299999999999997</v>
      </c>
      <c r="O292" s="4">
        <f t="shared" si="1914"/>
        <v>39.299999999999997</v>
      </c>
      <c r="P292" s="4">
        <f t="shared" si="1914"/>
        <v>41.3</v>
      </c>
      <c r="Q292" s="4">
        <f t="shared" si="1914"/>
        <v>43.3</v>
      </c>
      <c r="R292" s="15">
        <f t="shared" si="1914"/>
        <v>45.3</v>
      </c>
      <c r="S292" s="4">
        <f t="shared" si="1914"/>
        <v>47.3</v>
      </c>
      <c r="T292" s="4">
        <f t="shared" si="1914"/>
        <v>49.3</v>
      </c>
      <c r="U292">
        <f t="shared" si="1914"/>
        <v>51.3</v>
      </c>
      <c r="V292" s="4">
        <f t="shared" si="1914"/>
        <v>53.3</v>
      </c>
      <c r="W292" s="4">
        <f t="shared" si="1914"/>
        <v>55.3</v>
      </c>
      <c r="X292" s="15">
        <f t="shared" si="1914"/>
        <v>57.3</v>
      </c>
      <c r="Y292" s="4">
        <f t="shared" si="1914"/>
        <v>59.3</v>
      </c>
      <c r="Z292" s="4">
        <f t="shared" si="1914"/>
        <v>61.3</v>
      </c>
      <c r="AA292" s="4">
        <f t="shared" si="1914"/>
        <v>63.3</v>
      </c>
      <c r="AB292" s="4">
        <f t="shared" si="1914"/>
        <v>65.3</v>
      </c>
      <c r="AC292" s="4">
        <f t="shared" si="1914"/>
        <v>67.3</v>
      </c>
      <c r="AD292" s="15">
        <f t="shared" si="1914"/>
        <v>69.3</v>
      </c>
      <c r="AE292">
        <f t="shared" si="1914"/>
        <v>71.3</v>
      </c>
      <c r="AF292" s="4">
        <f t="shared" si="1914"/>
        <v>73.3</v>
      </c>
      <c r="AG292" s="4">
        <f t="shared" si="1914"/>
        <v>75.3</v>
      </c>
      <c r="AH292" s="4">
        <f t="shared" si="1914"/>
        <v>77.3</v>
      </c>
      <c r="AI292" s="4">
        <f t="shared" si="1914"/>
        <v>79.3</v>
      </c>
      <c r="AJ292" s="4">
        <f t="shared" si="1914"/>
        <v>81.3</v>
      </c>
      <c r="AK292" s="4">
        <f t="shared" si="1914"/>
        <v>83.3</v>
      </c>
      <c r="AL292" s="4">
        <f t="shared" si="1914"/>
        <v>85.3</v>
      </c>
      <c r="AM292" s="4">
        <f t="shared" si="1914"/>
        <v>87.3</v>
      </c>
      <c r="AN292" s="4">
        <f t="shared" si="1914"/>
        <v>89.3</v>
      </c>
      <c r="AO292">
        <f t="shared" si="1914"/>
        <v>91.3</v>
      </c>
      <c r="AP292" s="4">
        <f t="shared" si="1914"/>
        <v>93.3</v>
      </c>
      <c r="AQ292" s="4">
        <f t="shared" si="1914"/>
        <v>95.3</v>
      </c>
      <c r="AR292" s="4">
        <f t="shared" si="1914"/>
        <v>97.3</v>
      </c>
      <c r="AS292" s="4">
        <f t="shared" si="1914"/>
        <v>99.3</v>
      </c>
      <c r="AT292" s="8">
        <f t="shared" si="1914"/>
        <v>101.3</v>
      </c>
      <c r="AU292" s="8">
        <f t="shared" si="1914"/>
        <v>103.3</v>
      </c>
      <c r="AV292" s="8">
        <f t="shared" si="1914"/>
        <v>105.3</v>
      </c>
      <c r="AW292" s="8">
        <f t="shared" si="1914"/>
        <v>107.3</v>
      </c>
      <c r="AX292" s="8">
        <f t="shared" si="1914"/>
        <v>109.3</v>
      </c>
      <c r="AY292" s="3">
        <f t="shared" si="1914"/>
        <v>111.3</v>
      </c>
      <c r="AZ292" s="8">
        <f t="shared" si="1914"/>
        <v>113.3</v>
      </c>
      <c r="BA292" s="8">
        <f t="shared" si="1914"/>
        <v>115.3</v>
      </c>
      <c r="BB292" s="8">
        <f t="shared" si="1914"/>
        <v>117.3</v>
      </c>
      <c r="BC292" s="8">
        <f t="shared" si="1914"/>
        <v>119.3</v>
      </c>
      <c r="BD292" s="8">
        <f t="shared" si="1914"/>
        <v>121.3</v>
      </c>
      <c r="BE292" s="8">
        <f t="shared" si="1914"/>
        <v>123.3</v>
      </c>
      <c r="BF292" s="8">
        <f t="shared" si="1914"/>
        <v>125.3</v>
      </c>
      <c r="BG292" s="8">
        <f t="shared" si="1914"/>
        <v>127.3</v>
      </c>
      <c r="BH292" s="8">
        <f t="shared" si="1914"/>
        <v>129.30000000000001</v>
      </c>
      <c r="BI292" s="3">
        <f t="shared" si="1914"/>
        <v>131.30000000000001</v>
      </c>
      <c r="BJ292" t="s">
        <v>0</v>
      </c>
    </row>
    <row r="293" spans="1:62">
      <c r="A293" s="4" t="s">
        <v>52</v>
      </c>
      <c r="B293" s="4" t="s">
        <v>0</v>
      </c>
      <c r="K293" s="4"/>
      <c r="U293" s="4"/>
      <c r="AE293" s="4"/>
      <c r="AO293" s="4"/>
      <c r="AY293" s="4"/>
      <c r="BI293" s="4"/>
    </row>
    <row r="294" spans="1:62">
      <c r="A294" s="4" t="s">
        <v>53</v>
      </c>
      <c r="B294" s="4">
        <v>60</v>
      </c>
      <c r="C294" s="4">
        <f>B294+15</f>
        <v>75</v>
      </c>
      <c r="D294" s="4">
        <f t="shared" ref="D294:BI294" si="1915">C294+15</f>
        <v>90</v>
      </c>
      <c r="E294" s="4">
        <f t="shared" si="1915"/>
        <v>105</v>
      </c>
      <c r="F294" s="4">
        <f t="shared" si="1915"/>
        <v>120</v>
      </c>
      <c r="G294" s="4">
        <f t="shared" si="1915"/>
        <v>135</v>
      </c>
      <c r="H294" s="4">
        <f t="shared" si="1915"/>
        <v>150</v>
      </c>
      <c r="I294" s="4">
        <f t="shared" si="1915"/>
        <v>165</v>
      </c>
      <c r="J294" s="4">
        <f t="shared" si="1915"/>
        <v>180</v>
      </c>
      <c r="K294" s="4">
        <f t="shared" si="1915"/>
        <v>195</v>
      </c>
      <c r="L294" s="4">
        <f t="shared" si="1915"/>
        <v>210</v>
      </c>
      <c r="M294" s="4">
        <f t="shared" si="1915"/>
        <v>225</v>
      </c>
      <c r="N294" s="4">
        <f t="shared" si="1915"/>
        <v>240</v>
      </c>
      <c r="O294" s="4">
        <f t="shared" si="1915"/>
        <v>255</v>
      </c>
      <c r="P294" s="4">
        <f t="shared" si="1915"/>
        <v>270</v>
      </c>
      <c r="Q294" s="4">
        <f t="shared" si="1915"/>
        <v>285</v>
      </c>
      <c r="R294" s="4">
        <f t="shared" si="1915"/>
        <v>300</v>
      </c>
      <c r="S294" s="4">
        <f t="shared" si="1915"/>
        <v>315</v>
      </c>
      <c r="T294" s="4">
        <f t="shared" si="1915"/>
        <v>330</v>
      </c>
      <c r="U294" s="4">
        <f t="shared" si="1915"/>
        <v>345</v>
      </c>
      <c r="V294" s="4">
        <f t="shared" si="1915"/>
        <v>360</v>
      </c>
      <c r="W294" s="4">
        <f t="shared" si="1915"/>
        <v>375</v>
      </c>
      <c r="X294" s="4">
        <f t="shared" si="1915"/>
        <v>390</v>
      </c>
      <c r="Y294" s="4">
        <f t="shared" si="1915"/>
        <v>405</v>
      </c>
      <c r="Z294" s="4">
        <f t="shared" si="1915"/>
        <v>420</v>
      </c>
      <c r="AA294" s="4">
        <f t="shared" si="1915"/>
        <v>435</v>
      </c>
      <c r="AB294" s="4">
        <f t="shared" si="1915"/>
        <v>450</v>
      </c>
      <c r="AC294" s="4">
        <f t="shared" si="1915"/>
        <v>465</v>
      </c>
      <c r="AD294" s="4">
        <f t="shared" si="1915"/>
        <v>480</v>
      </c>
      <c r="AE294" s="4">
        <f t="shared" si="1915"/>
        <v>495</v>
      </c>
      <c r="AF294" s="4">
        <f t="shared" si="1915"/>
        <v>510</v>
      </c>
      <c r="AG294" s="4">
        <f t="shared" si="1915"/>
        <v>525</v>
      </c>
      <c r="AH294" s="4">
        <f t="shared" si="1915"/>
        <v>540</v>
      </c>
      <c r="AI294" s="4">
        <f t="shared" si="1915"/>
        <v>555</v>
      </c>
      <c r="AJ294" s="4">
        <f t="shared" si="1915"/>
        <v>570</v>
      </c>
      <c r="AK294" s="4">
        <f t="shared" si="1915"/>
        <v>585</v>
      </c>
      <c r="AL294" s="4">
        <f t="shared" si="1915"/>
        <v>600</v>
      </c>
      <c r="AM294" s="4">
        <f t="shared" si="1915"/>
        <v>615</v>
      </c>
      <c r="AN294" s="4">
        <f t="shared" si="1915"/>
        <v>630</v>
      </c>
      <c r="AO294" s="4">
        <f t="shared" si="1915"/>
        <v>645</v>
      </c>
      <c r="AP294" s="4">
        <f t="shared" si="1915"/>
        <v>660</v>
      </c>
      <c r="AQ294" s="4">
        <f t="shared" si="1915"/>
        <v>675</v>
      </c>
      <c r="AR294" s="4">
        <f t="shared" si="1915"/>
        <v>690</v>
      </c>
      <c r="AS294" s="4">
        <f t="shared" si="1915"/>
        <v>705</v>
      </c>
      <c r="AT294" s="4">
        <f t="shared" si="1915"/>
        <v>720</v>
      </c>
      <c r="AU294" s="4">
        <f t="shared" si="1915"/>
        <v>735</v>
      </c>
      <c r="AV294" s="4">
        <f t="shared" si="1915"/>
        <v>750</v>
      </c>
      <c r="AW294" s="4">
        <f t="shared" si="1915"/>
        <v>765</v>
      </c>
      <c r="AX294" s="4">
        <f t="shared" si="1915"/>
        <v>780</v>
      </c>
      <c r="AY294" s="4">
        <f t="shared" si="1915"/>
        <v>795</v>
      </c>
      <c r="AZ294" s="4">
        <f t="shared" si="1915"/>
        <v>810</v>
      </c>
      <c r="BA294" s="4">
        <f t="shared" si="1915"/>
        <v>825</v>
      </c>
      <c r="BB294" s="4">
        <f t="shared" si="1915"/>
        <v>840</v>
      </c>
      <c r="BC294" s="4">
        <f t="shared" si="1915"/>
        <v>855</v>
      </c>
      <c r="BD294" s="4">
        <f t="shared" si="1915"/>
        <v>870</v>
      </c>
      <c r="BE294" s="4">
        <f t="shared" si="1915"/>
        <v>885</v>
      </c>
      <c r="BF294" s="4">
        <f t="shared" si="1915"/>
        <v>900</v>
      </c>
      <c r="BG294" s="4">
        <f t="shared" si="1915"/>
        <v>915</v>
      </c>
      <c r="BH294" s="4">
        <f t="shared" si="1915"/>
        <v>930</v>
      </c>
      <c r="BI294" s="4">
        <f t="shared" si="1915"/>
        <v>945</v>
      </c>
      <c r="BJ294" t="s">
        <v>0</v>
      </c>
    </row>
    <row r="295" spans="1:62">
      <c r="A295" s="4" t="s">
        <v>49</v>
      </c>
      <c r="B295" s="4">
        <v>50</v>
      </c>
      <c r="C295" s="4">
        <f>B295+10</f>
        <v>60</v>
      </c>
      <c r="D295" s="4">
        <f t="shared" ref="D295:BI295" si="1916">C295+10</f>
        <v>70</v>
      </c>
      <c r="E295" s="4">
        <f t="shared" si="1916"/>
        <v>80</v>
      </c>
      <c r="F295" s="4">
        <f t="shared" si="1916"/>
        <v>90</v>
      </c>
      <c r="G295" s="4">
        <f t="shared" si="1916"/>
        <v>100</v>
      </c>
      <c r="H295" s="4">
        <f t="shared" si="1916"/>
        <v>110</v>
      </c>
      <c r="I295" s="4">
        <f t="shared" si="1916"/>
        <v>120</v>
      </c>
      <c r="J295" s="4">
        <f t="shared" si="1916"/>
        <v>130</v>
      </c>
      <c r="K295" s="4">
        <f t="shared" si="1916"/>
        <v>140</v>
      </c>
      <c r="L295" s="4">
        <f t="shared" si="1916"/>
        <v>150</v>
      </c>
      <c r="M295" s="4">
        <f t="shared" si="1916"/>
        <v>160</v>
      </c>
      <c r="N295" s="4">
        <f t="shared" si="1916"/>
        <v>170</v>
      </c>
      <c r="O295" s="4">
        <f t="shared" si="1916"/>
        <v>180</v>
      </c>
      <c r="P295" s="4">
        <f t="shared" si="1916"/>
        <v>190</v>
      </c>
      <c r="Q295" s="4">
        <f t="shared" si="1916"/>
        <v>200</v>
      </c>
      <c r="R295" s="4">
        <f t="shared" si="1916"/>
        <v>210</v>
      </c>
      <c r="S295" s="4">
        <f t="shared" si="1916"/>
        <v>220</v>
      </c>
      <c r="T295" s="4">
        <f t="shared" si="1916"/>
        <v>230</v>
      </c>
      <c r="U295" s="4">
        <f t="shared" si="1916"/>
        <v>240</v>
      </c>
      <c r="V295" s="4">
        <f t="shared" si="1916"/>
        <v>250</v>
      </c>
      <c r="W295" s="4">
        <f t="shared" si="1916"/>
        <v>260</v>
      </c>
      <c r="X295" s="4">
        <f t="shared" si="1916"/>
        <v>270</v>
      </c>
      <c r="Y295" s="4">
        <f t="shared" si="1916"/>
        <v>280</v>
      </c>
      <c r="Z295" s="4">
        <f t="shared" si="1916"/>
        <v>290</v>
      </c>
      <c r="AA295" s="4">
        <f t="shared" si="1916"/>
        <v>300</v>
      </c>
      <c r="AB295" s="4">
        <f t="shared" si="1916"/>
        <v>310</v>
      </c>
      <c r="AC295" s="4">
        <f t="shared" si="1916"/>
        <v>320</v>
      </c>
      <c r="AD295" s="4">
        <f t="shared" si="1916"/>
        <v>330</v>
      </c>
      <c r="AE295" s="4">
        <f t="shared" si="1916"/>
        <v>340</v>
      </c>
      <c r="AF295" s="4">
        <f t="shared" si="1916"/>
        <v>350</v>
      </c>
      <c r="AG295" s="4">
        <f t="shared" si="1916"/>
        <v>360</v>
      </c>
      <c r="AH295" s="4">
        <f t="shared" si="1916"/>
        <v>370</v>
      </c>
      <c r="AI295" s="4">
        <f t="shared" si="1916"/>
        <v>380</v>
      </c>
      <c r="AJ295" s="4">
        <f t="shared" si="1916"/>
        <v>390</v>
      </c>
      <c r="AK295" s="4">
        <f t="shared" si="1916"/>
        <v>400</v>
      </c>
      <c r="AL295" s="4">
        <f t="shared" si="1916"/>
        <v>410</v>
      </c>
      <c r="AM295" s="4">
        <f t="shared" si="1916"/>
        <v>420</v>
      </c>
      <c r="AN295" s="4">
        <f t="shared" si="1916"/>
        <v>430</v>
      </c>
      <c r="AO295" s="4">
        <f t="shared" si="1916"/>
        <v>440</v>
      </c>
      <c r="AP295" s="4">
        <f t="shared" si="1916"/>
        <v>450</v>
      </c>
      <c r="AQ295" s="4">
        <f t="shared" si="1916"/>
        <v>460</v>
      </c>
      <c r="AR295" s="4">
        <f t="shared" si="1916"/>
        <v>470</v>
      </c>
      <c r="AS295" s="4">
        <f t="shared" si="1916"/>
        <v>480</v>
      </c>
      <c r="AT295" s="4">
        <f t="shared" si="1916"/>
        <v>490</v>
      </c>
      <c r="AU295" s="4">
        <f t="shared" si="1916"/>
        <v>500</v>
      </c>
      <c r="AV295" s="4">
        <f t="shared" si="1916"/>
        <v>510</v>
      </c>
      <c r="AW295" s="4">
        <f t="shared" si="1916"/>
        <v>520</v>
      </c>
      <c r="AX295" s="4">
        <f t="shared" si="1916"/>
        <v>530</v>
      </c>
      <c r="AY295" s="4">
        <f t="shared" si="1916"/>
        <v>540</v>
      </c>
      <c r="AZ295" s="4">
        <f t="shared" si="1916"/>
        <v>550</v>
      </c>
      <c r="BA295" s="4">
        <f t="shared" si="1916"/>
        <v>560</v>
      </c>
      <c r="BB295" s="4">
        <f t="shared" si="1916"/>
        <v>570</v>
      </c>
      <c r="BC295" s="4">
        <f t="shared" si="1916"/>
        <v>580</v>
      </c>
      <c r="BD295" s="4">
        <f t="shared" si="1916"/>
        <v>590</v>
      </c>
      <c r="BE295" s="4">
        <f t="shared" si="1916"/>
        <v>600</v>
      </c>
      <c r="BF295" s="4">
        <f t="shared" si="1916"/>
        <v>610</v>
      </c>
      <c r="BG295" s="4">
        <f t="shared" si="1916"/>
        <v>620</v>
      </c>
      <c r="BH295" s="4">
        <f t="shared" si="1916"/>
        <v>630</v>
      </c>
      <c r="BI295" s="4">
        <f t="shared" si="1916"/>
        <v>640</v>
      </c>
      <c r="BJ295" t="s">
        <v>0</v>
      </c>
    </row>
    <row r="296" spans="1:62">
      <c r="A296" s="4" t="s">
        <v>449</v>
      </c>
      <c r="B296" s="4" t="s">
        <v>0</v>
      </c>
      <c r="J296" s="15"/>
      <c r="K296"/>
      <c r="R296" s="15"/>
      <c r="U296"/>
      <c r="X296" s="15"/>
      <c r="AD296" s="15"/>
      <c r="AE296"/>
      <c r="AO296"/>
      <c r="AY296"/>
      <c r="BI296"/>
    </row>
    <row r="297" spans="1:62">
      <c r="A297" s="4" t="s">
        <v>3</v>
      </c>
      <c r="J297" s="15"/>
      <c r="R297" s="15"/>
      <c r="X297" s="15"/>
      <c r="AD297" s="15"/>
    </row>
    <row r="298" spans="1:62">
      <c r="A298" s="4" t="s">
        <v>255</v>
      </c>
      <c r="J298" s="15"/>
      <c r="R298" s="15"/>
      <c r="X298" s="15"/>
      <c r="AD298" s="15"/>
    </row>
    <row r="299" spans="1:62">
      <c r="A299" s="4" t="s">
        <v>476</v>
      </c>
      <c r="B299" s="4">
        <v>20</v>
      </c>
      <c r="C299" s="4">
        <v>25</v>
      </c>
      <c r="D299" s="4">
        <v>30</v>
      </c>
      <c r="E299" s="4">
        <v>35</v>
      </c>
      <c r="F299" s="4">
        <v>40</v>
      </c>
      <c r="G299" s="4">
        <v>45</v>
      </c>
      <c r="H299" s="4">
        <v>50</v>
      </c>
      <c r="I299" s="4">
        <v>55</v>
      </c>
      <c r="J299" s="15">
        <v>65</v>
      </c>
      <c r="K299" s="1">
        <v>75</v>
      </c>
      <c r="L299" s="4">
        <v>85</v>
      </c>
      <c r="M299" s="4">
        <v>95</v>
      </c>
      <c r="N299" s="4">
        <v>105</v>
      </c>
      <c r="O299" s="4">
        <v>115</v>
      </c>
      <c r="P299" s="4">
        <v>125</v>
      </c>
      <c r="Q299" s="4">
        <v>135</v>
      </c>
      <c r="R299" s="15">
        <v>150</v>
      </c>
      <c r="S299" s="4">
        <v>165</v>
      </c>
      <c r="T299" s="4">
        <v>180</v>
      </c>
      <c r="U299" s="2">
        <v>195</v>
      </c>
      <c r="V299" s="4">
        <v>210</v>
      </c>
      <c r="W299" s="4">
        <v>225</v>
      </c>
      <c r="X299" s="15">
        <f>W299+20</f>
        <v>245</v>
      </c>
      <c r="Y299" s="4">
        <f t="shared" ref="Y299:AC299" si="1917">X299+20</f>
        <v>265</v>
      </c>
      <c r="Z299" s="4">
        <f t="shared" si="1917"/>
        <v>285</v>
      </c>
      <c r="AA299" s="4">
        <f t="shared" si="1917"/>
        <v>305</v>
      </c>
      <c r="AB299" s="4">
        <f t="shared" si="1917"/>
        <v>325</v>
      </c>
      <c r="AC299" s="4">
        <f t="shared" si="1917"/>
        <v>345</v>
      </c>
      <c r="AD299" s="15">
        <f>AC299+25</f>
        <v>370</v>
      </c>
      <c r="AE299" s="4">
        <f t="shared" ref="AE299:BI299" si="1918">AD299+25</f>
        <v>395</v>
      </c>
      <c r="AF299" s="4">
        <f t="shared" si="1918"/>
        <v>420</v>
      </c>
      <c r="AG299" s="4">
        <f t="shared" si="1918"/>
        <v>445</v>
      </c>
      <c r="AH299" s="4">
        <f t="shared" si="1918"/>
        <v>470</v>
      </c>
      <c r="AI299" s="4">
        <f t="shared" si="1918"/>
        <v>495</v>
      </c>
      <c r="AJ299" s="4">
        <f t="shared" si="1918"/>
        <v>520</v>
      </c>
      <c r="AK299" s="4">
        <f t="shared" si="1918"/>
        <v>545</v>
      </c>
      <c r="AL299" s="4">
        <f t="shared" si="1918"/>
        <v>570</v>
      </c>
      <c r="AM299" s="4">
        <f t="shared" si="1918"/>
        <v>595</v>
      </c>
      <c r="AN299" s="4">
        <f t="shared" si="1918"/>
        <v>620</v>
      </c>
      <c r="AO299" s="4">
        <f t="shared" si="1918"/>
        <v>645</v>
      </c>
      <c r="AP299" s="4">
        <f t="shared" si="1918"/>
        <v>670</v>
      </c>
      <c r="AQ299" s="4">
        <f t="shared" si="1918"/>
        <v>695</v>
      </c>
      <c r="AR299" s="4">
        <f t="shared" si="1918"/>
        <v>720</v>
      </c>
      <c r="AS299" s="4">
        <f t="shared" si="1918"/>
        <v>745</v>
      </c>
      <c r="AT299" s="4">
        <f t="shared" si="1918"/>
        <v>770</v>
      </c>
      <c r="AU299" s="4">
        <f t="shared" si="1918"/>
        <v>795</v>
      </c>
      <c r="AV299" s="4">
        <f t="shared" si="1918"/>
        <v>820</v>
      </c>
      <c r="AW299" s="4">
        <f t="shared" si="1918"/>
        <v>845</v>
      </c>
      <c r="AX299" s="4">
        <f t="shared" si="1918"/>
        <v>870</v>
      </c>
      <c r="AY299" s="4">
        <f t="shared" si="1918"/>
        <v>895</v>
      </c>
      <c r="AZ299" s="4">
        <f t="shared" si="1918"/>
        <v>920</v>
      </c>
      <c r="BA299" s="4">
        <f t="shared" si="1918"/>
        <v>945</v>
      </c>
      <c r="BB299" s="4">
        <f t="shared" si="1918"/>
        <v>970</v>
      </c>
      <c r="BC299" s="4">
        <f t="shared" si="1918"/>
        <v>995</v>
      </c>
      <c r="BD299" s="4">
        <f t="shared" si="1918"/>
        <v>1020</v>
      </c>
      <c r="BE299" s="4">
        <f t="shared" si="1918"/>
        <v>1045</v>
      </c>
      <c r="BF299" s="4">
        <f t="shared" si="1918"/>
        <v>1070</v>
      </c>
      <c r="BG299" s="4">
        <f t="shared" si="1918"/>
        <v>1095</v>
      </c>
      <c r="BH299" s="4">
        <f t="shared" si="1918"/>
        <v>1120</v>
      </c>
      <c r="BI299" s="4">
        <f t="shared" si="1918"/>
        <v>1145</v>
      </c>
      <c r="BJ299" t="s">
        <v>0</v>
      </c>
    </row>
    <row r="300" spans="1:62">
      <c r="A300" s="4" t="s">
        <v>477</v>
      </c>
      <c r="B300" s="4">
        <v>30</v>
      </c>
      <c r="C300" s="4">
        <v>35</v>
      </c>
      <c r="D300" s="4">
        <v>40</v>
      </c>
      <c r="E300" s="4">
        <v>45</v>
      </c>
      <c r="F300" s="4">
        <v>50</v>
      </c>
      <c r="G300" s="4">
        <v>55</v>
      </c>
      <c r="H300" s="4">
        <v>60</v>
      </c>
      <c r="I300" s="4">
        <v>65</v>
      </c>
      <c r="J300" s="15">
        <v>75</v>
      </c>
      <c r="K300" s="1">
        <v>85</v>
      </c>
      <c r="L300" s="4">
        <v>95</v>
      </c>
      <c r="M300" s="4">
        <v>105</v>
      </c>
      <c r="N300" s="4">
        <v>115</v>
      </c>
      <c r="O300" s="4">
        <v>125</v>
      </c>
      <c r="P300" s="4">
        <v>135</v>
      </c>
      <c r="Q300" s="4">
        <v>145</v>
      </c>
      <c r="R300" s="15">
        <v>160</v>
      </c>
      <c r="S300" s="4">
        <v>175</v>
      </c>
      <c r="T300" s="4">
        <v>190</v>
      </c>
      <c r="U300" s="2">
        <v>205</v>
      </c>
      <c r="V300" s="4">
        <v>220</v>
      </c>
      <c r="W300" s="4">
        <v>235</v>
      </c>
      <c r="X300" s="15">
        <f>W300+20</f>
        <v>255</v>
      </c>
      <c r="Y300" s="4">
        <f t="shared" ref="Y300:AC300" si="1919">X300+20</f>
        <v>275</v>
      </c>
      <c r="Z300" s="4">
        <f t="shared" si="1919"/>
        <v>295</v>
      </c>
      <c r="AA300" s="4">
        <f t="shared" si="1919"/>
        <v>315</v>
      </c>
      <c r="AB300" s="4">
        <f t="shared" si="1919"/>
        <v>335</v>
      </c>
      <c r="AC300" s="4">
        <f t="shared" si="1919"/>
        <v>355</v>
      </c>
      <c r="AD300" s="15">
        <f>AC300+25</f>
        <v>380</v>
      </c>
      <c r="AE300" s="4">
        <f t="shared" ref="AE300:BI300" si="1920">AD300+25</f>
        <v>405</v>
      </c>
      <c r="AF300" s="4">
        <f t="shared" si="1920"/>
        <v>430</v>
      </c>
      <c r="AG300" s="4">
        <f t="shared" si="1920"/>
        <v>455</v>
      </c>
      <c r="AH300" s="4">
        <f t="shared" si="1920"/>
        <v>480</v>
      </c>
      <c r="AI300" s="4">
        <f t="shared" si="1920"/>
        <v>505</v>
      </c>
      <c r="AJ300" s="4">
        <f t="shared" si="1920"/>
        <v>530</v>
      </c>
      <c r="AK300" s="4">
        <f t="shared" si="1920"/>
        <v>555</v>
      </c>
      <c r="AL300" s="4">
        <f t="shared" si="1920"/>
        <v>580</v>
      </c>
      <c r="AM300" s="4">
        <f t="shared" si="1920"/>
        <v>605</v>
      </c>
      <c r="AN300" s="4">
        <f t="shared" si="1920"/>
        <v>630</v>
      </c>
      <c r="AO300" s="4">
        <f t="shared" si="1920"/>
        <v>655</v>
      </c>
      <c r="AP300" s="4">
        <f t="shared" si="1920"/>
        <v>680</v>
      </c>
      <c r="AQ300" s="4">
        <f t="shared" si="1920"/>
        <v>705</v>
      </c>
      <c r="AR300" s="4">
        <f t="shared" si="1920"/>
        <v>730</v>
      </c>
      <c r="AS300" s="4">
        <f t="shared" si="1920"/>
        <v>755</v>
      </c>
      <c r="AT300" s="4">
        <f t="shared" si="1920"/>
        <v>780</v>
      </c>
      <c r="AU300" s="4">
        <f t="shared" si="1920"/>
        <v>805</v>
      </c>
      <c r="AV300" s="4">
        <f t="shared" si="1920"/>
        <v>830</v>
      </c>
      <c r="AW300" s="4">
        <f t="shared" si="1920"/>
        <v>855</v>
      </c>
      <c r="AX300" s="4">
        <f t="shared" si="1920"/>
        <v>880</v>
      </c>
      <c r="AY300" s="4">
        <f t="shared" si="1920"/>
        <v>905</v>
      </c>
      <c r="AZ300" s="4">
        <f t="shared" si="1920"/>
        <v>930</v>
      </c>
      <c r="BA300" s="4">
        <f t="shared" si="1920"/>
        <v>955</v>
      </c>
      <c r="BB300" s="4">
        <f t="shared" si="1920"/>
        <v>980</v>
      </c>
      <c r="BC300" s="4">
        <f t="shared" si="1920"/>
        <v>1005</v>
      </c>
      <c r="BD300" s="4">
        <f t="shared" si="1920"/>
        <v>1030</v>
      </c>
      <c r="BE300" s="4">
        <f t="shared" si="1920"/>
        <v>1055</v>
      </c>
      <c r="BF300" s="4">
        <f t="shared" si="1920"/>
        <v>1080</v>
      </c>
      <c r="BG300" s="4">
        <f t="shared" si="1920"/>
        <v>1105</v>
      </c>
      <c r="BH300" s="4">
        <f t="shared" si="1920"/>
        <v>1130</v>
      </c>
      <c r="BI300" s="4">
        <f t="shared" si="1920"/>
        <v>1155</v>
      </c>
      <c r="BJ300" t="s">
        <v>0</v>
      </c>
    </row>
    <row r="301" spans="1:62">
      <c r="A301" s="4" t="s">
        <v>457</v>
      </c>
      <c r="B301" s="4">
        <v>2</v>
      </c>
      <c r="C301" s="4">
        <v>2</v>
      </c>
      <c r="D301" s="4">
        <v>3</v>
      </c>
      <c r="E301" s="4">
        <v>3</v>
      </c>
      <c r="F301" s="4">
        <v>4</v>
      </c>
      <c r="G301" s="4">
        <v>4</v>
      </c>
      <c r="H301" s="4">
        <v>5</v>
      </c>
      <c r="I301" s="4">
        <v>5</v>
      </c>
      <c r="J301" s="15">
        <v>6</v>
      </c>
      <c r="K301" s="1">
        <v>7</v>
      </c>
      <c r="L301" s="4">
        <v>8</v>
      </c>
      <c r="M301" s="4">
        <v>9</v>
      </c>
      <c r="N301" s="4">
        <v>10</v>
      </c>
      <c r="O301" s="4">
        <v>11</v>
      </c>
      <c r="P301" s="4">
        <v>12</v>
      </c>
      <c r="Q301" s="4">
        <v>13</v>
      </c>
      <c r="R301" s="15">
        <v>15</v>
      </c>
      <c r="S301" s="4">
        <v>16</v>
      </c>
      <c r="T301" s="4">
        <v>18</v>
      </c>
      <c r="U301" s="2">
        <v>19</v>
      </c>
      <c r="V301" s="4">
        <v>21</v>
      </c>
      <c r="W301" s="4">
        <v>22</v>
      </c>
      <c r="X301" s="15">
        <v>25</v>
      </c>
      <c r="Y301" s="4">
        <v>27</v>
      </c>
      <c r="Z301" s="4">
        <v>30</v>
      </c>
      <c r="AA301" s="4">
        <v>32</v>
      </c>
      <c r="AB301" s="4">
        <v>35</v>
      </c>
      <c r="AC301" s="4">
        <v>37</v>
      </c>
      <c r="AD301" s="15">
        <v>41</v>
      </c>
      <c r="AE301" s="1">
        <v>44</v>
      </c>
      <c r="AF301" s="4">
        <f>AE301+4</f>
        <v>48</v>
      </c>
      <c r="AG301" s="4">
        <f>AF301+3</f>
        <v>51</v>
      </c>
      <c r="AH301" s="4">
        <f t="shared" ref="AH301" si="1921">AG301+4</f>
        <v>55</v>
      </c>
      <c r="AI301" s="4">
        <f t="shared" ref="AI301" si="1922">AH301+3</f>
        <v>58</v>
      </c>
      <c r="AJ301" s="4">
        <f t="shared" ref="AJ301" si="1923">AI301+4</f>
        <v>62</v>
      </c>
      <c r="AK301" s="4">
        <f t="shared" ref="AK301" si="1924">AJ301+3</f>
        <v>65</v>
      </c>
      <c r="AL301" s="4">
        <f t="shared" ref="AL301" si="1925">AK301+4</f>
        <v>69</v>
      </c>
      <c r="AM301" s="4">
        <f t="shared" ref="AM301" si="1926">AL301+3</f>
        <v>72</v>
      </c>
      <c r="AN301" s="4">
        <f t="shared" ref="AN301" si="1927">AM301+4</f>
        <v>76</v>
      </c>
      <c r="AO301">
        <f t="shared" ref="AO301" si="1928">AN301+3</f>
        <v>79</v>
      </c>
      <c r="AP301" s="4">
        <f t="shared" ref="AP301" si="1929">AO301+4</f>
        <v>83</v>
      </c>
      <c r="AQ301" s="4">
        <f t="shared" ref="AQ301" si="1930">AP301+3</f>
        <v>86</v>
      </c>
      <c r="AR301" s="4">
        <f t="shared" ref="AR301" si="1931">AQ301+4</f>
        <v>90</v>
      </c>
      <c r="AS301" s="4">
        <f t="shared" ref="AS301" si="1932">AR301+3</f>
        <v>93</v>
      </c>
      <c r="AT301" s="4">
        <f t="shared" ref="AT301" si="1933">AS301+4</f>
        <v>97</v>
      </c>
      <c r="AU301" s="4">
        <f t="shared" ref="AU301" si="1934">AT301+3</f>
        <v>100</v>
      </c>
      <c r="AV301" s="4">
        <f t="shared" ref="AV301" si="1935">AU301+4</f>
        <v>104</v>
      </c>
      <c r="AW301" s="4">
        <f t="shared" ref="AW301" si="1936">AV301+3</f>
        <v>107</v>
      </c>
      <c r="AX301" s="4">
        <f t="shared" ref="AX301" si="1937">AW301+4</f>
        <v>111</v>
      </c>
      <c r="AY301">
        <f t="shared" ref="AY301" si="1938">AX301+3</f>
        <v>114</v>
      </c>
      <c r="AZ301" s="4">
        <f t="shared" ref="AZ301" si="1939">AY301+4</f>
        <v>118</v>
      </c>
      <c r="BA301" s="4">
        <f t="shared" ref="BA301" si="1940">AZ301+3</f>
        <v>121</v>
      </c>
      <c r="BB301" s="4">
        <f t="shared" ref="BB301" si="1941">BA301+4</f>
        <v>125</v>
      </c>
      <c r="BC301" s="4">
        <f t="shared" ref="BC301" si="1942">BB301+3</f>
        <v>128</v>
      </c>
      <c r="BD301" s="4">
        <f t="shared" ref="BD301" si="1943">BC301+4</f>
        <v>132</v>
      </c>
      <c r="BE301" s="4">
        <f t="shared" ref="BE301" si="1944">BD301+3</f>
        <v>135</v>
      </c>
      <c r="BF301" s="4">
        <f t="shared" ref="BF301" si="1945">BE301+4</f>
        <v>139</v>
      </c>
      <c r="BG301" s="4">
        <f t="shared" ref="BG301" si="1946">BF301+3</f>
        <v>142</v>
      </c>
      <c r="BH301" s="4">
        <f t="shared" ref="BH301" si="1947">BG301+4</f>
        <v>146</v>
      </c>
      <c r="BI301">
        <f t="shared" ref="BI301:BI302" si="1948">BH301+3</f>
        <v>149</v>
      </c>
      <c r="BJ301" t="s">
        <v>0</v>
      </c>
    </row>
    <row r="302" spans="1:62">
      <c r="A302" s="4" t="s">
        <v>458</v>
      </c>
      <c r="B302" s="4">
        <v>3</v>
      </c>
      <c r="C302" s="4">
        <v>3</v>
      </c>
      <c r="D302" s="4">
        <v>4</v>
      </c>
      <c r="E302" s="4">
        <v>4</v>
      </c>
      <c r="F302" s="4">
        <v>5</v>
      </c>
      <c r="G302" s="4">
        <v>5</v>
      </c>
      <c r="H302" s="4">
        <v>6</v>
      </c>
      <c r="I302" s="4">
        <v>6</v>
      </c>
      <c r="J302" s="15">
        <v>7</v>
      </c>
      <c r="K302" s="1">
        <v>8</v>
      </c>
      <c r="L302" s="4">
        <v>9</v>
      </c>
      <c r="M302" s="4">
        <v>10</v>
      </c>
      <c r="N302" s="4">
        <v>11</v>
      </c>
      <c r="O302" s="4">
        <v>12</v>
      </c>
      <c r="P302" s="4">
        <v>13</v>
      </c>
      <c r="Q302" s="4">
        <v>14</v>
      </c>
      <c r="R302" s="15">
        <v>16</v>
      </c>
      <c r="S302" s="4">
        <v>17</v>
      </c>
      <c r="T302" s="4">
        <v>19</v>
      </c>
      <c r="U302" s="2">
        <v>20</v>
      </c>
      <c r="V302" s="4">
        <v>22</v>
      </c>
      <c r="W302" s="4">
        <v>23</v>
      </c>
      <c r="X302" s="15">
        <v>26</v>
      </c>
      <c r="Y302" s="4">
        <v>28</v>
      </c>
      <c r="Z302" s="4">
        <v>31</v>
      </c>
      <c r="AA302" s="4">
        <v>33</v>
      </c>
      <c r="AB302" s="4">
        <v>36</v>
      </c>
      <c r="AC302" s="4">
        <v>38</v>
      </c>
      <c r="AD302" s="15">
        <v>42</v>
      </c>
      <c r="AE302" s="1">
        <v>45</v>
      </c>
      <c r="AF302" s="4">
        <f>AE302+4</f>
        <v>49</v>
      </c>
      <c r="AG302" s="4">
        <f>AF302+3</f>
        <v>52</v>
      </c>
      <c r="AH302" s="4">
        <f t="shared" ref="AH302" si="1949">AG302+4</f>
        <v>56</v>
      </c>
      <c r="AI302" s="4">
        <f t="shared" ref="AI302" si="1950">AH302+3</f>
        <v>59</v>
      </c>
      <c r="AJ302" s="4">
        <f t="shared" ref="AJ302" si="1951">AI302+4</f>
        <v>63</v>
      </c>
      <c r="AK302" s="4">
        <f t="shared" ref="AK302" si="1952">AJ302+3</f>
        <v>66</v>
      </c>
      <c r="AL302" s="4">
        <f t="shared" ref="AL302" si="1953">AK302+4</f>
        <v>70</v>
      </c>
      <c r="AM302" s="4">
        <f t="shared" ref="AM302" si="1954">AL302+3</f>
        <v>73</v>
      </c>
      <c r="AN302" s="4">
        <f t="shared" ref="AN302" si="1955">AM302+4</f>
        <v>77</v>
      </c>
      <c r="AO302">
        <f t="shared" ref="AO302" si="1956">AN302+3</f>
        <v>80</v>
      </c>
      <c r="AP302" s="4">
        <f t="shared" ref="AP302" si="1957">AO302+4</f>
        <v>84</v>
      </c>
      <c r="AQ302" s="4">
        <f t="shared" ref="AQ302" si="1958">AP302+3</f>
        <v>87</v>
      </c>
      <c r="AR302" s="4">
        <f t="shared" ref="AR302" si="1959">AQ302+4</f>
        <v>91</v>
      </c>
      <c r="AS302" s="4">
        <f t="shared" ref="AS302" si="1960">AR302+3</f>
        <v>94</v>
      </c>
      <c r="AT302" s="4">
        <f t="shared" ref="AT302" si="1961">AS302+4</f>
        <v>98</v>
      </c>
      <c r="AU302" s="4">
        <f t="shared" ref="AU302" si="1962">AT302+3</f>
        <v>101</v>
      </c>
      <c r="AV302" s="4">
        <f t="shared" ref="AV302" si="1963">AU302+4</f>
        <v>105</v>
      </c>
      <c r="AW302" s="4">
        <f t="shared" ref="AW302" si="1964">AV302+3</f>
        <v>108</v>
      </c>
      <c r="AX302" s="4">
        <f t="shared" ref="AX302" si="1965">AW302+4</f>
        <v>112</v>
      </c>
      <c r="AY302">
        <f t="shared" ref="AY302" si="1966">AX302+3</f>
        <v>115</v>
      </c>
      <c r="AZ302" s="4">
        <f t="shared" ref="AZ302" si="1967">AY302+4</f>
        <v>119</v>
      </c>
      <c r="BA302" s="4">
        <f t="shared" ref="BA302" si="1968">AZ302+3</f>
        <v>122</v>
      </c>
      <c r="BB302" s="4">
        <f t="shared" ref="BB302" si="1969">BA302+4</f>
        <v>126</v>
      </c>
      <c r="BC302" s="4">
        <f t="shared" ref="BC302" si="1970">BB302+3</f>
        <v>129</v>
      </c>
      <c r="BD302" s="4">
        <f t="shared" ref="BD302" si="1971">BC302+4</f>
        <v>133</v>
      </c>
      <c r="BE302" s="4">
        <f t="shared" ref="BE302" si="1972">BD302+3</f>
        <v>136</v>
      </c>
      <c r="BF302" s="4">
        <f t="shared" ref="BF302" si="1973">BE302+4</f>
        <v>140</v>
      </c>
      <c r="BG302" s="4">
        <f t="shared" ref="BG302" si="1974">BF302+3</f>
        <v>143</v>
      </c>
      <c r="BH302" s="4">
        <f t="shared" ref="BH302" si="1975">BG302+4</f>
        <v>147</v>
      </c>
      <c r="BI302">
        <f t="shared" si="1948"/>
        <v>150</v>
      </c>
      <c r="BJ302" t="s">
        <v>0</v>
      </c>
    </row>
    <row r="303" spans="1:62">
      <c r="A303" s="4" t="s">
        <v>50</v>
      </c>
      <c r="B303" s="4">
        <v>30</v>
      </c>
      <c r="C303" s="4">
        <v>34</v>
      </c>
      <c r="D303" s="4">
        <v>37</v>
      </c>
      <c r="E303" s="4">
        <v>40</v>
      </c>
      <c r="F303" s="4">
        <v>42</v>
      </c>
      <c r="G303" s="4">
        <v>44</v>
      </c>
      <c r="H303" s="4">
        <v>45</v>
      </c>
      <c r="I303" s="4">
        <v>46</v>
      </c>
      <c r="J303" s="15">
        <v>48</v>
      </c>
      <c r="K303" s="1">
        <v>48</v>
      </c>
      <c r="L303" s="4">
        <v>49</v>
      </c>
      <c r="M303" s="4">
        <v>50</v>
      </c>
      <c r="N303" s="4">
        <v>51</v>
      </c>
      <c r="O303" s="4">
        <v>51</v>
      </c>
      <c r="P303" s="4">
        <v>52</v>
      </c>
      <c r="Q303" s="4">
        <v>53</v>
      </c>
      <c r="R303" s="15">
        <v>53</v>
      </c>
      <c r="S303" s="4">
        <v>53</v>
      </c>
      <c r="T303" s="4">
        <v>54</v>
      </c>
      <c r="U303" s="2">
        <v>54</v>
      </c>
      <c r="V303" s="4">
        <v>54</v>
      </c>
      <c r="W303" s="4">
        <v>55</v>
      </c>
      <c r="X303" s="15">
        <v>55</v>
      </c>
      <c r="Y303" s="4">
        <v>55</v>
      </c>
      <c r="Z303" s="4">
        <v>55</v>
      </c>
      <c r="AA303" s="4">
        <v>56</v>
      </c>
      <c r="AB303" s="4">
        <v>56</v>
      </c>
      <c r="AC303" s="4">
        <v>56</v>
      </c>
      <c r="AD303" s="15">
        <v>56</v>
      </c>
      <c r="AE303" s="1">
        <v>56</v>
      </c>
      <c r="AF303" s="4">
        <f>AE303+1</f>
        <v>57</v>
      </c>
      <c r="AG303" s="4">
        <f t="shared" ref="AG303:BH303" si="1976">AF303</f>
        <v>57</v>
      </c>
      <c r="AH303" s="4">
        <f t="shared" si="1976"/>
        <v>57</v>
      </c>
      <c r="AI303" s="4">
        <f t="shared" si="1976"/>
        <v>57</v>
      </c>
      <c r="AJ303" s="4">
        <f t="shared" si="1976"/>
        <v>57</v>
      </c>
      <c r="AK303" s="4">
        <f t="shared" si="1976"/>
        <v>57</v>
      </c>
      <c r="AL303" s="4">
        <f t="shared" si="1976"/>
        <v>57</v>
      </c>
      <c r="AM303" s="4">
        <f>AL303+1</f>
        <v>58</v>
      </c>
      <c r="AN303" s="4">
        <f t="shared" si="1976"/>
        <v>58</v>
      </c>
      <c r="AO303">
        <f t="shared" si="1976"/>
        <v>58</v>
      </c>
      <c r="AP303" s="4">
        <f t="shared" si="1976"/>
        <v>58</v>
      </c>
      <c r="AQ303" s="4">
        <f t="shared" si="1976"/>
        <v>58</v>
      </c>
      <c r="AR303" s="4">
        <f t="shared" si="1976"/>
        <v>58</v>
      </c>
      <c r="AS303" s="4">
        <f t="shared" si="1976"/>
        <v>58</v>
      </c>
      <c r="AT303" s="4">
        <f t="shared" si="1976"/>
        <v>58</v>
      </c>
      <c r="AU303" s="4">
        <f t="shared" si="1976"/>
        <v>58</v>
      </c>
      <c r="AV303" s="4">
        <f t="shared" si="1976"/>
        <v>58</v>
      </c>
      <c r="AW303" s="4">
        <f t="shared" si="1976"/>
        <v>58</v>
      </c>
      <c r="AX303" s="4">
        <f>AW303+1</f>
        <v>59</v>
      </c>
      <c r="AY303">
        <f t="shared" si="1976"/>
        <v>59</v>
      </c>
      <c r="AZ303" s="4">
        <f t="shared" si="1976"/>
        <v>59</v>
      </c>
      <c r="BA303" s="4">
        <f t="shared" si="1976"/>
        <v>59</v>
      </c>
      <c r="BB303" s="4">
        <f t="shared" si="1976"/>
        <v>59</v>
      </c>
      <c r="BC303" s="4">
        <f t="shared" si="1976"/>
        <v>59</v>
      </c>
      <c r="BD303" s="4">
        <f t="shared" si="1976"/>
        <v>59</v>
      </c>
      <c r="BE303" s="4">
        <f t="shared" si="1976"/>
        <v>59</v>
      </c>
      <c r="BF303" s="4">
        <f t="shared" si="1976"/>
        <v>59</v>
      </c>
      <c r="BG303" s="4">
        <f t="shared" si="1976"/>
        <v>59</v>
      </c>
      <c r="BH303" s="4">
        <f t="shared" si="1976"/>
        <v>59</v>
      </c>
      <c r="BI303">
        <f>BH303+1</f>
        <v>60</v>
      </c>
      <c r="BJ303" t="s">
        <v>0</v>
      </c>
    </row>
    <row r="304" spans="1:62">
      <c r="A304" s="4" t="s">
        <v>3</v>
      </c>
      <c r="J304" s="15"/>
      <c r="R304" s="15"/>
      <c r="X304" s="15"/>
      <c r="AD304" s="15"/>
    </row>
    <row r="305" spans="1:62">
      <c r="A305" s="4" t="s">
        <v>256</v>
      </c>
      <c r="J305" s="15"/>
      <c r="R305" s="15"/>
      <c r="X305" s="15"/>
      <c r="AD305" s="15"/>
    </row>
    <row r="306" spans="1:62">
      <c r="A306" s="4" t="s">
        <v>478</v>
      </c>
      <c r="B306" s="4">
        <v>1</v>
      </c>
      <c r="C306" s="4">
        <v>1</v>
      </c>
      <c r="D306" s="4">
        <v>1</v>
      </c>
      <c r="E306" s="4">
        <v>1</v>
      </c>
      <c r="F306" s="4">
        <v>1</v>
      </c>
      <c r="G306" s="4">
        <v>1</v>
      </c>
      <c r="H306" s="4">
        <v>1</v>
      </c>
      <c r="I306" s="4">
        <v>1</v>
      </c>
      <c r="J306" s="15">
        <v>1</v>
      </c>
      <c r="K306" s="1">
        <v>1</v>
      </c>
      <c r="L306" s="4">
        <v>1</v>
      </c>
      <c r="M306" s="4">
        <v>1</v>
      </c>
      <c r="N306" s="4">
        <v>1</v>
      </c>
      <c r="O306" s="4">
        <v>1</v>
      </c>
      <c r="P306" s="4">
        <v>1</v>
      </c>
      <c r="Q306" s="4">
        <v>1</v>
      </c>
      <c r="R306" s="15">
        <v>1</v>
      </c>
      <c r="S306" s="4">
        <v>1</v>
      </c>
      <c r="T306" s="4">
        <v>1</v>
      </c>
      <c r="U306" s="2">
        <v>1</v>
      </c>
      <c r="V306" s="4">
        <v>1</v>
      </c>
      <c r="W306" s="4">
        <v>1</v>
      </c>
      <c r="X306" s="15">
        <v>1</v>
      </c>
      <c r="Y306" s="4">
        <v>1</v>
      </c>
      <c r="Z306" s="4">
        <v>1</v>
      </c>
      <c r="AA306" s="4">
        <v>1</v>
      </c>
      <c r="AB306" s="4">
        <v>1</v>
      </c>
      <c r="AC306" s="4">
        <v>1</v>
      </c>
      <c r="AD306" s="15">
        <v>1</v>
      </c>
      <c r="AE306">
        <v>1</v>
      </c>
      <c r="AF306" s="4">
        <v>1</v>
      </c>
      <c r="AG306" s="4">
        <v>1</v>
      </c>
      <c r="AH306" s="4">
        <v>1</v>
      </c>
      <c r="AI306" s="4">
        <v>1</v>
      </c>
      <c r="AJ306" s="4">
        <v>1</v>
      </c>
      <c r="AK306" s="4">
        <v>1</v>
      </c>
      <c r="AL306" s="4">
        <v>1</v>
      </c>
      <c r="AM306" s="4">
        <v>1</v>
      </c>
      <c r="AN306" s="4">
        <v>1</v>
      </c>
      <c r="AO306">
        <v>1</v>
      </c>
      <c r="AP306" s="4">
        <v>1</v>
      </c>
      <c r="AQ306" s="4">
        <v>1</v>
      </c>
      <c r="AR306" s="4">
        <v>1</v>
      </c>
      <c r="AS306" s="4">
        <v>1</v>
      </c>
      <c r="AT306" s="4">
        <v>1</v>
      </c>
      <c r="AU306" s="4">
        <v>1</v>
      </c>
      <c r="AV306" s="4">
        <v>1</v>
      </c>
      <c r="AW306" s="4">
        <v>1</v>
      </c>
      <c r="AX306" s="4">
        <v>1</v>
      </c>
      <c r="AY306">
        <v>1</v>
      </c>
      <c r="AZ306" s="4">
        <v>1</v>
      </c>
      <c r="BA306" s="4">
        <v>1</v>
      </c>
      <c r="BB306" s="4">
        <v>1</v>
      </c>
      <c r="BC306" s="4">
        <v>1</v>
      </c>
      <c r="BD306" s="4">
        <v>1</v>
      </c>
      <c r="BE306" s="4">
        <v>1</v>
      </c>
      <c r="BF306" s="4">
        <v>1</v>
      </c>
      <c r="BG306" s="4">
        <v>1</v>
      </c>
      <c r="BH306" s="4">
        <v>1</v>
      </c>
      <c r="BI306">
        <v>1</v>
      </c>
      <c r="BJ306" t="s">
        <v>0</v>
      </c>
    </row>
    <row r="307" spans="1:62">
      <c r="A307" s="4" t="s">
        <v>479</v>
      </c>
      <c r="B307" s="4">
        <v>120</v>
      </c>
      <c r="C307" s="4">
        <v>156</v>
      </c>
      <c r="D307" s="4">
        <v>192</v>
      </c>
      <c r="E307" s="4">
        <v>228</v>
      </c>
      <c r="F307" s="4">
        <v>264</v>
      </c>
      <c r="G307" s="4">
        <v>300</v>
      </c>
      <c r="H307" s="4">
        <v>336</v>
      </c>
      <c r="I307" s="4">
        <v>372</v>
      </c>
      <c r="J307" s="15">
        <v>420</v>
      </c>
      <c r="K307" s="1">
        <v>468</v>
      </c>
      <c r="L307" s="4">
        <v>516</v>
      </c>
      <c r="M307" s="4">
        <v>564</v>
      </c>
      <c r="N307" s="4">
        <v>612</v>
      </c>
      <c r="O307" s="4">
        <v>660</v>
      </c>
      <c r="P307" s="4">
        <v>708</v>
      </c>
      <c r="Q307" s="4">
        <v>756</v>
      </c>
      <c r="R307" s="15">
        <v>816</v>
      </c>
      <c r="S307" s="4">
        <v>876</v>
      </c>
      <c r="T307" s="4">
        <v>936</v>
      </c>
      <c r="U307" s="2">
        <v>996</v>
      </c>
      <c r="V307" s="4">
        <v>1056</v>
      </c>
      <c r="W307" s="4">
        <v>1116</v>
      </c>
      <c r="X307" s="15">
        <v>1194</v>
      </c>
      <c r="Y307" s="4">
        <v>1272</v>
      </c>
      <c r="Z307" s="4">
        <v>1350</v>
      </c>
      <c r="AA307" s="4">
        <v>1428</v>
      </c>
      <c r="AB307" s="4">
        <v>1506</v>
      </c>
      <c r="AC307" s="4">
        <v>1584</v>
      </c>
      <c r="AD307" s="15">
        <v>1680</v>
      </c>
      <c r="AE307" s="1">
        <v>1776</v>
      </c>
      <c r="AF307" s="4">
        <f>AE307+96</f>
        <v>1872</v>
      </c>
      <c r="AG307" s="4">
        <f>AF307+96</f>
        <v>1968</v>
      </c>
      <c r="AH307" s="4">
        <f t="shared" ref="AH307:BI307" si="1977">AG307+96</f>
        <v>2064</v>
      </c>
      <c r="AI307" s="4">
        <f t="shared" si="1977"/>
        <v>2160</v>
      </c>
      <c r="AJ307" s="4">
        <f t="shared" si="1977"/>
        <v>2256</v>
      </c>
      <c r="AK307" s="4">
        <f t="shared" si="1977"/>
        <v>2352</v>
      </c>
      <c r="AL307" s="4">
        <f t="shared" si="1977"/>
        <v>2448</v>
      </c>
      <c r="AM307" s="4">
        <f t="shared" si="1977"/>
        <v>2544</v>
      </c>
      <c r="AN307" s="4">
        <f t="shared" si="1977"/>
        <v>2640</v>
      </c>
      <c r="AO307">
        <f t="shared" si="1977"/>
        <v>2736</v>
      </c>
      <c r="AP307" s="4">
        <f t="shared" si="1977"/>
        <v>2832</v>
      </c>
      <c r="AQ307" s="4">
        <f t="shared" si="1977"/>
        <v>2928</v>
      </c>
      <c r="AR307" s="4">
        <f t="shared" si="1977"/>
        <v>3024</v>
      </c>
      <c r="AS307" s="4">
        <f t="shared" si="1977"/>
        <v>3120</v>
      </c>
      <c r="AT307" s="4">
        <f t="shared" si="1977"/>
        <v>3216</v>
      </c>
      <c r="AU307" s="4">
        <f t="shared" si="1977"/>
        <v>3312</v>
      </c>
      <c r="AV307" s="4">
        <f t="shared" si="1977"/>
        <v>3408</v>
      </c>
      <c r="AW307" s="4">
        <f t="shared" si="1977"/>
        <v>3504</v>
      </c>
      <c r="AX307" s="4">
        <f t="shared" si="1977"/>
        <v>3600</v>
      </c>
      <c r="AY307">
        <f t="shared" si="1977"/>
        <v>3696</v>
      </c>
      <c r="AZ307" s="4">
        <f t="shared" si="1977"/>
        <v>3792</v>
      </c>
      <c r="BA307" s="4">
        <f t="shared" si="1977"/>
        <v>3888</v>
      </c>
      <c r="BB307" s="4">
        <f t="shared" si="1977"/>
        <v>3984</v>
      </c>
      <c r="BC307" s="4">
        <f t="shared" si="1977"/>
        <v>4080</v>
      </c>
      <c r="BD307" s="4">
        <f t="shared" si="1977"/>
        <v>4176</v>
      </c>
      <c r="BE307" s="4">
        <f t="shared" si="1977"/>
        <v>4272</v>
      </c>
      <c r="BF307" s="4">
        <f t="shared" si="1977"/>
        <v>4368</v>
      </c>
      <c r="BG307" s="4">
        <f t="shared" si="1977"/>
        <v>4464</v>
      </c>
      <c r="BH307" s="4">
        <f t="shared" si="1977"/>
        <v>4560</v>
      </c>
      <c r="BI307">
        <f t="shared" si="1977"/>
        <v>4656</v>
      </c>
      <c r="BJ307" t="s">
        <v>0</v>
      </c>
    </row>
    <row r="308" spans="1:62">
      <c r="A308" s="4" t="s">
        <v>462</v>
      </c>
      <c r="B308" s="4">
        <v>1</v>
      </c>
      <c r="C308" s="4">
        <v>1</v>
      </c>
      <c r="D308" s="4">
        <v>1</v>
      </c>
      <c r="E308" s="4">
        <v>1</v>
      </c>
      <c r="F308" s="4">
        <v>1</v>
      </c>
      <c r="G308" s="4">
        <v>1</v>
      </c>
      <c r="H308" s="4">
        <v>1</v>
      </c>
      <c r="I308" s="4">
        <v>1</v>
      </c>
      <c r="J308" s="15">
        <v>1</v>
      </c>
      <c r="K308" s="1">
        <v>1</v>
      </c>
      <c r="L308" s="4">
        <v>1</v>
      </c>
      <c r="M308" s="4">
        <v>1</v>
      </c>
      <c r="N308" s="4">
        <v>1</v>
      </c>
      <c r="O308" s="4">
        <v>1</v>
      </c>
      <c r="P308" s="4">
        <v>1</v>
      </c>
      <c r="Q308" s="4">
        <v>1</v>
      </c>
      <c r="R308" s="15">
        <v>1</v>
      </c>
      <c r="S308" s="4">
        <v>1</v>
      </c>
      <c r="T308" s="4">
        <v>1</v>
      </c>
      <c r="U308" s="2">
        <v>1</v>
      </c>
      <c r="V308" s="4">
        <v>1</v>
      </c>
      <c r="W308" s="4">
        <v>1</v>
      </c>
      <c r="X308" s="15">
        <v>1</v>
      </c>
      <c r="Y308" s="4">
        <v>1</v>
      </c>
      <c r="Z308" s="4">
        <v>1</v>
      </c>
      <c r="AA308" s="4">
        <v>1</v>
      </c>
      <c r="AB308" s="4">
        <v>1</v>
      </c>
      <c r="AC308" s="4">
        <v>1</v>
      </c>
      <c r="AD308" s="15">
        <v>1</v>
      </c>
      <c r="AE308">
        <v>1</v>
      </c>
      <c r="AF308" s="4">
        <v>1</v>
      </c>
      <c r="AG308" s="4">
        <v>1</v>
      </c>
      <c r="AH308" s="4">
        <v>1</v>
      </c>
      <c r="AI308" s="4">
        <v>1</v>
      </c>
      <c r="AJ308" s="4">
        <v>1</v>
      </c>
      <c r="AK308" s="4">
        <v>1</v>
      </c>
      <c r="AL308" s="4">
        <v>1</v>
      </c>
      <c r="AM308" s="4">
        <v>1</v>
      </c>
      <c r="AN308" s="4">
        <v>1</v>
      </c>
      <c r="AO308">
        <v>1</v>
      </c>
      <c r="AP308" s="4">
        <v>1</v>
      </c>
      <c r="AQ308" s="4">
        <v>1</v>
      </c>
      <c r="AR308" s="4">
        <v>1</v>
      </c>
      <c r="AS308" s="4">
        <v>1</v>
      </c>
      <c r="AT308" s="4">
        <v>1</v>
      </c>
      <c r="AU308" s="4">
        <v>1</v>
      </c>
      <c r="AV308" s="4">
        <v>1</v>
      </c>
      <c r="AW308" s="4">
        <v>1</v>
      </c>
      <c r="AX308" s="4">
        <v>1</v>
      </c>
      <c r="AY308">
        <v>1</v>
      </c>
      <c r="AZ308" s="4">
        <v>1</v>
      </c>
      <c r="BA308" s="4">
        <v>1</v>
      </c>
      <c r="BB308" s="4">
        <v>1</v>
      </c>
      <c r="BC308" s="4">
        <v>1</v>
      </c>
      <c r="BD308" s="4">
        <v>1</v>
      </c>
      <c r="BE308" s="4">
        <v>1</v>
      </c>
      <c r="BF308" s="4">
        <v>1</v>
      </c>
      <c r="BG308" s="4">
        <v>1</v>
      </c>
      <c r="BH308" s="4">
        <v>1</v>
      </c>
      <c r="BI308">
        <v>1</v>
      </c>
      <c r="BJ308" t="s">
        <v>0</v>
      </c>
    </row>
    <row r="309" spans="1:62">
      <c r="A309" s="4" t="s">
        <v>463</v>
      </c>
      <c r="B309" s="4">
        <v>10</v>
      </c>
      <c r="C309" s="4">
        <v>13</v>
      </c>
      <c r="D309" s="4">
        <v>16</v>
      </c>
      <c r="E309" s="4">
        <v>19</v>
      </c>
      <c r="F309" s="4">
        <v>22</v>
      </c>
      <c r="G309" s="4">
        <v>25</v>
      </c>
      <c r="H309" s="4">
        <v>28</v>
      </c>
      <c r="I309" s="4">
        <v>31</v>
      </c>
      <c r="J309" s="15">
        <v>35</v>
      </c>
      <c r="K309" s="1">
        <v>39</v>
      </c>
      <c r="L309" s="4">
        <v>43</v>
      </c>
      <c r="M309" s="4">
        <v>47</v>
      </c>
      <c r="N309" s="4">
        <v>51</v>
      </c>
      <c r="O309" s="4">
        <v>55</v>
      </c>
      <c r="P309" s="4">
        <v>59</v>
      </c>
      <c r="Q309" s="4">
        <v>63</v>
      </c>
      <c r="R309" s="15">
        <v>68</v>
      </c>
      <c r="S309" s="4">
        <v>73</v>
      </c>
      <c r="T309" s="4">
        <v>78</v>
      </c>
      <c r="U309" s="2">
        <v>83</v>
      </c>
      <c r="V309" s="4">
        <v>88</v>
      </c>
      <c r="W309" s="4">
        <v>93</v>
      </c>
      <c r="X309" s="15">
        <v>99</v>
      </c>
      <c r="Y309" s="4">
        <v>106</v>
      </c>
      <c r="Z309" s="4">
        <v>112</v>
      </c>
      <c r="AA309" s="4">
        <v>119</v>
      </c>
      <c r="AB309" s="4">
        <v>125</v>
      </c>
      <c r="AC309" s="4">
        <v>132</v>
      </c>
      <c r="AD309" s="15">
        <v>140</v>
      </c>
      <c r="AE309" s="1">
        <v>148</v>
      </c>
      <c r="AF309" s="4">
        <f>AE309+8</f>
        <v>156</v>
      </c>
      <c r="AG309" s="4">
        <f>AF309+8</f>
        <v>164</v>
      </c>
      <c r="AH309" s="4">
        <f t="shared" ref="AH309:BI309" si="1978">AG309+8</f>
        <v>172</v>
      </c>
      <c r="AI309" s="4">
        <f t="shared" si="1978"/>
        <v>180</v>
      </c>
      <c r="AJ309" s="4">
        <f t="shared" si="1978"/>
        <v>188</v>
      </c>
      <c r="AK309" s="4">
        <f t="shared" si="1978"/>
        <v>196</v>
      </c>
      <c r="AL309" s="4">
        <f t="shared" si="1978"/>
        <v>204</v>
      </c>
      <c r="AM309" s="4">
        <f t="shared" si="1978"/>
        <v>212</v>
      </c>
      <c r="AN309" s="4">
        <f t="shared" si="1978"/>
        <v>220</v>
      </c>
      <c r="AO309">
        <f t="shared" si="1978"/>
        <v>228</v>
      </c>
      <c r="AP309" s="4">
        <f t="shared" si="1978"/>
        <v>236</v>
      </c>
      <c r="AQ309" s="4">
        <f t="shared" si="1978"/>
        <v>244</v>
      </c>
      <c r="AR309" s="4">
        <f t="shared" si="1978"/>
        <v>252</v>
      </c>
      <c r="AS309" s="4">
        <f t="shared" si="1978"/>
        <v>260</v>
      </c>
      <c r="AT309" s="4">
        <f t="shared" si="1978"/>
        <v>268</v>
      </c>
      <c r="AU309" s="4">
        <f t="shared" si="1978"/>
        <v>276</v>
      </c>
      <c r="AV309" s="4">
        <f t="shared" si="1978"/>
        <v>284</v>
      </c>
      <c r="AW309" s="4">
        <f t="shared" si="1978"/>
        <v>292</v>
      </c>
      <c r="AX309" s="4">
        <f t="shared" si="1978"/>
        <v>300</v>
      </c>
      <c r="AY309">
        <f t="shared" si="1978"/>
        <v>308</v>
      </c>
      <c r="AZ309" s="4">
        <f t="shared" si="1978"/>
        <v>316</v>
      </c>
      <c r="BA309" s="4">
        <f t="shared" si="1978"/>
        <v>324</v>
      </c>
      <c r="BB309" s="4">
        <f t="shared" si="1978"/>
        <v>332</v>
      </c>
      <c r="BC309" s="4">
        <f t="shared" si="1978"/>
        <v>340</v>
      </c>
      <c r="BD309" s="4">
        <f t="shared" si="1978"/>
        <v>348</v>
      </c>
      <c r="BE309" s="4">
        <f t="shared" si="1978"/>
        <v>356</v>
      </c>
      <c r="BF309" s="4">
        <f t="shared" si="1978"/>
        <v>364</v>
      </c>
      <c r="BG309" s="4">
        <f t="shared" si="1978"/>
        <v>372</v>
      </c>
      <c r="BH309" s="4">
        <f t="shared" si="1978"/>
        <v>380</v>
      </c>
      <c r="BI309">
        <f t="shared" si="1978"/>
        <v>388</v>
      </c>
      <c r="BJ309" t="s">
        <v>0</v>
      </c>
    </row>
    <row r="310" spans="1:62">
      <c r="A310" s="4" t="s">
        <v>3</v>
      </c>
      <c r="J310" s="15"/>
      <c r="R310" s="15"/>
      <c r="X310" s="15"/>
      <c r="AD310" s="15"/>
    </row>
    <row r="311" spans="1:62">
      <c r="A311" s="4" t="s">
        <v>257</v>
      </c>
      <c r="J311" s="15"/>
      <c r="R311" s="15"/>
      <c r="X311" s="15"/>
      <c r="AD311" s="15"/>
    </row>
    <row r="312" spans="1:62">
      <c r="A312" s="4" t="s">
        <v>531</v>
      </c>
      <c r="B312" s="4">
        <v>-5</v>
      </c>
      <c r="C312" s="4">
        <f>B312-1</f>
        <v>-6</v>
      </c>
      <c r="D312" s="4">
        <f>C312</f>
        <v>-6</v>
      </c>
      <c r="E312" s="4">
        <f t="shared" ref="E312" si="1979">D312-1</f>
        <v>-7</v>
      </c>
      <c r="F312" s="4">
        <f t="shared" ref="F312" si="1980">E312</f>
        <v>-7</v>
      </c>
      <c r="G312" s="4">
        <f t="shared" ref="G312" si="1981">F312-1</f>
        <v>-8</v>
      </c>
      <c r="H312" s="4">
        <f t="shared" ref="H312" si="1982">G312</f>
        <v>-8</v>
      </c>
      <c r="I312" s="4">
        <f t="shared" ref="I312" si="1983">H312-1</f>
        <v>-9</v>
      </c>
      <c r="J312" s="4">
        <f t="shared" ref="J312" si="1984">I312</f>
        <v>-9</v>
      </c>
      <c r="K312" s="4">
        <f t="shared" ref="K312" si="1985">J312-1</f>
        <v>-10</v>
      </c>
      <c r="L312" s="4">
        <f t="shared" ref="L312" si="1986">K312</f>
        <v>-10</v>
      </c>
      <c r="M312" s="4">
        <f t="shared" ref="M312" si="1987">L312-1</f>
        <v>-11</v>
      </c>
      <c r="N312" s="4">
        <f t="shared" ref="N312" si="1988">M312</f>
        <v>-11</v>
      </c>
      <c r="O312" s="4">
        <f t="shared" ref="O312" si="1989">N312-1</f>
        <v>-12</v>
      </c>
      <c r="P312" s="4">
        <f t="shared" ref="P312" si="1990">O312</f>
        <v>-12</v>
      </c>
      <c r="Q312" s="4">
        <f t="shared" ref="Q312" si="1991">P312-1</f>
        <v>-13</v>
      </c>
      <c r="R312" s="4">
        <f t="shared" ref="R312" si="1992">Q312</f>
        <v>-13</v>
      </c>
      <c r="S312" s="4">
        <f t="shared" ref="S312" si="1993">R312-1</f>
        <v>-14</v>
      </c>
      <c r="T312" s="4">
        <f t="shared" ref="T312" si="1994">S312</f>
        <v>-14</v>
      </c>
      <c r="U312" s="4">
        <f t="shared" ref="U312" si="1995">T312-1</f>
        <v>-15</v>
      </c>
      <c r="V312" s="4">
        <f t="shared" ref="V312" si="1996">U312</f>
        <v>-15</v>
      </c>
      <c r="W312" s="4">
        <f t="shared" ref="W312" si="1997">V312-1</f>
        <v>-16</v>
      </c>
      <c r="X312" s="4">
        <f t="shared" ref="X312" si="1998">W312</f>
        <v>-16</v>
      </c>
      <c r="Y312" s="4">
        <f t="shared" ref="Y312" si="1999">X312-1</f>
        <v>-17</v>
      </c>
      <c r="Z312" s="4">
        <f t="shared" ref="Z312" si="2000">Y312</f>
        <v>-17</v>
      </c>
      <c r="AA312" s="4">
        <f t="shared" ref="AA312" si="2001">Z312-1</f>
        <v>-18</v>
      </c>
      <c r="AB312" s="4">
        <f t="shared" ref="AB312" si="2002">AA312</f>
        <v>-18</v>
      </c>
      <c r="AC312" s="4">
        <f t="shared" ref="AC312" si="2003">AB312-1</f>
        <v>-19</v>
      </c>
      <c r="AD312" s="4">
        <f t="shared" ref="AD312" si="2004">AC312</f>
        <v>-19</v>
      </c>
      <c r="AE312" s="4">
        <f t="shared" ref="AE312" si="2005">AD312-1</f>
        <v>-20</v>
      </c>
      <c r="AF312" s="4">
        <f t="shared" ref="AF312" si="2006">AE312</f>
        <v>-20</v>
      </c>
      <c r="AG312" s="4">
        <f t="shared" ref="AG312" si="2007">AF312-1</f>
        <v>-21</v>
      </c>
      <c r="AH312" s="4">
        <f t="shared" ref="AH312" si="2008">AG312</f>
        <v>-21</v>
      </c>
      <c r="AI312" s="4">
        <f t="shared" ref="AI312" si="2009">AH312-1</f>
        <v>-22</v>
      </c>
      <c r="AJ312" s="4">
        <f t="shared" ref="AJ312" si="2010">AI312</f>
        <v>-22</v>
      </c>
      <c r="AK312" s="4">
        <f t="shared" ref="AK312" si="2011">AJ312-1</f>
        <v>-23</v>
      </c>
      <c r="AL312" s="4">
        <f t="shared" ref="AL312" si="2012">AK312</f>
        <v>-23</v>
      </c>
      <c r="AM312" s="4">
        <f t="shared" ref="AM312" si="2013">AL312-1</f>
        <v>-24</v>
      </c>
      <c r="AN312" s="4">
        <f t="shared" ref="AN312" si="2014">AM312</f>
        <v>-24</v>
      </c>
      <c r="AO312" s="4">
        <f t="shared" ref="AO312" si="2015">AN312-1</f>
        <v>-25</v>
      </c>
      <c r="AP312" s="4">
        <f t="shared" ref="AP312" si="2016">AO312</f>
        <v>-25</v>
      </c>
      <c r="AQ312" s="4">
        <f t="shared" ref="AQ312" si="2017">AP312-1</f>
        <v>-26</v>
      </c>
      <c r="AR312" s="4">
        <f t="shared" ref="AR312" si="2018">AQ312</f>
        <v>-26</v>
      </c>
      <c r="AS312" s="4">
        <f t="shared" ref="AS312" si="2019">AR312-1</f>
        <v>-27</v>
      </c>
      <c r="AT312" s="4">
        <f t="shared" ref="AT312" si="2020">AS312</f>
        <v>-27</v>
      </c>
      <c r="AU312" s="4">
        <f t="shared" ref="AU312" si="2021">AT312-1</f>
        <v>-28</v>
      </c>
      <c r="AV312" s="4">
        <f t="shared" ref="AV312" si="2022">AU312</f>
        <v>-28</v>
      </c>
      <c r="AW312" s="4">
        <f t="shared" ref="AW312" si="2023">AV312-1</f>
        <v>-29</v>
      </c>
      <c r="AX312" s="4">
        <f t="shared" ref="AX312" si="2024">AW312</f>
        <v>-29</v>
      </c>
      <c r="AY312" s="4">
        <f t="shared" ref="AY312" si="2025">AX312-1</f>
        <v>-30</v>
      </c>
      <c r="AZ312" s="4">
        <f t="shared" ref="AZ312" si="2026">AY312</f>
        <v>-30</v>
      </c>
      <c r="BA312" s="4">
        <f t="shared" ref="BA312" si="2027">AZ312-1</f>
        <v>-31</v>
      </c>
      <c r="BB312" s="4">
        <f t="shared" ref="BB312" si="2028">BA312</f>
        <v>-31</v>
      </c>
      <c r="BC312" s="4">
        <f t="shared" ref="BC312" si="2029">BB312-1</f>
        <v>-32</v>
      </c>
      <c r="BD312" s="4">
        <f t="shared" ref="BD312" si="2030">BC312</f>
        <v>-32</v>
      </c>
      <c r="BE312" s="4">
        <f t="shared" ref="BE312" si="2031">BD312-1</f>
        <v>-33</v>
      </c>
      <c r="BF312" s="4">
        <f t="shared" ref="BF312" si="2032">BE312</f>
        <v>-33</v>
      </c>
      <c r="BG312" s="4">
        <f t="shared" ref="BG312" si="2033">BF312-1</f>
        <v>-34</v>
      </c>
      <c r="BH312" s="4">
        <f t="shared" ref="BH312" si="2034">BG312</f>
        <v>-34</v>
      </c>
      <c r="BI312" s="4">
        <f t="shared" ref="BI312" si="2035">BH312-1</f>
        <v>-35</v>
      </c>
      <c r="BJ312" t="s">
        <v>0</v>
      </c>
    </row>
    <row r="313" spans="1:62">
      <c r="A313" s="4" t="s">
        <v>480</v>
      </c>
      <c r="B313" s="4">
        <v>24</v>
      </c>
      <c r="C313" s="4">
        <f>B313+12</f>
        <v>36</v>
      </c>
      <c r="D313" s="4">
        <f t="shared" ref="D313:I313" si="2036">C313+12</f>
        <v>48</v>
      </c>
      <c r="E313" s="4">
        <f t="shared" si="2036"/>
        <v>60</v>
      </c>
      <c r="F313" s="4">
        <f t="shared" si="2036"/>
        <v>72</v>
      </c>
      <c r="G313" s="4">
        <f t="shared" si="2036"/>
        <v>84</v>
      </c>
      <c r="H313" s="4">
        <f t="shared" si="2036"/>
        <v>96</v>
      </c>
      <c r="I313" s="4">
        <f t="shared" si="2036"/>
        <v>108</v>
      </c>
      <c r="J313" s="15">
        <f>I313+15</f>
        <v>123</v>
      </c>
      <c r="K313" s="4">
        <f t="shared" ref="K313:Q313" si="2037">J313+15</f>
        <v>138</v>
      </c>
      <c r="L313" s="4">
        <f t="shared" si="2037"/>
        <v>153</v>
      </c>
      <c r="M313" s="4">
        <f t="shared" si="2037"/>
        <v>168</v>
      </c>
      <c r="N313" s="4">
        <f t="shared" si="2037"/>
        <v>183</v>
      </c>
      <c r="O313" s="4">
        <f t="shared" si="2037"/>
        <v>198</v>
      </c>
      <c r="P313" s="4">
        <f t="shared" si="2037"/>
        <v>213</v>
      </c>
      <c r="Q313" s="4">
        <f t="shared" si="2037"/>
        <v>228</v>
      </c>
      <c r="R313" s="15">
        <f>Q313+18</f>
        <v>246</v>
      </c>
      <c r="S313" s="4">
        <f t="shared" ref="S313:W313" si="2038">R313+18</f>
        <v>264</v>
      </c>
      <c r="T313" s="4">
        <f t="shared" si="2038"/>
        <v>282</v>
      </c>
      <c r="U313" s="4">
        <f t="shared" si="2038"/>
        <v>300</v>
      </c>
      <c r="V313" s="4">
        <f t="shared" si="2038"/>
        <v>318</v>
      </c>
      <c r="W313" s="4">
        <f t="shared" si="2038"/>
        <v>336</v>
      </c>
      <c r="X313" s="15">
        <f>W313+24</f>
        <v>360</v>
      </c>
      <c r="Y313" s="4">
        <f t="shared" ref="Y313:AC313" si="2039">X313+24</f>
        <v>384</v>
      </c>
      <c r="Z313" s="4">
        <f t="shared" si="2039"/>
        <v>408</v>
      </c>
      <c r="AA313" s="4">
        <f t="shared" si="2039"/>
        <v>432</v>
      </c>
      <c r="AB313" s="4">
        <f t="shared" si="2039"/>
        <v>456</v>
      </c>
      <c r="AC313" s="4">
        <f t="shared" si="2039"/>
        <v>480</v>
      </c>
      <c r="AD313" s="15">
        <f>AC313+36</f>
        <v>516</v>
      </c>
      <c r="AE313" s="4">
        <f t="shared" ref="AE313:AS313" si="2040">AD313+36</f>
        <v>552</v>
      </c>
      <c r="AF313" s="4">
        <f t="shared" si="2040"/>
        <v>588</v>
      </c>
      <c r="AG313" s="4">
        <f t="shared" si="2040"/>
        <v>624</v>
      </c>
      <c r="AH313" s="4">
        <f t="shared" si="2040"/>
        <v>660</v>
      </c>
      <c r="AI313" s="4">
        <f t="shared" si="2040"/>
        <v>696</v>
      </c>
      <c r="AJ313" s="4">
        <f t="shared" si="2040"/>
        <v>732</v>
      </c>
      <c r="AK313" s="4">
        <f t="shared" si="2040"/>
        <v>768</v>
      </c>
      <c r="AL313" s="4">
        <f t="shared" si="2040"/>
        <v>804</v>
      </c>
      <c r="AM313" s="4">
        <f t="shared" si="2040"/>
        <v>840</v>
      </c>
      <c r="AN313" s="4">
        <f t="shared" si="2040"/>
        <v>876</v>
      </c>
      <c r="AO313" s="4">
        <f t="shared" si="2040"/>
        <v>912</v>
      </c>
      <c r="AP313" s="4">
        <f t="shared" si="2040"/>
        <v>948</v>
      </c>
      <c r="AQ313" s="4">
        <f t="shared" si="2040"/>
        <v>984</v>
      </c>
      <c r="AR313" s="4">
        <f t="shared" si="2040"/>
        <v>1020</v>
      </c>
      <c r="AS313" s="4">
        <f t="shared" si="2040"/>
        <v>1056</v>
      </c>
      <c r="AT313" s="4">
        <f t="shared" ref="AT313:BI313" si="2041">AS313+36</f>
        <v>1092</v>
      </c>
      <c r="AU313" s="4">
        <f t="shared" si="2041"/>
        <v>1128</v>
      </c>
      <c r="AV313" s="4">
        <f t="shared" si="2041"/>
        <v>1164</v>
      </c>
      <c r="AW313" s="4">
        <f t="shared" si="2041"/>
        <v>1200</v>
      </c>
      <c r="AX313" s="4">
        <f t="shared" si="2041"/>
        <v>1236</v>
      </c>
      <c r="AY313" s="4">
        <f t="shared" si="2041"/>
        <v>1272</v>
      </c>
      <c r="AZ313" s="4">
        <f t="shared" si="2041"/>
        <v>1308</v>
      </c>
      <c r="BA313" s="4">
        <f t="shared" si="2041"/>
        <v>1344</v>
      </c>
      <c r="BB313" s="4">
        <f t="shared" si="2041"/>
        <v>1380</v>
      </c>
      <c r="BC313" s="4">
        <f t="shared" si="2041"/>
        <v>1416</v>
      </c>
      <c r="BD313" s="4">
        <f t="shared" si="2041"/>
        <v>1452</v>
      </c>
      <c r="BE313" s="4">
        <f t="shared" si="2041"/>
        <v>1488</v>
      </c>
      <c r="BF313" s="4">
        <f t="shared" si="2041"/>
        <v>1524</v>
      </c>
      <c r="BG313" s="4">
        <f t="shared" si="2041"/>
        <v>1560</v>
      </c>
      <c r="BH313" s="4">
        <f t="shared" si="2041"/>
        <v>1596</v>
      </c>
      <c r="BI313" s="4">
        <f t="shared" si="2041"/>
        <v>1632</v>
      </c>
      <c r="BJ313" t="s">
        <v>0</v>
      </c>
    </row>
    <row r="314" spans="1:62">
      <c r="A314" s="4" t="s">
        <v>481</v>
      </c>
      <c r="B314" s="4">
        <v>48</v>
      </c>
      <c r="C314" s="4">
        <f>B314+12</f>
        <v>60</v>
      </c>
      <c r="D314" s="4">
        <f t="shared" ref="D314:I314" si="2042">C314+12</f>
        <v>72</v>
      </c>
      <c r="E314" s="4">
        <f t="shared" si="2042"/>
        <v>84</v>
      </c>
      <c r="F314" s="4">
        <f t="shared" si="2042"/>
        <v>96</v>
      </c>
      <c r="G314" s="4">
        <f t="shared" si="2042"/>
        <v>108</v>
      </c>
      <c r="H314" s="4">
        <f t="shared" si="2042"/>
        <v>120</v>
      </c>
      <c r="I314" s="4">
        <f t="shared" si="2042"/>
        <v>132</v>
      </c>
      <c r="J314" s="15">
        <f>I314+15</f>
        <v>147</v>
      </c>
      <c r="K314" s="4">
        <f t="shared" ref="K314:Q314" si="2043">J314+15</f>
        <v>162</v>
      </c>
      <c r="L314" s="4">
        <f t="shared" si="2043"/>
        <v>177</v>
      </c>
      <c r="M314" s="4">
        <f t="shared" si="2043"/>
        <v>192</v>
      </c>
      <c r="N314" s="4">
        <f t="shared" si="2043"/>
        <v>207</v>
      </c>
      <c r="O314" s="4">
        <f t="shared" si="2043"/>
        <v>222</v>
      </c>
      <c r="P314" s="4">
        <f t="shared" si="2043"/>
        <v>237</v>
      </c>
      <c r="Q314" s="4">
        <f t="shared" si="2043"/>
        <v>252</v>
      </c>
      <c r="R314" s="15">
        <f>Q314+18</f>
        <v>270</v>
      </c>
      <c r="S314" s="4">
        <f t="shared" ref="S314:W314" si="2044">R314+18</f>
        <v>288</v>
      </c>
      <c r="T314" s="4">
        <f t="shared" si="2044"/>
        <v>306</v>
      </c>
      <c r="U314" s="4">
        <f t="shared" si="2044"/>
        <v>324</v>
      </c>
      <c r="V314" s="4">
        <f t="shared" si="2044"/>
        <v>342</v>
      </c>
      <c r="W314" s="4">
        <f t="shared" si="2044"/>
        <v>360</v>
      </c>
      <c r="X314" s="15">
        <f>W314+24</f>
        <v>384</v>
      </c>
      <c r="Y314" s="4">
        <f t="shared" ref="Y314:AC314" si="2045">X314+24</f>
        <v>408</v>
      </c>
      <c r="Z314" s="4">
        <f t="shared" si="2045"/>
        <v>432</v>
      </c>
      <c r="AA314" s="4">
        <f t="shared" si="2045"/>
        <v>456</v>
      </c>
      <c r="AB314" s="4">
        <f t="shared" si="2045"/>
        <v>480</v>
      </c>
      <c r="AC314" s="4">
        <f t="shared" si="2045"/>
        <v>504</v>
      </c>
      <c r="AD314" s="15">
        <f>AC314+36</f>
        <v>540</v>
      </c>
      <c r="AE314" s="4">
        <f t="shared" ref="AE314:AS314" si="2046">AD314+36</f>
        <v>576</v>
      </c>
      <c r="AF314" s="4">
        <f t="shared" si="2046"/>
        <v>612</v>
      </c>
      <c r="AG314" s="4">
        <f t="shared" si="2046"/>
        <v>648</v>
      </c>
      <c r="AH314" s="4">
        <f t="shared" si="2046"/>
        <v>684</v>
      </c>
      <c r="AI314" s="4">
        <f t="shared" si="2046"/>
        <v>720</v>
      </c>
      <c r="AJ314" s="4">
        <f t="shared" si="2046"/>
        <v>756</v>
      </c>
      <c r="AK314" s="4">
        <f t="shared" si="2046"/>
        <v>792</v>
      </c>
      <c r="AL314" s="4">
        <f t="shared" si="2046"/>
        <v>828</v>
      </c>
      <c r="AM314" s="4">
        <f t="shared" si="2046"/>
        <v>864</v>
      </c>
      <c r="AN314" s="4">
        <f t="shared" si="2046"/>
        <v>900</v>
      </c>
      <c r="AO314" s="4">
        <f t="shared" si="2046"/>
        <v>936</v>
      </c>
      <c r="AP314" s="4">
        <f t="shared" si="2046"/>
        <v>972</v>
      </c>
      <c r="AQ314" s="4">
        <f t="shared" si="2046"/>
        <v>1008</v>
      </c>
      <c r="AR314" s="4">
        <f t="shared" si="2046"/>
        <v>1044</v>
      </c>
      <c r="AS314" s="4">
        <f t="shared" si="2046"/>
        <v>1080</v>
      </c>
      <c r="AT314" s="4">
        <f t="shared" ref="AT314:BI314" si="2047">AS314+36</f>
        <v>1116</v>
      </c>
      <c r="AU314" s="4">
        <f t="shared" si="2047"/>
        <v>1152</v>
      </c>
      <c r="AV314" s="4">
        <f t="shared" si="2047"/>
        <v>1188</v>
      </c>
      <c r="AW314" s="4">
        <f t="shared" si="2047"/>
        <v>1224</v>
      </c>
      <c r="AX314" s="4">
        <f t="shared" si="2047"/>
        <v>1260</v>
      </c>
      <c r="AY314" s="4">
        <f t="shared" si="2047"/>
        <v>1296</v>
      </c>
      <c r="AZ314" s="4">
        <f t="shared" si="2047"/>
        <v>1332</v>
      </c>
      <c r="BA314" s="4">
        <f t="shared" si="2047"/>
        <v>1368</v>
      </c>
      <c r="BB314" s="4">
        <f t="shared" si="2047"/>
        <v>1404</v>
      </c>
      <c r="BC314" s="4">
        <f t="shared" si="2047"/>
        <v>1440</v>
      </c>
      <c r="BD314" s="4">
        <f t="shared" si="2047"/>
        <v>1476</v>
      </c>
      <c r="BE314" s="4">
        <f t="shared" si="2047"/>
        <v>1512</v>
      </c>
      <c r="BF314" s="4">
        <f t="shared" si="2047"/>
        <v>1548</v>
      </c>
      <c r="BG314" s="4">
        <f t="shared" si="2047"/>
        <v>1584</v>
      </c>
      <c r="BH314" s="4">
        <f t="shared" si="2047"/>
        <v>1620</v>
      </c>
      <c r="BI314" s="4">
        <f t="shared" si="2047"/>
        <v>1656</v>
      </c>
      <c r="BJ314" t="s">
        <v>0</v>
      </c>
    </row>
    <row r="315" spans="1:62">
      <c r="A315" s="4" t="s">
        <v>482</v>
      </c>
      <c r="B315" s="4">
        <v>4</v>
      </c>
      <c r="C315" s="4">
        <f>B315+2</f>
        <v>6</v>
      </c>
      <c r="D315" s="4">
        <f t="shared" ref="D315:J315" si="2048">C315+2</f>
        <v>8</v>
      </c>
      <c r="E315" s="4">
        <f t="shared" si="2048"/>
        <v>10</v>
      </c>
      <c r="F315" s="4">
        <f t="shared" si="2048"/>
        <v>12</v>
      </c>
      <c r="G315" s="4">
        <f t="shared" si="2048"/>
        <v>14</v>
      </c>
      <c r="H315" s="4">
        <f t="shared" si="2048"/>
        <v>16</v>
      </c>
      <c r="I315" s="4">
        <f t="shared" si="2048"/>
        <v>18</v>
      </c>
      <c r="J315" s="15">
        <f t="shared" si="2048"/>
        <v>20</v>
      </c>
      <c r="K315" s="4">
        <f>J315+3</f>
        <v>23</v>
      </c>
      <c r="L315" s="4">
        <f>K315+2</f>
        <v>25</v>
      </c>
      <c r="M315" s="4">
        <f t="shared" ref="M315" si="2049">L315+3</f>
        <v>28</v>
      </c>
      <c r="N315" s="4">
        <f t="shared" ref="N315" si="2050">M315+2</f>
        <v>30</v>
      </c>
      <c r="O315" s="4">
        <f t="shared" ref="O315" si="2051">N315+3</f>
        <v>33</v>
      </c>
      <c r="P315" s="4">
        <f t="shared" ref="P315" si="2052">O315+2</f>
        <v>35</v>
      </c>
      <c r="Q315" s="4">
        <f t="shared" ref="Q315" si="2053">P315+3</f>
        <v>38</v>
      </c>
      <c r="R315" s="15">
        <f>Q315+3</f>
        <v>41</v>
      </c>
      <c r="S315" s="4">
        <f t="shared" ref="S315:W315" si="2054">R315+3</f>
        <v>44</v>
      </c>
      <c r="T315" s="4">
        <f t="shared" si="2054"/>
        <v>47</v>
      </c>
      <c r="U315" s="4">
        <f t="shared" si="2054"/>
        <v>50</v>
      </c>
      <c r="V315" s="4">
        <f t="shared" si="2054"/>
        <v>53</v>
      </c>
      <c r="W315" s="4">
        <f t="shared" si="2054"/>
        <v>56</v>
      </c>
      <c r="X315" s="15">
        <f>W315+4</f>
        <v>60</v>
      </c>
      <c r="Y315" s="4">
        <f t="shared" ref="Y315:AC315" si="2055">X315+4</f>
        <v>64</v>
      </c>
      <c r="Z315" s="4">
        <f t="shared" si="2055"/>
        <v>68</v>
      </c>
      <c r="AA315" s="4">
        <f t="shared" si="2055"/>
        <v>72</v>
      </c>
      <c r="AB315" s="4">
        <f t="shared" si="2055"/>
        <v>76</v>
      </c>
      <c r="AC315" s="4">
        <f t="shared" si="2055"/>
        <v>80</v>
      </c>
      <c r="AD315" s="15">
        <f>AC315+6</f>
        <v>86</v>
      </c>
      <c r="AE315" s="4">
        <f t="shared" ref="AE315:AS315" si="2056">AD315+6</f>
        <v>92</v>
      </c>
      <c r="AF315" s="4">
        <f t="shared" si="2056"/>
        <v>98</v>
      </c>
      <c r="AG315" s="4">
        <f t="shared" si="2056"/>
        <v>104</v>
      </c>
      <c r="AH315" s="4">
        <f t="shared" si="2056"/>
        <v>110</v>
      </c>
      <c r="AI315" s="4">
        <f t="shared" si="2056"/>
        <v>116</v>
      </c>
      <c r="AJ315" s="4">
        <f t="shared" si="2056"/>
        <v>122</v>
      </c>
      <c r="AK315" s="4">
        <f t="shared" si="2056"/>
        <v>128</v>
      </c>
      <c r="AL315" s="4">
        <f t="shared" si="2056"/>
        <v>134</v>
      </c>
      <c r="AM315" s="4">
        <f t="shared" si="2056"/>
        <v>140</v>
      </c>
      <c r="AN315" s="4">
        <f t="shared" si="2056"/>
        <v>146</v>
      </c>
      <c r="AO315" s="4">
        <f t="shared" si="2056"/>
        <v>152</v>
      </c>
      <c r="AP315" s="4">
        <f t="shared" si="2056"/>
        <v>158</v>
      </c>
      <c r="AQ315" s="4">
        <f t="shared" si="2056"/>
        <v>164</v>
      </c>
      <c r="AR315" s="4">
        <f t="shared" si="2056"/>
        <v>170</v>
      </c>
      <c r="AS315" s="4">
        <f t="shared" si="2056"/>
        <v>176</v>
      </c>
      <c r="AT315" s="4">
        <f t="shared" ref="AT315:BI315" si="2057">AS315+6</f>
        <v>182</v>
      </c>
      <c r="AU315" s="4">
        <f t="shared" si="2057"/>
        <v>188</v>
      </c>
      <c r="AV315" s="4">
        <f t="shared" si="2057"/>
        <v>194</v>
      </c>
      <c r="AW315" s="4">
        <f t="shared" si="2057"/>
        <v>200</v>
      </c>
      <c r="AX315" s="4">
        <f t="shared" si="2057"/>
        <v>206</v>
      </c>
      <c r="AY315" s="4">
        <f t="shared" si="2057"/>
        <v>212</v>
      </c>
      <c r="AZ315" s="4">
        <f t="shared" si="2057"/>
        <v>218</v>
      </c>
      <c r="BA315" s="4">
        <f t="shared" si="2057"/>
        <v>224</v>
      </c>
      <c r="BB315" s="4">
        <f t="shared" si="2057"/>
        <v>230</v>
      </c>
      <c r="BC315" s="4">
        <f t="shared" si="2057"/>
        <v>236</v>
      </c>
      <c r="BD315" s="4">
        <f t="shared" si="2057"/>
        <v>242</v>
      </c>
      <c r="BE315" s="4">
        <f t="shared" si="2057"/>
        <v>248</v>
      </c>
      <c r="BF315" s="4">
        <f t="shared" si="2057"/>
        <v>254</v>
      </c>
      <c r="BG315" s="4">
        <f t="shared" si="2057"/>
        <v>260</v>
      </c>
      <c r="BH315" s="4">
        <f t="shared" si="2057"/>
        <v>266</v>
      </c>
      <c r="BI315" s="4">
        <f t="shared" si="2057"/>
        <v>272</v>
      </c>
      <c r="BJ315" t="s">
        <v>0</v>
      </c>
    </row>
    <row r="316" spans="1:62">
      <c r="A316" s="4" t="s">
        <v>483</v>
      </c>
      <c r="B316" s="4">
        <v>8</v>
      </c>
      <c r="C316" s="4">
        <f>B316+2</f>
        <v>10</v>
      </c>
      <c r="D316" s="4">
        <f t="shared" ref="D316:J316" si="2058">C316+2</f>
        <v>12</v>
      </c>
      <c r="E316" s="4">
        <f t="shared" si="2058"/>
        <v>14</v>
      </c>
      <c r="F316" s="4">
        <f t="shared" si="2058"/>
        <v>16</v>
      </c>
      <c r="G316" s="4">
        <f t="shared" si="2058"/>
        <v>18</v>
      </c>
      <c r="H316" s="4">
        <f t="shared" si="2058"/>
        <v>20</v>
      </c>
      <c r="I316" s="4">
        <f t="shared" si="2058"/>
        <v>22</v>
      </c>
      <c r="J316" s="15">
        <f t="shared" si="2058"/>
        <v>24</v>
      </c>
      <c r="K316" s="4">
        <f>J316+3</f>
        <v>27</v>
      </c>
      <c r="L316" s="4">
        <f>K316+2</f>
        <v>29</v>
      </c>
      <c r="M316" s="4">
        <f t="shared" ref="M316" si="2059">L316+3</f>
        <v>32</v>
      </c>
      <c r="N316" s="4">
        <f t="shared" ref="N316" si="2060">M316+2</f>
        <v>34</v>
      </c>
      <c r="O316" s="4">
        <f t="shared" ref="O316" si="2061">N316+3</f>
        <v>37</v>
      </c>
      <c r="P316" s="4">
        <f t="shared" ref="P316" si="2062">O316+2</f>
        <v>39</v>
      </c>
      <c r="Q316" s="4">
        <f t="shared" ref="Q316" si="2063">P316+3</f>
        <v>42</v>
      </c>
      <c r="R316" s="15">
        <f>Q316+3</f>
        <v>45</v>
      </c>
      <c r="S316" s="4">
        <f t="shared" ref="S316:W316" si="2064">R316+3</f>
        <v>48</v>
      </c>
      <c r="T316" s="4">
        <f t="shared" si="2064"/>
        <v>51</v>
      </c>
      <c r="U316" s="4">
        <f t="shared" si="2064"/>
        <v>54</v>
      </c>
      <c r="V316" s="4">
        <f t="shared" si="2064"/>
        <v>57</v>
      </c>
      <c r="W316" s="4">
        <f t="shared" si="2064"/>
        <v>60</v>
      </c>
      <c r="X316" s="15">
        <f>W316+4</f>
        <v>64</v>
      </c>
      <c r="Y316" s="4">
        <f t="shared" ref="Y316:AC316" si="2065">X316+4</f>
        <v>68</v>
      </c>
      <c r="Z316" s="4">
        <f t="shared" si="2065"/>
        <v>72</v>
      </c>
      <c r="AA316" s="4">
        <f t="shared" si="2065"/>
        <v>76</v>
      </c>
      <c r="AB316" s="4">
        <f t="shared" si="2065"/>
        <v>80</v>
      </c>
      <c r="AC316" s="4">
        <f t="shared" si="2065"/>
        <v>84</v>
      </c>
      <c r="AD316" s="15">
        <f>AC316+6</f>
        <v>90</v>
      </c>
      <c r="AE316" s="4">
        <f t="shared" ref="AE316:AS316" si="2066">AD316+6</f>
        <v>96</v>
      </c>
      <c r="AF316" s="4">
        <f t="shared" si="2066"/>
        <v>102</v>
      </c>
      <c r="AG316" s="4">
        <f t="shared" si="2066"/>
        <v>108</v>
      </c>
      <c r="AH316" s="4">
        <f t="shared" si="2066"/>
        <v>114</v>
      </c>
      <c r="AI316" s="4">
        <f t="shared" si="2066"/>
        <v>120</v>
      </c>
      <c r="AJ316" s="4">
        <f t="shared" si="2066"/>
        <v>126</v>
      </c>
      <c r="AK316" s="4">
        <f t="shared" si="2066"/>
        <v>132</v>
      </c>
      <c r="AL316" s="4">
        <f t="shared" si="2066"/>
        <v>138</v>
      </c>
      <c r="AM316" s="4">
        <f t="shared" si="2066"/>
        <v>144</v>
      </c>
      <c r="AN316" s="4">
        <f t="shared" si="2066"/>
        <v>150</v>
      </c>
      <c r="AO316" s="4">
        <f t="shared" si="2066"/>
        <v>156</v>
      </c>
      <c r="AP316" s="4">
        <f t="shared" si="2066"/>
        <v>162</v>
      </c>
      <c r="AQ316" s="4">
        <f t="shared" si="2066"/>
        <v>168</v>
      </c>
      <c r="AR316" s="4">
        <f t="shared" si="2066"/>
        <v>174</v>
      </c>
      <c r="AS316" s="4">
        <f t="shared" si="2066"/>
        <v>180</v>
      </c>
      <c r="AT316" s="4">
        <f t="shared" ref="AT316:BI316" si="2067">AS316+6</f>
        <v>186</v>
      </c>
      <c r="AU316" s="4">
        <f t="shared" si="2067"/>
        <v>192</v>
      </c>
      <c r="AV316" s="4">
        <f t="shared" si="2067"/>
        <v>198</v>
      </c>
      <c r="AW316" s="4">
        <f t="shared" si="2067"/>
        <v>204</v>
      </c>
      <c r="AX316" s="4">
        <f t="shared" si="2067"/>
        <v>210</v>
      </c>
      <c r="AY316" s="4">
        <f t="shared" si="2067"/>
        <v>216</v>
      </c>
      <c r="AZ316" s="4">
        <f t="shared" si="2067"/>
        <v>222</v>
      </c>
      <c r="BA316" s="4">
        <f t="shared" si="2067"/>
        <v>228</v>
      </c>
      <c r="BB316" s="4">
        <f t="shared" si="2067"/>
        <v>234</v>
      </c>
      <c r="BC316" s="4">
        <f t="shared" si="2067"/>
        <v>240</v>
      </c>
      <c r="BD316" s="4">
        <f t="shared" si="2067"/>
        <v>246</v>
      </c>
      <c r="BE316" s="4">
        <f t="shared" si="2067"/>
        <v>252</v>
      </c>
      <c r="BF316" s="4">
        <f t="shared" si="2067"/>
        <v>258</v>
      </c>
      <c r="BG316" s="4">
        <f t="shared" si="2067"/>
        <v>264</v>
      </c>
      <c r="BH316" s="4">
        <f t="shared" si="2067"/>
        <v>270</v>
      </c>
      <c r="BI316" s="4">
        <f t="shared" si="2067"/>
        <v>276</v>
      </c>
      <c r="BJ316" t="s">
        <v>0</v>
      </c>
    </row>
    <row r="317" spans="1:62">
      <c r="A317" s="4" t="s">
        <v>3</v>
      </c>
      <c r="J317" s="15"/>
      <c r="R317" s="15"/>
      <c r="X317" s="15"/>
      <c r="AD317" s="15"/>
    </row>
    <row r="318" spans="1:62">
      <c r="A318" s="4" t="s">
        <v>258</v>
      </c>
      <c r="J318" s="15"/>
      <c r="R318" s="15"/>
      <c r="X318" s="15"/>
      <c r="AD318" s="15"/>
    </row>
    <row r="319" spans="1:62">
      <c r="A319" s="4" t="s">
        <v>51</v>
      </c>
      <c r="B319" s="4">
        <v>13.3</v>
      </c>
      <c r="C319" s="4">
        <f>B319+2</f>
        <v>15.3</v>
      </c>
      <c r="D319" s="4">
        <f t="shared" ref="D319:BI319" si="2068">C319+2</f>
        <v>17.3</v>
      </c>
      <c r="E319" s="4">
        <f t="shared" si="2068"/>
        <v>19.3</v>
      </c>
      <c r="F319" s="4">
        <f t="shared" si="2068"/>
        <v>21.3</v>
      </c>
      <c r="G319" s="4">
        <f t="shared" si="2068"/>
        <v>23.3</v>
      </c>
      <c r="H319" s="4">
        <f t="shared" si="2068"/>
        <v>25.3</v>
      </c>
      <c r="I319" s="4">
        <f t="shared" si="2068"/>
        <v>27.3</v>
      </c>
      <c r="J319" s="15">
        <f t="shared" si="2068"/>
        <v>29.3</v>
      </c>
      <c r="K319">
        <f t="shared" si="2068"/>
        <v>31.3</v>
      </c>
      <c r="L319" s="4">
        <f t="shared" si="2068"/>
        <v>33.299999999999997</v>
      </c>
      <c r="M319" s="4">
        <f t="shared" si="2068"/>
        <v>35.299999999999997</v>
      </c>
      <c r="N319" s="4">
        <f t="shared" si="2068"/>
        <v>37.299999999999997</v>
      </c>
      <c r="O319" s="4">
        <f t="shared" si="2068"/>
        <v>39.299999999999997</v>
      </c>
      <c r="P319" s="4">
        <f t="shared" si="2068"/>
        <v>41.3</v>
      </c>
      <c r="Q319" s="4">
        <f t="shared" si="2068"/>
        <v>43.3</v>
      </c>
      <c r="R319" s="15">
        <f t="shared" si="2068"/>
        <v>45.3</v>
      </c>
      <c r="S319" s="4">
        <f t="shared" si="2068"/>
        <v>47.3</v>
      </c>
      <c r="T319" s="4">
        <f t="shared" si="2068"/>
        <v>49.3</v>
      </c>
      <c r="U319">
        <f t="shared" si="2068"/>
        <v>51.3</v>
      </c>
      <c r="V319" s="4">
        <f t="shared" si="2068"/>
        <v>53.3</v>
      </c>
      <c r="W319" s="4">
        <f t="shared" si="2068"/>
        <v>55.3</v>
      </c>
      <c r="X319" s="15">
        <f t="shared" si="2068"/>
        <v>57.3</v>
      </c>
      <c r="Y319" s="4">
        <f t="shared" si="2068"/>
        <v>59.3</v>
      </c>
      <c r="Z319" s="4">
        <f t="shared" si="2068"/>
        <v>61.3</v>
      </c>
      <c r="AA319" s="4">
        <f t="shared" si="2068"/>
        <v>63.3</v>
      </c>
      <c r="AB319" s="4">
        <f t="shared" si="2068"/>
        <v>65.3</v>
      </c>
      <c r="AC319" s="4">
        <f t="shared" si="2068"/>
        <v>67.3</v>
      </c>
      <c r="AD319" s="15">
        <f t="shared" si="2068"/>
        <v>69.3</v>
      </c>
      <c r="AE319">
        <f t="shared" si="2068"/>
        <v>71.3</v>
      </c>
      <c r="AF319" s="4">
        <f t="shared" si="2068"/>
        <v>73.3</v>
      </c>
      <c r="AG319" s="4">
        <f t="shared" si="2068"/>
        <v>75.3</v>
      </c>
      <c r="AH319" s="4">
        <f t="shared" si="2068"/>
        <v>77.3</v>
      </c>
      <c r="AI319" s="4">
        <f t="shared" si="2068"/>
        <v>79.3</v>
      </c>
      <c r="AJ319" s="4">
        <f t="shared" si="2068"/>
        <v>81.3</v>
      </c>
      <c r="AK319" s="4">
        <f t="shared" si="2068"/>
        <v>83.3</v>
      </c>
      <c r="AL319" s="4">
        <f t="shared" si="2068"/>
        <v>85.3</v>
      </c>
      <c r="AM319" s="4">
        <f t="shared" si="2068"/>
        <v>87.3</v>
      </c>
      <c r="AN319" s="4">
        <f t="shared" si="2068"/>
        <v>89.3</v>
      </c>
      <c r="AO319">
        <f t="shared" si="2068"/>
        <v>91.3</v>
      </c>
      <c r="AP319" s="4">
        <f t="shared" si="2068"/>
        <v>93.3</v>
      </c>
      <c r="AQ319" s="4">
        <f t="shared" si="2068"/>
        <v>95.3</v>
      </c>
      <c r="AR319" s="4">
        <f t="shared" si="2068"/>
        <v>97.3</v>
      </c>
      <c r="AS319" s="4">
        <f t="shared" si="2068"/>
        <v>99.3</v>
      </c>
      <c r="AT319" s="8">
        <f t="shared" si="2068"/>
        <v>101.3</v>
      </c>
      <c r="AU319" s="8">
        <f t="shared" si="2068"/>
        <v>103.3</v>
      </c>
      <c r="AV319" s="8">
        <f t="shared" si="2068"/>
        <v>105.3</v>
      </c>
      <c r="AW319" s="8">
        <f t="shared" si="2068"/>
        <v>107.3</v>
      </c>
      <c r="AX319" s="8">
        <f t="shared" si="2068"/>
        <v>109.3</v>
      </c>
      <c r="AY319" s="3">
        <f t="shared" si="2068"/>
        <v>111.3</v>
      </c>
      <c r="AZ319" s="8">
        <f t="shared" si="2068"/>
        <v>113.3</v>
      </c>
      <c r="BA319" s="8">
        <f t="shared" si="2068"/>
        <v>115.3</v>
      </c>
      <c r="BB319" s="8">
        <f t="shared" si="2068"/>
        <v>117.3</v>
      </c>
      <c r="BC319" s="8">
        <f t="shared" si="2068"/>
        <v>119.3</v>
      </c>
      <c r="BD319" s="8">
        <f t="shared" si="2068"/>
        <v>121.3</v>
      </c>
      <c r="BE319" s="8">
        <f t="shared" si="2068"/>
        <v>123.3</v>
      </c>
      <c r="BF319" s="8">
        <f t="shared" si="2068"/>
        <v>125.3</v>
      </c>
      <c r="BG319" s="8">
        <f t="shared" si="2068"/>
        <v>127.3</v>
      </c>
      <c r="BH319" s="8">
        <f t="shared" si="2068"/>
        <v>129.30000000000001</v>
      </c>
      <c r="BI319" s="3">
        <f t="shared" si="2068"/>
        <v>131.30000000000001</v>
      </c>
      <c r="BJ319" t="s">
        <v>0</v>
      </c>
    </row>
    <row r="320" spans="1:62">
      <c r="A320" s="4" t="s">
        <v>52</v>
      </c>
      <c r="B320" s="4" t="s">
        <v>0</v>
      </c>
      <c r="K320" s="4"/>
      <c r="U320" s="4"/>
      <c r="AE320" s="4"/>
      <c r="AO320" s="4"/>
      <c r="AY320" s="4"/>
      <c r="BI320" s="4"/>
    </row>
    <row r="321" spans="1:62">
      <c r="A321" s="4" t="s">
        <v>53</v>
      </c>
      <c r="B321" s="4">
        <v>50</v>
      </c>
      <c r="C321" s="4">
        <f>B321+15</f>
        <v>65</v>
      </c>
      <c r="D321" s="4">
        <f t="shared" ref="D321:BI321" si="2069">C321+15</f>
        <v>80</v>
      </c>
      <c r="E321" s="4">
        <f t="shared" si="2069"/>
        <v>95</v>
      </c>
      <c r="F321" s="4">
        <f t="shared" si="2069"/>
        <v>110</v>
      </c>
      <c r="G321" s="4">
        <f t="shared" si="2069"/>
        <v>125</v>
      </c>
      <c r="H321" s="4">
        <f t="shared" si="2069"/>
        <v>140</v>
      </c>
      <c r="I321" s="4">
        <f t="shared" si="2069"/>
        <v>155</v>
      </c>
      <c r="J321" s="4">
        <f t="shared" si="2069"/>
        <v>170</v>
      </c>
      <c r="K321" s="4">
        <f t="shared" si="2069"/>
        <v>185</v>
      </c>
      <c r="L321" s="4">
        <f t="shared" si="2069"/>
        <v>200</v>
      </c>
      <c r="M321" s="4">
        <f t="shared" si="2069"/>
        <v>215</v>
      </c>
      <c r="N321" s="4">
        <f t="shared" si="2069"/>
        <v>230</v>
      </c>
      <c r="O321" s="4">
        <f t="shared" si="2069"/>
        <v>245</v>
      </c>
      <c r="P321" s="4">
        <f t="shared" si="2069"/>
        <v>260</v>
      </c>
      <c r="Q321" s="4">
        <f t="shared" si="2069"/>
        <v>275</v>
      </c>
      <c r="R321" s="4">
        <f t="shared" si="2069"/>
        <v>290</v>
      </c>
      <c r="S321" s="4">
        <f t="shared" si="2069"/>
        <v>305</v>
      </c>
      <c r="T321" s="4">
        <f t="shared" si="2069"/>
        <v>320</v>
      </c>
      <c r="U321" s="4">
        <f t="shared" si="2069"/>
        <v>335</v>
      </c>
      <c r="V321" s="4">
        <f t="shared" si="2069"/>
        <v>350</v>
      </c>
      <c r="W321" s="4">
        <f t="shared" si="2069"/>
        <v>365</v>
      </c>
      <c r="X321" s="4">
        <f t="shared" si="2069"/>
        <v>380</v>
      </c>
      <c r="Y321" s="4">
        <f t="shared" si="2069"/>
        <v>395</v>
      </c>
      <c r="Z321" s="4">
        <f t="shared" si="2069"/>
        <v>410</v>
      </c>
      <c r="AA321" s="4">
        <f t="shared" si="2069"/>
        <v>425</v>
      </c>
      <c r="AB321" s="4">
        <f t="shared" si="2069"/>
        <v>440</v>
      </c>
      <c r="AC321" s="4">
        <f t="shared" si="2069"/>
        <v>455</v>
      </c>
      <c r="AD321" s="4">
        <f t="shared" si="2069"/>
        <v>470</v>
      </c>
      <c r="AE321" s="4">
        <f t="shared" si="2069"/>
        <v>485</v>
      </c>
      <c r="AF321" s="4">
        <f t="shared" si="2069"/>
        <v>500</v>
      </c>
      <c r="AG321" s="4">
        <f t="shared" si="2069"/>
        <v>515</v>
      </c>
      <c r="AH321" s="4">
        <f t="shared" si="2069"/>
        <v>530</v>
      </c>
      <c r="AI321" s="4">
        <f t="shared" si="2069"/>
        <v>545</v>
      </c>
      <c r="AJ321" s="4">
        <f t="shared" si="2069"/>
        <v>560</v>
      </c>
      <c r="AK321" s="4">
        <f t="shared" si="2069"/>
        <v>575</v>
      </c>
      <c r="AL321" s="4">
        <f t="shared" si="2069"/>
        <v>590</v>
      </c>
      <c r="AM321" s="4">
        <f t="shared" si="2069"/>
        <v>605</v>
      </c>
      <c r="AN321" s="4">
        <f t="shared" si="2069"/>
        <v>620</v>
      </c>
      <c r="AO321" s="4">
        <f t="shared" si="2069"/>
        <v>635</v>
      </c>
      <c r="AP321" s="4">
        <f t="shared" si="2069"/>
        <v>650</v>
      </c>
      <c r="AQ321" s="4">
        <f t="shared" si="2069"/>
        <v>665</v>
      </c>
      <c r="AR321" s="4">
        <f t="shared" si="2069"/>
        <v>680</v>
      </c>
      <c r="AS321" s="4">
        <f t="shared" si="2069"/>
        <v>695</v>
      </c>
      <c r="AT321" s="4">
        <f t="shared" si="2069"/>
        <v>710</v>
      </c>
      <c r="AU321" s="4">
        <f t="shared" si="2069"/>
        <v>725</v>
      </c>
      <c r="AV321" s="4">
        <f t="shared" si="2069"/>
        <v>740</v>
      </c>
      <c r="AW321" s="4">
        <f t="shared" si="2069"/>
        <v>755</v>
      </c>
      <c r="AX321" s="4">
        <f t="shared" si="2069"/>
        <v>770</v>
      </c>
      <c r="AY321" s="4">
        <f t="shared" si="2069"/>
        <v>785</v>
      </c>
      <c r="AZ321" s="4">
        <f t="shared" si="2069"/>
        <v>800</v>
      </c>
      <c r="BA321" s="4">
        <f t="shared" si="2069"/>
        <v>815</v>
      </c>
      <c r="BB321" s="4">
        <f t="shared" si="2069"/>
        <v>830</v>
      </c>
      <c r="BC321" s="4">
        <f t="shared" si="2069"/>
        <v>845</v>
      </c>
      <c r="BD321" s="4">
        <f t="shared" si="2069"/>
        <v>860</v>
      </c>
      <c r="BE321" s="4">
        <f t="shared" si="2069"/>
        <v>875</v>
      </c>
      <c r="BF321" s="4">
        <f t="shared" si="2069"/>
        <v>890</v>
      </c>
      <c r="BG321" s="4">
        <f t="shared" si="2069"/>
        <v>905</v>
      </c>
      <c r="BH321" s="4">
        <f t="shared" si="2069"/>
        <v>920</v>
      </c>
      <c r="BI321" s="4">
        <f t="shared" si="2069"/>
        <v>935</v>
      </c>
      <c r="BJ321" t="s">
        <v>0</v>
      </c>
    </row>
    <row r="322" spans="1:62">
      <c r="A322" s="4" t="s">
        <v>54</v>
      </c>
      <c r="B322" s="4">
        <v>14</v>
      </c>
      <c r="C322" s="4">
        <v>18</v>
      </c>
      <c r="D322" s="4">
        <v>20</v>
      </c>
      <c r="E322" s="4">
        <v>23</v>
      </c>
      <c r="F322" s="4">
        <v>25</v>
      </c>
      <c r="G322" s="4">
        <v>26</v>
      </c>
      <c r="H322" s="4">
        <v>27</v>
      </c>
      <c r="I322" s="4">
        <v>28</v>
      </c>
      <c r="J322" s="15">
        <v>29</v>
      </c>
      <c r="K322" s="1">
        <v>30</v>
      </c>
      <c r="L322" s="4">
        <v>31</v>
      </c>
      <c r="M322" s="4">
        <v>31</v>
      </c>
      <c r="N322" s="4">
        <v>32</v>
      </c>
      <c r="O322" s="4">
        <v>33</v>
      </c>
      <c r="P322" s="4">
        <v>33</v>
      </c>
      <c r="Q322" s="4">
        <v>34</v>
      </c>
      <c r="R322" s="15">
        <v>34</v>
      </c>
      <c r="S322" s="4">
        <v>34</v>
      </c>
      <c r="T322" s="4">
        <v>34</v>
      </c>
      <c r="U322" s="2">
        <v>35</v>
      </c>
      <c r="V322" s="4">
        <v>35</v>
      </c>
      <c r="W322" s="4">
        <v>35</v>
      </c>
      <c r="X322" s="15">
        <v>36</v>
      </c>
      <c r="Y322" s="4">
        <v>36</v>
      </c>
      <c r="Z322" s="4">
        <v>36</v>
      </c>
      <c r="AA322" s="4">
        <v>36</v>
      </c>
      <c r="AB322" s="4">
        <v>37</v>
      </c>
      <c r="AC322" s="4">
        <v>37</v>
      </c>
      <c r="AD322" s="15">
        <v>37</v>
      </c>
      <c r="AE322" s="1">
        <v>37</v>
      </c>
      <c r="AF322" s="4">
        <f>AE322</f>
        <v>37</v>
      </c>
      <c r="AG322" s="4">
        <f t="shared" ref="AG322:BH322" si="2070">AF322</f>
        <v>37</v>
      </c>
      <c r="AH322" s="4">
        <f t="shared" si="2070"/>
        <v>37</v>
      </c>
      <c r="AI322" s="4">
        <f t="shared" si="2070"/>
        <v>37</v>
      </c>
      <c r="AJ322" s="4">
        <f t="shared" si="2070"/>
        <v>37</v>
      </c>
      <c r="AK322" s="4">
        <f>AJ322+1</f>
        <v>38</v>
      </c>
      <c r="AL322" s="4">
        <f t="shared" si="2070"/>
        <v>38</v>
      </c>
      <c r="AM322" s="4">
        <f t="shared" si="2070"/>
        <v>38</v>
      </c>
      <c r="AN322" s="4">
        <f t="shared" si="2070"/>
        <v>38</v>
      </c>
      <c r="AO322">
        <f t="shared" si="2070"/>
        <v>38</v>
      </c>
      <c r="AP322" s="4">
        <f t="shared" si="2070"/>
        <v>38</v>
      </c>
      <c r="AQ322" s="4">
        <f t="shared" si="2070"/>
        <v>38</v>
      </c>
      <c r="AR322" s="4">
        <f t="shared" si="2070"/>
        <v>38</v>
      </c>
      <c r="AS322" s="4">
        <f t="shared" si="2070"/>
        <v>38</v>
      </c>
      <c r="AT322" s="4">
        <f>AS322+1</f>
        <v>39</v>
      </c>
      <c r="AU322" s="4">
        <f t="shared" si="2070"/>
        <v>39</v>
      </c>
      <c r="AV322" s="4">
        <f t="shared" si="2070"/>
        <v>39</v>
      </c>
      <c r="AW322" s="4">
        <f t="shared" si="2070"/>
        <v>39</v>
      </c>
      <c r="AX322" s="4">
        <f t="shared" si="2070"/>
        <v>39</v>
      </c>
      <c r="AY322">
        <f t="shared" si="2070"/>
        <v>39</v>
      </c>
      <c r="AZ322" s="4">
        <f t="shared" si="2070"/>
        <v>39</v>
      </c>
      <c r="BA322" s="4">
        <f t="shared" si="2070"/>
        <v>39</v>
      </c>
      <c r="BB322" s="4">
        <f t="shared" si="2070"/>
        <v>39</v>
      </c>
      <c r="BC322" s="4">
        <f t="shared" si="2070"/>
        <v>39</v>
      </c>
      <c r="BD322" s="4">
        <f t="shared" si="2070"/>
        <v>39</v>
      </c>
      <c r="BE322" s="4">
        <f t="shared" si="2070"/>
        <v>39</v>
      </c>
      <c r="BF322" s="4">
        <f t="shared" si="2070"/>
        <v>39</v>
      </c>
      <c r="BG322" s="4">
        <f t="shared" si="2070"/>
        <v>39</v>
      </c>
      <c r="BH322" s="4">
        <f t="shared" si="2070"/>
        <v>39</v>
      </c>
      <c r="BI322">
        <f>BH322+1</f>
        <v>40</v>
      </c>
      <c r="BJ322" t="s">
        <v>0</v>
      </c>
    </row>
    <row r="323" spans="1:62">
      <c r="A323" s="4" t="s">
        <v>48</v>
      </c>
      <c r="B323" s="4">
        <v>40</v>
      </c>
      <c r="C323" s="4">
        <f>B323+5</f>
        <v>45</v>
      </c>
      <c r="D323" s="4">
        <f t="shared" ref="D323:BI323" si="2071">C323+5</f>
        <v>50</v>
      </c>
      <c r="E323" s="4">
        <f t="shared" si="2071"/>
        <v>55</v>
      </c>
      <c r="F323" s="4">
        <f t="shared" si="2071"/>
        <v>60</v>
      </c>
      <c r="G323" s="4">
        <f t="shared" si="2071"/>
        <v>65</v>
      </c>
      <c r="H323" s="4">
        <f t="shared" si="2071"/>
        <v>70</v>
      </c>
      <c r="I323" s="4">
        <f t="shared" si="2071"/>
        <v>75</v>
      </c>
      <c r="J323" s="15">
        <f t="shared" si="2071"/>
        <v>80</v>
      </c>
      <c r="K323">
        <f t="shared" si="2071"/>
        <v>85</v>
      </c>
      <c r="L323" s="4">
        <f t="shared" si="2071"/>
        <v>90</v>
      </c>
      <c r="M323" s="4">
        <f t="shared" si="2071"/>
        <v>95</v>
      </c>
      <c r="N323" s="4">
        <f t="shared" si="2071"/>
        <v>100</v>
      </c>
      <c r="O323" s="4">
        <f t="shared" si="2071"/>
        <v>105</v>
      </c>
      <c r="P323" s="4">
        <f t="shared" si="2071"/>
        <v>110</v>
      </c>
      <c r="Q323" s="4">
        <f t="shared" si="2071"/>
        <v>115</v>
      </c>
      <c r="R323" s="15">
        <f t="shared" si="2071"/>
        <v>120</v>
      </c>
      <c r="S323" s="4">
        <f t="shared" si="2071"/>
        <v>125</v>
      </c>
      <c r="T323" s="4">
        <f t="shared" si="2071"/>
        <v>130</v>
      </c>
      <c r="U323">
        <f t="shared" si="2071"/>
        <v>135</v>
      </c>
      <c r="V323" s="4">
        <f t="shared" si="2071"/>
        <v>140</v>
      </c>
      <c r="W323" s="4">
        <f t="shared" si="2071"/>
        <v>145</v>
      </c>
      <c r="X323" s="15">
        <f t="shared" si="2071"/>
        <v>150</v>
      </c>
      <c r="Y323" s="4">
        <f t="shared" si="2071"/>
        <v>155</v>
      </c>
      <c r="Z323" s="4">
        <f t="shared" si="2071"/>
        <v>160</v>
      </c>
      <c r="AA323" s="4">
        <f t="shared" si="2071"/>
        <v>165</v>
      </c>
      <c r="AB323" s="4">
        <f t="shared" si="2071"/>
        <v>170</v>
      </c>
      <c r="AC323" s="4">
        <f t="shared" si="2071"/>
        <v>175</v>
      </c>
      <c r="AD323" s="15">
        <f t="shared" si="2071"/>
        <v>180</v>
      </c>
      <c r="AE323">
        <f t="shared" si="2071"/>
        <v>185</v>
      </c>
      <c r="AF323" s="4">
        <f t="shared" si="2071"/>
        <v>190</v>
      </c>
      <c r="AG323" s="4">
        <f t="shared" si="2071"/>
        <v>195</v>
      </c>
      <c r="AH323" s="4">
        <f t="shared" si="2071"/>
        <v>200</v>
      </c>
      <c r="AI323" s="4">
        <f t="shared" si="2071"/>
        <v>205</v>
      </c>
      <c r="AJ323" s="4">
        <f t="shared" si="2071"/>
        <v>210</v>
      </c>
      <c r="AK323" s="4">
        <f t="shared" si="2071"/>
        <v>215</v>
      </c>
      <c r="AL323" s="4">
        <f t="shared" si="2071"/>
        <v>220</v>
      </c>
      <c r="AM323" s="4">
        <f t="shared" si="2071"/>
        <v>225</v>
      </c>
      <c r="AN323" s="4">
        <f t="shared" si="2071"/>
        <v>230</v>
      </c>
      <c r="AO323">
        <f t="shared" si="2071"/>
        <v>235</v>
      </c>
      <c r="AP323" s="4">
        <f t="shared" si="2071"/>
        <v>240</v>
      </c>
      <c r="AQ323" s="4">
        <f t="shared" si="2071"/>
        <v>245</v>
      </c>
      <c r="AR323" s="4">
        <f t="shared" si="2071"/>
        <v>250</v>
      </c>
      <c r="AS323" s="4">
        <f t="shared" si="2071"/>
        <v>255</v>
      </c>
      <c r="AT323" s="4">
        <f t="shared" si="2071"/>
        <v>260</v>
      </c>
      <c r="AU323" s="4">
        <f t="shared" si="2071"/>
        <v>265</v>
      </c>
      <c r="AV323" s="4">
        <f t="shared" si="2071"/>
        <v>270</v>
      </c>
      <c r="AW323" s="4">
        <f t="shared" si="2071"/>
        <v>275</v>
      </c>
      <c r="AX323" s="4">
        <f t="shared" si="2071"/>
        <v>280</v>
      </c>
      <c r="AY323">
        <f t="shared" si="2071"/>
        <v>285</v>
      </c>
      <c r="AZ323" s="4">
        <f t="shared" si="2071"/>
        <v>290</v>
      </c>
      <c r="BA323" s="4">
        <f t="shared" si="2071"/>
        <v>295</v>
      </c>
      <c r="BB323" s="4">
        <f t="shared" si="2071"/>
        <v>300</v>
      </c>
      <c r="BC323" s="4">
        <f t="shared" si="2071"/>
        <v>305</v>
      </c>
      <c r="BD323" s="4">
        <f t="shared" si="2071"/>
        <v>310</v>
      </c>
      <c r="BE323" s="4">
        <f t="shared" si="2071"/>
        <v>315</v>
      </c>
      <c r="BF323" s="4">
        <f t="shared" si="2071"/>
        <v>320</v>
      </c>
      <c r="BG323" s="4">
        <f t="shared" si="2071"/>
        <v>325</v>
      </c>
      <c r="BH323" s="4">
        <f t="shared" si="2071"/>
        <v>330</v>
      </c>
      <c r="BI323">
        <f t="shared" si="2071"/>
        <v>335</v>
      </c>
      <c r="BJ323" t="s">
        <v>0</v>
      </c>
    </row>
    <row r="324" spans="1:62">
      <c r="A324" s="4" t="s">
        <v>3</v>
      </c>
      <c r="J324" s="15"/>
      <c r="R324" s="15"/>
      <c r="X324" s="15"/>
      <c r="AD324" s="15"/>
    </row>
    <row r="325" spans="1:62">
      <c r="A325" s="4" t="s">
        <v>259</v>
      </c>
      <c r="J325" s="15"/>
      <c r="R325" s="15"/>
      <c r="X325" s="15"/>
      <c r="AD325" s="15"/>
    </row>
    <row r="326" spans="1:62">
      <c r="A326" s="4" t="s">
        <v>22</v>
      </c>
      <c r="B326" s="4">
        <v>17.3</v>
      </c>
      <c r="C326" s="4">
        <f>B326+0.7</f>
        <v>18</v>
      </c>
      <c r="D326" s="4">
        <f>C326+0.6</f>
        <v>18.600000000000001</v>
      </c>
      <c r="E326" s="4">
        <f>D326+0.7</f>
        <v>19.3</v>
      </c>
      <c r="F326" s="4">
        <f>E326+0.7</f>
        <v>20</v>
      </c>
      <c r="G326" s="4">
        <f t="shared" ref="G326" si="2072">F326+0.6</f>
        <v>20.6</v>
      </c>
      <c r="H326" s="4">
        <f t="shared" ref="H326:I326" si="2073">G326+0.7</f>
        <v>21.3</v>
      </c>
      <c r="I326" s="4">
        <f t="shared" si="2073"/>
        <v>22</v>
      </c>
      <c r="J326" s="15">
        <f t="shared" ref="J326" si="2074">I326+0.6</f>
        <v>22.6</v>
      </c>
      <c r="K326">
        <f t="shared" ref="K326:L326" si="2075">J326+0.7</f>
        <v>23.3</v>
      </c>
      <c r="L326" s="4">
        <f t="shared" si="2075"/>
        <v>24</v>
      </c>
      <c r="M326" s="4">
        <f t="shared" ref="M326" si="2076">L326+0.6</f>
        <v>24.6</v>
      </c>
      <c r="N326" s="4">
        <f t="shared" ref="N326:O326" si="2077">M326+0.7</f>
        <v>25.3</v>
      </c>
      <c r="O326" s="4">
        <f t="shared" si="2077"/>
        <v>26</v>
      </c>
      <c r="P326" s="4">
        <f t="shared" ref="P326" si="2078">O326+0.6</f>
        <v>26.6</v>
      </c>
      <c r="Q326" s="4">
        <f t="shared" ref="Q326:R326" si="2079">P326+0.7</f>
        <v>27.3</v>
      </c>
      <c r="R326" s="15">
        <f t="shared" si="2079"/>
        <v>28</v>
      </c>
      <c r="S326" s="4">
        <f t="shared" ref="S326" si="2080">R326+0.6</f>
        <v>28.6</v>
      </c>
      <c r="T326" s="4">
        <f t="shared" ref="T326:U326" si="2081">S326+0.7</f>
        <v>29.3</v>
      </c>
      <c r="U326">
        <f t="shared" si="2081"/>
        <v>30</v>
      </c>
      <c r="V326" s="4">
        <f t="shared" ref="V326" si="2082">U326+0.6</f>
        <v>30.6</v>
      </c>
      <c r="W326" s="4">
        <f t="shared" ref="W326:X326" si="2083">V326+0.7</f>
        <v>31.3</v>
      </c>
      <c r="X326" s="15">
        <f t="shared" si="2083"/>
        <v>32</v>
      </c>
      <c r="Y326" s="4">
        <f t="shared" ref="Y326" si="2084">X326+0.6</f>
        <v>32.6</v>
      </c>
      <c r="Z326" s="4">
        <f t="shared" ref="Z326:AA326" si="2085">Y326+0.7</f>
        <v>33.300000000000004</v>
      </c>
      <c r="AA326" s="4">
        <f t="shared" si="2085"/>
        <v>34.000000000000007</v>
      </c>
      <c r="AB326" s="4">
        <f t="shared" ref="AB326" si="2086">AA326+0.6</f>
        <v>34.600000000000009</v>
      </c>
      <c r="AC326" s="4">
        <f t="shared" ref="AC326:BH326" si="2087">AB326+0.7</f>
        <v>35.300000000000011</v>
      </c>
      <c r="AD326" s="15">
        <f t="shared" si="2087"/>
        <v>36.000000000000014</v>
      </c>
      <c r="AE326">
        <f t="shared" ref="AE326:BI326" si="2088">AD326+0.6</f>
        <v>36.600000000000016</v>
      </c>
      <c r="AF326" s="4">
        <f t="shared" ref="AF326" si="2089">AE326+0.7</f>
        <v>37.300000000000018</v>
      </c>
      <c r="AG326" s="4">
        <f t="shared" si="2087"/>
        <v>38.000000000000021</v>
      </c>
      <c r="AH326" s="4">
        <f t="shared" si="2088"/>
        <v>38.600000000000023</v>
      </c>
      <c r="AI326" s="4">
        <f t="shared" ref="AI326:BG326" si="2090">AH326+0.7</f>
        <v>39.300000000000026</v>
      </c>
      <c r="AJ326" s="4">
        <f t="shared" si="2087"/>
        <v>40.000000000000028</v>
      </c>
      <c r="AK326" s="4">
        <f t="shared" si="2088"/>
        <v>40.60000000000003</v>
      </c>
      <c r="AL326" s="4">
        <f t="shared" si="2090"/>
        <v>41.300000000000033</v>
      </c>
      <c r="AM326" s="4">
        <f t="shared" si="2087"/>
        <v>42.000000000000036</v>
      </c>
      <c r="AN326" s="4">
        <f t="shared" si="2088"/>
        <v>42.600000000000037</v>
      </c>
      <c r="AO326">
        <f t="shared" si="2090"/>
        <v>43.30000000000004</v>
      </c>
      <c r="AP326" s="4">
        <f t="shared" si="2087"/>
        <v>44.000000000000043</v>
      </c>
      <c r="AQ326" s="4">
        <f t="shared" si="2088"/>
        <v>44.600000000000044</v>
      </c>
      <c r="AR326" s="4">
        <f t="shared" si="2090"/>
        <v>45.300000000000047</v>
      </c>
      <c r="AS326" s="4">
        <f t="shared" si="2087"/>
        <v>46.00000000000005</v>
      </c>
      <c r="AT326" s="4">
        <f t="shared" si="2088"/>
        <v>46.600000000000051</v>
      </c>
      <c r="AU326" s="4">
        <f t="shared" si="2090"/>
        <v>47.300000000000054</v>
      </c>
      <c r="AV326" s="4">
        <f t="shared" si="2087"/>
        <v>48.000000000000057</v>
      </c>
      <c r="AW326" s="4">
        <f t="shared" si="2088"/>
        <v>48.600000000000058</v>
      </c>
      <c r="AX326" s="4">
        <f t="shared" si="2090"/>
        <v>49.300000000000061</v>
      </c>
      <c r="AY326">
        <f t="shared" si="2087"/>
        <v>50.000000000000064</v>
      </c>
      <c r="AZ326" s="4">
        <f t="shared" si="2088"/>
        <v>50.600000000000065</v>
      </c>
      <c r="BA326" s="4">
        <f t="shared" si="2090"/>
        <v>51.300000000000068</v>
      </c>
      <c r="BB326" s="4">
        <f t="shared" si="2087"/>
        <v>52.000000000000071</v>
      </c>
      <c r="BC326" s="4">
        <f t="shared" si="2088"/>
        <v>52.600000000000072</v>
      </c>
      <c r="BD326" s="4">
        <f t="shared" si="2090"/>
        <v>53.300000000000075</v>
      </c>
      <c r="BE326" s="4">
        <f t="shared" si="2087"/>
        <v>54.000000000000078</v>
      </c>
      <c r="BF326" s="4">
        <f t="shared" si="2088"/>
        <v>54.60000000000008</v>
      </c>
      <c r="BG326" s="4">
        <f t="shared" si="2090"/>
        <v>55.300000000000082</v>
      </c>
      <c r="BH326" s="4">
        <f t="shared" si="2087"/>
        <v>56.000000000000085</v>
      </c>
      <c r="BI326">
        <f t="shared" si="2088"/>
        <v>56.600000000000087</v>
      </c>
      <c r="BJ326" t="s">
        <v>0</v>
      </c>
    </row>
    <row r="327" spans="1:62">
      <c r="A327" s="4" t="s">
        <v>55</v>
      </c>
      <c r="B327" s="4">
        <v>-19</v>
      </c>
      <c r="C327" s="4">
        <v>-27</v>
      </c>
      <c r="D327" s="4">
        <v>-33</v>
      </c>
      <c r="E327" s="4">
        <v>-38</v>
      </c>
      <c r="F327" s="4">
        <v>-42</v>
      </c>
      <c r="G327" s="4">
        <v>-45</v>
      </c>
      <c r="H327" s="4">
        <v>-48</v>
      </c>
      <c r="I327" s="4">
        <v>-50</v>
      </c>
      <c r="J327" s="15">
        <v>-52</v>
      </c>
      <c r="K327" s="1">
        <v>-54</v>
      </c>
      <c r="L327" s="4">
        <v>-56</v>
      </c>
      <c r="M327" s="4">
        <v>-57</v>
      </c>
      <c r="N327" s="4">
        <v>-58</v>
      </c>
      <c r="O327" s="4">
        <v>-60</v>
      </c>
      <c r="P327" s="4">
        <v>-60</v>
      </c>
      <c r="Q327" s="4">
        <v>-62</v>
      </c>
      <c r="R327" s="15">
        <v>-62</v>
      </c>
      <c r="S327" s="4">
        <v>-63</v>
      </c>
      <c r="T327" s="4">
        <v>-63</v>
      </c>
      <c r="U327" s="2">
        <v>-64</v>
      </c>
      <c r="V327" s="4">
        <v>-65</v>
      </c>
      <c r="W327" s="4">
        <v>-65</v>
      </c>
      <c r="X327" s="15">
        <v>-66</v>
      </c>
      <c r="Y327" s="4">
        <v>-67</v>
      </c>
      <c r="Z327" s="4">
        <v>-67</v>
      </c>
      <c r="AA327" s="4">
        <v>-67</v>
      </c>
      <c r="AB327" s="4">
        <v>-68</v>
      </c>
      <c r="AC327" s="4">
        <v>-68</v>
      </c>
      <c r="AD327" s="15">
        <v>-69</v>
      </c>
      <c r="AE327" s="1">
        <v>-69</v>
      </c>
      <c r="AF327" s="4">
        <f>AE327</f>
        <v>-69</v>
      </c>
      <c r="AG327" s="4">
        <f t="shared" ref="AG327:BH327" si="2091">AF327</f>
        <v>-69</v>
      </c>
      <c r="AH327" s="4">
        <f>AG327-1</f>
        <v>-70</v>
      </c>
      <c r="AI327" s="4">
        <f t="shared" si="2091"/>
        <v>-70</v>
      </c>
      <c r="AJ327" s="4">
        <f t="shared" si="2091"/>
        <v>-70</v>
      </c>
      <c r="AK327" s="4">
        <f>AJ327-1</f>
        <v>-71</v>
      </c>
      <c r="AL327" s="4">
        <f t="shared" si="2091"/>
        <v>-71</v>
      </c>
      <c r="AM327" s="4">
        <f t="shared" si="2091"/>
        <v>-71</v>
      </c>
      <c r="AN327" s="4">
        <f t="shared" si="2091"/>
        <v>-71</v>
      </c>
      <c r="AO327">
        <f t="shared" si="2091"/>
        <v>-71</v>
      </c>
      <c r="AP327" s="4">
        <f t="shared" si="2091"/>
        <v>-71</v>
      </c>
      <c r="AQ327" s="4">
        <f>AP327-1</f>
        <v>-72</v>
      </c>
      <c r="AR327" s="4">
        <f t="shared" si="2091"/>
        <v>-72</v>
      </c>
      <c r="AS327" s="4">
        <f t="shared" si="2091"/>
        <v>-72</v>
      </c>
      <c r="AT327" s="4">
        <f>AS327-1</f>
        <v>-73</v>
      </c>
      <c r="AU327" s="4">
        <f t="shared" si="2091"/>
        <v>-73</v>
      </c>
      <c r="AV327" s="4">
        <f t="shared" si="2091"/>
        <v>-73</v>
      </c>
      <c r="AW327" s="4">
        <f t="shared" si="2091"/>
        <v>-73</v>
      </c>
      <c r="AX327" s="4">
        <f t="shared" si="2091"/>
        <v>-73</v>
      </c>
      <c r="AY327">
        <f t="shared" si="2091"/>
        <v>-73</v>
      </c>
      <c r="AZ327" s="4">
        <f t="shared" si="2091"/>
        <v>-73</v>
      </c>
      <c r="BA327" s="4">
        <f t="shared" si="2091"/>
        <v>-73</v>
      </c>
      <c r="BB327" s="4">
        <f t="shared" si="2091"/>
        <v>-73</v>
      </c>
      <c r="BC327" s="4">
        <f>BB327-1</f>
        <v>-74</v>
      </c>
      <c r="BD327" s="4">
        <f t="shared" si="2091"/>
        <v>-74</v>
      </c>
      <c r="BE327" s="4">
        <f t="shared" si="2091"/>
        <v>-74</v>
      </c>
      <c r="BF327" s="4">
        <f t="shared" si="2091"/>
        <v>-74</v>
      </c>
      <c r="BG327" s="4">
        <f t="shared" si="2091"/>
        <v>-74</v>
      </c>
      <c r="BH327" s="4">
        <f t="shared" si="2091"/>
        <v>-74</v>
      </c>
      <c r="BI327">
        <f>BH327-1</f>
        <v>-75</v>
      </c>
      <c r="BJ327" t="s">
        <v>0</v>
      </c>
    </row>
    <row r="328" spans="1:62">
      <c r="A328" s="4" t="s">
        <v>56</v>
      </c>
      <c r="B328" s="4">
        <v>-12</v>
      </c>
      <c r="C328" s="4">
        <f>B328-2</f>
        <v>-14</v>
      </c>
      <c r="D328" s="4">
        <f t="shared" ref="D328:BI328" si="2092">C328-2</f>
        <v>-16</v>
      </c>
      <c r="E328" s="4">
        <f t="shared" si="2092"/>
        <v>-18</v>
      </c>
      <c r="F328" s="4">
        <f t="shared" si="2092"/>
        <v>-20</v>
      </c>
      <c r="G328" s="4">
        <f t="shared" si="2092"/>
        <v>-22</v>
      </c>
      <c r="H328" s="4">
        <f t="shared" si="2092"/>
        <v>-24</v>
      </c>
      <c r="I328" s="4">
        <f t="shared" si="2092"/>
        <v>-26</v>
      </c>
      <c r="J328" s="15">
        <f t="shared" si="2092"/>
        <v>-28</v>
      </c>
      <c r="K328">
        <f t="shared" si="2092"/>
        <v>-30</v>
      </c>
      <c r="L328" s="4">
        <f t="shared" si="2092"/>
        <v>-32</v>
      </c>
      <c r="M328" s="4">
        <f t="shared" si="2092"/>
        <v>-34</v>
      </c>
      <c r="N328" s="4">
        <f t="shared" si="2092"/>
        <v>-36</v>
      </c>
      <c r="O328" s="4">
        <f t="shared" si="2092"/>
        <v>-38</v>
      </c>
      <c r="P328" s="4">
        <f t="shared" si="2092"/>
        <v>-40</v>
      </c>
      <c r="Q328" s="4">
        <f t="shared" si="2092"/>
        <v>-42</v>
      </c>
      <c r="R328" s="15">
        <f t="shared" si="2092"/>
        <v>-44</v>
      </c>
      <c r="S328" s="4">
        <f t="shared" si="2092"/>
        <v>-46</v>
      </c>
      <c r="T328" s="4">
        <f t="shared" si="2092"/>
        <v>-48</v>
      </c>
      <c r="U328">
        <f t="shared" si="2092"/>
        <v>-50</v>
      </c>
      <c r="V328" s="4">
        <f t="shared" si="2092"/>
        <v>-52</v>
      </c>
      <c r="W328" s="4">
        <f t="shared" si="2092"/>
        <v>-54</v>
      </c>
      <c r="X328" s="15">
        <f t="shared" si="2092"/>
        <v>-56</v>
      </c>
      <c r="Y328" s="4">
        <f t="shared" si="2092"/>
        <v>-58</v>
      </c>
      <c r="Z328" s="4">
        <f t="shared" si="2092"/>
        <v>-60</v>
      </c>
      <c r="AA328" s="4">
        <f t="shared" si="2092"/>
        <v>-62</v>
      </c>
      <c r="AB328" s="4">
        <f t="shared" si="2092"/>
        <v>-64</v>
      </c>
      <c r="AC328" s="4">
        <f t="shared" si="2092"/>
        <v>-66</v>
      </c>
      <c r="AD328" s="15">
        <f t="shared" si="2092"/>
        <v>-68</v>
      </c>
      <c r="AE328">
        <f t="shared" si="2092"/>
        <v>-70</v>
      </c>
      <c r="AF328" s="4">
        <f t="shared" si="2092"/>
        <v>-72</v>
      </c>
      <c r="AG328" s="4">
        <f t="shared" si="2092"/>
        <v>-74</v>
      </c>
      <c r="AH328" s="4">
        <f t="shared" si="2092"/>
        <v>-76</v>
      </c>
      <c r="AI328" s="4">
        <f t="shared" si="2092"/>
        <v>-78</v>
      </c>
      <c r="AJ328" s="4">
        <f t="shared" si="2092"/>
        <v>-80</v>
      </c>
      <c r="AK328" s="4">
        <f t="shared" si="2092"/>
        <v>-82</v>
      </c>
      <c r="AL328" s="4">
        <f t="shared" si="2092"/>
        <v>-84</v>
      </c>
      <c r="AM328" s="4">
        <f t="shared" si="2092"/>
        <v>-86</v>
      </c>
      <c r="AN328" s="4">
        <f t="shared" si="2092"/>
        <v>-88</v>
      </c>
      <c r="AO328">
        <f t="shared" si="2092"/>
        <v>-90</v>
      </c>
      <c r="AP328" s="4">
        <f t="shared" si="2092"/>
        <v>-92</v>
      </c>
      <c r="AQ328" s="4">
        <f t="shared" si="2092"/>
        <v>-94</v>
      </c>
      <c r="AR328" s="4">
        <f t="shared" si="2092"/>
        <v>-96</v>
      </c>
      <c r="AS328" s="4">
        <f t="shared" si="2092"/>
        <v>-98</v>
      </c>
      <c r="AT328" s="4">
        <f t="shared" si="2092"/>
        <v>-100</v>
      </c>
      <c r="AU328" s="4">
        <f t="shared" si="2092"/>
        <v>-102</v>
      </c>
      <c r="AV328" s="4">
        <f t="shared" si="2092"/>
        <v>-104</v>
      </c>
      <c r="AW328" s="4">
        <f t="shared" si="2092"/>
        <v>-106</v>
      </c>
      <c r="AX328" s="4">
        <f t="shared" si="2092"/>
        <v>-108</v>
      </c>
      <c r="AY328">
        <f t="shared" si="2092"/>
        <v>-110</v>
      </c>
      <c r="AZ328" s="4">
        <f t="shared" si="2092"/>
        <v>-112</v>
      </c>
      <c r="BA328" s="4">
        <f t="shared" si="2092"/>
        <v>-114</v>
      </c>
      <c r="BB328" s="4">
        <f t="shared" si="2092"/>
        <v>-116</v>
      </c>
      <c r="BC328" s="4">
        <f t="shared" si="2092"/>
        <v>-118</v>
      </c>
      <c r="BD328" s="4">
        <f t="shared" si="2092"/>
        <v>-120</v>
      </c>
      <c r="BE328" s="4">
        <f t="shared" si="2092"/>
        <v>-122</v>
      </c>
      <c r="BF328" s="4">
        <f t="shared" si="2092"/>
        <v>-124</v>
      </c>
      <c r="BG328" s="4">
        <f t="shared" si="2092"/>
        <v>-126</v>
      </c>
      <c r="BH328" s="4">
        <f t="shared" si="2092"/>
        <v>-128</v>
      </c>
      <c r="BI328">
        <f t="shared" si="2092"/>
        <v>-130</v>
      </c>
      <c r="BJ328" t="s">
        <v>0</v>
      </c>
    </row>
    <row r="329" spans="1:62">
      <c r="A329" s="4" t="s">
        <v>3</v>
      </c>
      <c r="J329" s="15"/>
      <c r="R329" s="15"/>
      <c r="X329" s="15"/>
      <c r="AD329" s="15"/>
    </row>
    <row r="330" spans="1:62">
      <c r="J330" s="15"/>
      <c r="R330" s="15"/>
      <c r="X330" s="15"/>
      <c r="AD330" s="15"/>
    </row>
    <row r="331" spans="1:62">
      <c r="A331" s="4" t="s">
        <v>389</v>
      </c>
      <c r="J331" s="15"/>
      <c r="R331" s="15"/>
      <c r="X331" s="15"/>
      <c r="AD331" s="15"/>
    </row>
    <row r="332" spans="1:62">
      <c r="A332" s="4" t="s">
        <v>57</v>
      </c>
      <c r="B332" s="4">
        <v>8</v>
      </c>
      <c r="C332" s="4">
        <v>7</v>
      </c>
      <c r="D332" s="4">
        <v>6</v>
      </c>
      <c r="E332" s="4">
        <v>5</v>
      </c>
      <c r="F332" s="4">
        <v>4</v>
      </c>
      <c r="G332" s="4">
        <v>3</v>
      </c>
      <c r="H332" s="4">
        <v>3</v>
      </c>
      <c r="I332" s="4">
        <v>3</v>
      </c>
      <c r="J332" s="15">
        <v>3</v>
      </c>
      <c r="K332" s="1">
        <v>3</v>
      </c>
      <c r="L332" s="4">
        <v>3</v>
      </c>
      <c r="M332" s="4">
        <v>3</v>
      </c>
      <c r="N332" s="4">
        <v>3</v>
      </c>
      <c r="O332" s="4">
        <v>3</v>
      </c>
      <c r="P332" s="4">
        <v>3</v>
      </c>
      <c r="Q332" s="4">
        <v>3</v>
      </c>
      <c r="R332" s="15">
        <v>3</v>
      </c>
      <c r="S332" s="4">
        <v>3</v>
      </c>
      <c r="T332" s="4">
        <v>3</v>
      </c>
      <c r="U332" s="2">
        <v>3</v>
      </c>
      <c r="V332" s="4">
        <v>3</v>
      </c>
      <c r="W332" s="4">
        <v>3</v>
      </c>
      <c r="X332" s="15">
        <v>3</v>
      </c>
      <c r="Y332" s="4">
        <v>3</v>
      </c>
      <c r="Z332" s="4">
        <v>3</v>
      </c>
      <c r="AA332" s="4">
        <v>3</v>
      </c>
      <c r="AB332" s="4">
        <v>3</v>
      </c>
      <c r="AC332" s="4">
        <v>3</v>
      </c>
      <c r="AD332" s="15">
        <v>3</v>
      </c>
      <c r="AE332">
        <v>3</v>
      </c>
      <c r="AF332" s="4">
        <v>3</v>
      </c>
      <c r="AG332" s="4">
        <v>3</v>
      </c>
      <c r="AH332" s="4">
        <v>3</v>
      </c>
      <c r="AI332" s="4">
        <v>3</v>
      </c>
      <c r="AJ332" s="4">
        <v>3</v>
      </c>
      <c r="AK332" s="4">
        <v>3</v>
      </c>
      <c r="AL332" s="4">
        <v>3</v>
      </c>
      <c r="AM332" s="4">
        <v>3</v>
      </c>
      <c r="AN332" s="4">
        <v>3</v>
      </c>
      <c r="AO332">
        <v>3</v>
      </c>
      <c r="AP332" s="4">
        <v>3</v>
      </c>
      <c r="AQ332" s="4">
        <v>3</v>
      </c>
      <c r="AR332" s="4">
        <v>3</v>
      </c>
      <c r="AS332" s="4">
        <v>3</v>
      </c>
      <c r="AT332" s="4">
        <v>3</v>
      </c>
      <c r="AU332" s="4">
        <v>3</v>
      </c>
      <c r="AV332" s="4">
        <v>3</v>
      </c>
      <c r="AW332" s="4">
        <v>3</v>
      </c>
      <c r="AX332" s="4">
        <v>3</v>
      </c>
      <c r="AY332">
        <v>3</v>
      </c>
      <c r="AZ332" s="4">
        <v>3</v>
      </c>
      <c r="BA332" s="4">
        <v>3</v>
      </c>
      <c r="BB332" s="4">
        <v>3</v>
      </c>
      <c r="BC332" s="4">
        <v>3</v>
      </c>
      <c r="BD332" s="4">
        <v>3</v>
      </c>
      <c r="BE332" s="4">
        <v>3</v>
      </c>
      <c r="BF332" s="4">
        <v>3</v>
      </c>
      <c r="BG332" s="4">
        <v>3</v>
      </c>
      <c r="BH332" s="4">
        <v>3</v>
      </c>
      <c r="BI332">
        <v>3</v>
      </c>
      <c r="BJ332" t="s">
        <v>0</v>
      </c>
    </row>
    <row r="333" spans="1:62">
      <c r="A333" s="4" t="s">
        <v>58</v>
      </c>
      <c r="B333" s="4">
        <v>20</v>
      </c>
      <c r="C333" s="4">
        <f>B333+16</f>
        <v>36</v>
      </c>
      <c r="D333" s="4">
        <f t="shared" ref="D333:BI333" si="2093">C333+16</f>
        <v>52</v>
      </c>
      <c r="E333" s="4">
        <f t="shared" si="2093"/>
        <v>68</v>
      </c>
      <c r="F333" s="4">
        <f t="shared" si="2093"/>
        <v>84</v>
      </c>
      <c r="G333" s="4">
        <f t="shared" si="2093"/>
        <v>100</v>
      </c>
      <c r="H333" s="4">
        <f t="shared" si="2093"/>
        <v>116</v>
      </c>
      <c r="I333" s="4">
        <f t="shared" si="2093"/>
        <v>132</v>
      </c>
      <c r="J333" s="15">
        <f t="shared" si="2093"/>
        <v>148</v>
      </c>
      <c r="K333" s="4">
        <f t="shared" si="2093"/>
        <v>164</v>
      </c>
      <c r="L333" s="4">
        <f t="shared" si="2093"/>
        <v>180</v>
      </c>
      <c r="M333" s="4">
        <f t="shared" si="2093"/>
        <v>196</v>
      </c>
      <c r="N333" s="4">
        <f t="shared" si="2093"/>
        <v>212</v>
      </c>
      <c r="O333" s="4">
        <f t="shared" si="2093"/>
        <v>228</v>
      </c>
      <c r="P333" s="4">
        <f t="shared" si="2093"/>
        <v>244</v>
      </c>
      <c r="Q333" s="4">
        <f t="shared" si="2093"/>
        <v>260</v>
      </c>
      <c r="R333" s="15">
        <f t="shared" si="2093"/>
        <v>276</v>
      </c>
      <c r="S333" s="4">
        <f t="shared" si="2093"/>
        <v>292</v>
      </c>
      <c r="T333" s="4">
        <f t="shared" si="2093"/>
        <v>308</v>
      </c>
      <c r="U333" s="4">
        <f t="shared" si="2093"/>
        <v>324</v>
      </c>
      <c r="V333" s="4">
        <f t="shared" si="2093"/>
        <v>340</v>
      </c>
      <c r="W333" s="4">
        <f t="shared" si="2093"/>
        <v>356</v>
      </c>
      <c r="X333" s="15">
        <f t="shared" si="2093"/>
        <v>372</v>
      </c>
      <c r="Y333" s="4">
        <f t="shared" si="2093"/>
        <v>388</v>
      </c>
      <c r="Z333" s="4">
        <f t="shared" si="2093"/>
        <v>404</v>
      </c>
      <c r="AA333" s="4">
        <f t="shared" si="2093"/>
        <v>420</v>
      </c>
      <c r="AB333" s="4">
        <f t="shared" si="2093"/>
        <v>436</v>
      </c>
      <c r="AC333" s="4">
        <f t="shared" si="2093"/>
        <v>452</v>
      </c>
      <c r="AD333" s="15">
        <f t="shared" si="2093"/>
        <v>468</v>
      </c>
      <c r="AE333" s="4">
        <f t="shared" si="2093"/>
        <v>484</v>
      </c>
      <c r="AF333" s="4">
        <f t="shared" si="2093"/>
        <v>500</v>
      </c>
      <c r="AG333" s="4">
        <f t="shared" si="2093"/>
        <v>516</v>
      </c>
      <c r="AH333" s="4">
        <f t="shared" si="2093"/>
        <v>532</v>
      </c>
      <c r="AI333" s="4">
        <f t="shared" si="2093"/>
        <v>548</v>
      </c>
      <c r="AJ333" s="4">
        <f t="shared" si="2093"/>
        <v>564</v>
      </c>
      <c r="AK333" s="4">
        <f t="shared" si="2093"/>
        <v>580</v>
      </c>
      <c r="AL333" s="4">
        <f t="shared" si="2093"/>
        <v>596</v>
      </c>
      <c r="AM333" s="4">
        <f t="shared" si="2093"/>
        <v>612</v>
      </c>
      <c r="AN333" s="4">
        <f t="shared" si="2093"/>
        <v>628</v>
      </c>
      <c r="AO333" s="4">
        <f t="shared" si="2093"/>
        <v>644</v>
      </c>
      <c r="AP333" s="4">
        <f t="shared" si="2093"/>
        <v>660</v>
      </c>
      <c r="AQ333" s="4">
        <f t="shared" si="2093"/>
        <v>676</v>
      </c>
      <c r="AR333" s="4">
        <f t="shared" si="2093"/>
        <v>692</v>
      </c>
      <c r="AS333" s="4">
        <f t="shared" si="2093"/>
        <v>708</v>
      </c>
      <c r="AT333" s="4">
        <f t="shared" si="2093"/>
        <v>724</v>
      </c>
      <c r="AU333" s="4">
        <f t="shared" si="2093"/>
        <v>740</v>
      </c>
      <c r="AV333" s="4">
        <f t="shared" si="2093"/>
        <v>756</v>
      </c>
      <c r="AW333" s="4">
        <f t="shared" si="2093"/>
        <v>772</v>
      </c>
      <c r="AX333" s="4">
        <f t="shared" si="2093"/>
        <v>788</v>
      </c>
      <c r="AY333" s="4">
        <f t="shared" si="2093"/>
        <v>804</v>
      </c>
      <c r="AZ333" s="4">
        <f t="shared" si="2093"/>
        <v>820</v>
      </c>
      <c r="BA333" s="4">
        <f t="shared" si="2093"/>
        <v>836</v>
      </c>
      <c r="BB333" s="4">
        <f t="shared" si="2093"/>
        <v>852</v>
      </c>
      <c r="BC333" s="4">
        <f t="shared" si="2093"/>
        <v>868</v>
      </c>
      <c r="BD333" s="4">
        <f t="shared" si="2093"/>
        <v>884</v>
      </c>
      <c r="BE333" s="4">
        <f t="shared" si="2093"/>
        <v>900</v>
      </c>
      <c r="BF333" s="4">
        <f t="shared" si="2093"/>
        <v>916</v>
      </c>
      <c r="BG333" s="4">
        <f t="shared" si="2093"/>
        <v>932</v>
      </c>
      <c r="BH333" s="4">
        <f t="shared" si="2093"/>
        <v>948</v>
      </c>
      <c r="BI333" s="4">
        <f t="shared" si="2093"/>
        <v>964</v>
      </c>
      <c r="BJ333" t="s">
        <v>0</v>
      </c>
    </row>
    <row r="334" spans="1:62">
      <c r="A334" s="4" t="s">
        <v>59</v>
      </c>
      <c r="B334" s="4">
        <v>180</v>
      </c>
      <c r="C334" s="4">
        <f>B334+25</f>
        <v>205</v>
      </c>
      <c r="D334" s="4">
        <f t="shared" ref="D334:BI334" si="2094">C334+25</f>
        <v>230</v>
      </c>
      <c r="E334" s="4">
        <f t="shared" si="2094"/>
        <v>255</v>
      </c>
      <c r="F334" s="4">
        <f t="shared" si="2094"/>
        <v>280</v>
      </c>
      <c r="G334" s="4">
        <f t="shared" si="2094"/>
        <v>305</v>
      </c>
      <c r="H334" s="4">
        <f t="shared" si="2094"/>
        <v>330</v>
      </c>
      <c r="I334" s="4">
        <f t="shared" si="2094"/>
        <v>355</v>
      </c>
      <c r="J334" s="15">
        <f t="shared" si="2094"/>
        <v>380</v>
      </c>
      <c r="K334" s="4">
        <f t="shared" si="2094"/>
        <v>405</v>
      </c>
      <c r="L334" s="4">
        <f t="shared" si="2094"/>
        <v>430</v>
      </c>
      <c r="M334" s="4">
        <f t="shared" si="2094"/>
        <v>455</v>
      </c>
      <c r="N334" s="4">
        <f t="shared" si="2094"/>
        <v>480</v>
      </c>
      <c r="O334" s="4">
        <f t="shared" si="2094"/>
        <v>505</v>
      </c>
      <c r="P334" s="4">
        <f t="shared" si="2094"/>
        <v>530</v>
      </c>
      <c r="Q334" s="4">
        <f t="shared" si="2094"/>
        <v>555</v>
      </c>
      <c r="R334" s="15">
        <f t="shared" si="2094"/>
        <v>580</v>
      </c>
      <c r="S334" s="4">
        <f t="shared" si="2094"/>
        <v>605</v>
      </c>
      <c r="T334" s="4">
        <f t="shared" si="2094"/>
        <v>630</v>
      </c>
      <c r="U334" s="4">
        <f t="shared" si="2094"/>
        <v>655</v>
      </c>
      <c r="V334" s="4">
        <f t="shared" si="2094"/>
        <v>680</v>
      </c>
      <c r="W334" s="4">
        <f t="shared" si="2094"/>
        <v>705</v>
      </c>
      <c r="X334" s="15">
        <f t="shared" si="2094"/>
        <v>730</v>
      </c>
      <c r="Y334" s="4">
        <f t="shared" si="2094"/>
        <v>755</v>
      </c>
      <c r="Z334" s="4">
        <f t="shared" si="2094"/>
        <v>780</v>
      </c>
      <c r="AA334" s="4">
        <f t="shared" si="2094"/>
        <v>805</v>
      </c>
      <c r="AB334" s="4">
        <f t="shared" si="2094"/>
        <v>830</v>
      </c>
      <c r="AC334" s="4">
        <f t="shared" si="2094"/>
        <v>855</v>
      </c>
      <c r="AD334" s="15">
        <f t="shared" si="2094"/>
        <v>880</v>
      </c>
      <c r="AE334" s="4">
        <f t="shared" si="2094"/>
        <v>905</v>
      </c>
      <c r="AF334" s="4">
        <f t="shared" si="2094"/>
        <v>930</v>
      </c>
      <c r="AG334" s="4">
        <f t="shared" si="2094"/>
        <v>955</v>
      </c>
      <c r="AH334" s="4">
        <f t="shared" si="2094"/>
        <v>980</v>
      </c>
      <c r="AI334" s="4">
        <f t="shared" si="2094"/>
        <v>1005</v>
      </c>
      <c r="AJ334" s="4">
        <f t="shared" si="2094"/>
        <v>1030</v>
      </c>
      <c r="AK334" s="4">
        <f t="shared" si="2094"/>
        <v>1055</v>
      </c>
      <c r="AL334" s="4">
        <f t="shared" si="2094"/>
        <v>1080</v>
      </c>
      <c r="AM334" s="4">
        <f t="shared" si="2094"/>
        <v>1105</v>
      </c>
      <c r="AN334" s="4">
        <f t="shared" si="2094"/>
        <v>1130</v>
      </c>
      <c r="AO334" s="4">
        <f t="shared" si="2094"/>
        <v>1155</v>
      </c>
      <c r="AP334" s="4">
        <f t="shared" si="2094"/>
        <v>1180</v>
      </c>
      <c r="AQ334" s="4">
        <f t="shared" si="2094"/>
        <v>1205</v>
      </c>
      <c r="AR334" s="4">
        <f t="shared" si="2094"/>
        <v>1230</v>
      </c>
      <c r="AS334" s="4">
        <f t="shared" si="2094"/>
        <v>1255</v>
      </c>
      <c r="AT334" s="4">
        <f t="shared" si="2094"/>
        <v>1280</v>
      </c>
      <c r="AU334" s="4">
        <f t="shared" si="2094"/>
        <v>1305</v>
      </c>
      <c r="AV334" s="4">
        <f t="shared" si="2094"/>
        <v>1330</v>
      </c>
      <c r="AW334" s="4">
        <f t="shared" si="2094"/>
        <v>1355</v>
      </c>
      <c r="AX334" s="4">
        <f t="shared" si="2094"/>
        <v>1380</v>
      </c>
      <c r="AY334" s="4">
        <f t="shared" si="2094"/>
        <v>1405</v>
      </c>
      <c r="AZ334" s="4">
        <f t="shared" si="2094"/>
        <v>1430</v>
      </c>
      <c r="BA334" s="4">
        <f t="shared" si="2094"/>
        <v>1455</v>
      </c>
      <c r="BB334" s="4">
        <f t="shared" si="2094"/>
        <v>1480</v>
      </c>
      <c r="BC334" s="4">
        <f t="shared" si="2094"/>
        <v>1505</v>
      </c>
      <c r="BD334" s="4">
        <f t="shared" si="2094"/>
        <v>1530</v>
      </c>
      <c r="BE334" s="4">
        <f t="shared" si="2094"/>
        <v>1555</v>
      </c>
      <c r="BF334" s="4">
        <f t="shared" si="2094"/>
        <v>1580</v>
      </c>
      <c r="BG334" s="4">
        <f t="shared" si="2094"/>
        <v>1605</v>
      </c>
      <c r="BH334" s="4">
        <f t="shared" si="2094"/>
        <v>1630</v>
      </c>
      <c r="BI334" s="4">
        <f t="shared" si="2094"/>
        <v>1655</v>
      </c>
      <c r="BJ334" t="s">
        <v>0</v>
      </c>
    </row>
    <row r="335" spans="1:62">
      <c r="A335" s="4" t="s">
        <v>3</v>
      </c>
      <c r="J335" s="15"/>
      <c r="R335" s="15"/>
      <c r="X335" s="15"/>
      <c r="AD335" s="15"/>
    </row>
    <row r="336" spans="1:62">
      <c r="A336" s="4" t="s">
        <v>260</v>
      </c>
      <c r="J336" s="15"/>
      <c r="R336" s="15"/>
      <c r="X336" s="15"/>
      <c r="AD336" s="15"/>
    </row>
    <row r="337" spans="1:62">
      <c r="A337" s="4" t="s">
        <v>46</v>
      </c>
      <c r="B337" s="4">
        <v>20</v>
      </c>
      <c r="C337" s="4">
        <f>B337+20</f>
        <v>40</v>
      </c>
      <c r="D337" s="4">
        <f t="shared" ref="D337:BI337" si="2095">C337+20</f>
        <v>60</v>
      </c>
      <c r="E337" s="4">
        <f t="shared" si="2095"/>
        <v>80</v>
      </c>
      <c r="F337" s="4">
        <f t="shared" si="2095"/>
        <v>100</v>
      </c>
      <c r="G337" s="4">
        <f t="shared" si="2095"/>
        <v>120</v>
      </c>
      <c r="H337" s="4">
        <f t="shared" si="2095"/>
        <v>140</v>
      </c>
      <c r="I337" s="4">
        <f t="shared" si="2095"/>
        <v>160</v>
      </c>
      <c r="J337" s="4">
        <f t="shared" si="2095"/>
        <v>180</v>
      </c>
      <c r="K337" s="4">
        <f t="shared" si="2095"/>
        <v>200</v>
      </c>
      <c r="L337" s="4">
        <f t="shared" si="2095"/>
        <v>220</v>
      </c>
      <c r="M337" s="4">
        <f t="shared" si="2095"/>
        <v>240</v>
      </c>
      <c r="N337" s="4">
        <f t="shared" si="2095"/>
        <v>260</v>
      </c>
      <c r="O337" s="4">
        <f t="shared" si="2095"/>
        <v>280</v>
      </c>
      <c r="P337" s="4">
        <f t="shared" si="2095"/>
        <v>300</v>
      </c>
      <c r="Q337" s="4">
        <f t="shared" si="2095"/>
        <v>320</v>
      </c>
      <c r="R337" s="4">
        <f t="shared" si="2095"/>
        <v>340</v>
      </c>
      <c r="S337" s="4">
        <f t="shared" si="2095"/>
        <v>360</v>
      </c>
      <c r="T337" s="4">
        <f t="shared" si="2095"/>
        <v>380</v>
      </c>
      <c r="U337" s="4">
        <f t="shared" si="2095"/>
        <v>400</v>
      </c>
      <c r="V337" s="4">
        <f t="shared" si="2095"/>
        <v>420</v>
      </c>
      <c r="W337" s="4">
        <f t="shared" si="2095"/>
        <v>440</v>
      </c>
      <c r="X337" s="4">
        <f t="shared" si="2095"/>
        <v>460</v>
      </c>
      <c r="Y337" s="4">
        <f t="shared" si="2095"/>
        <v>480</v>
      </c>
      <c r="Z337" s="4">
        <f t="shared" si="2095"/>
        <v>500</v>
      </c>
      <c r="AA337" s="4">
        <f t="shared" si="2095"/>
        <v>520</v>
      </c>
      <c r="AB337" s="4">
        <f t="shared" si="2095"/>
        <v>540</v>
      </c>
      <c r="AC337" s="4">
        <f t="shared" si="2095"/>
        <v>560</v>
      </c>
      <c r="AD337" s="4">
        <f t="shared" si="2095"/>
        <v>580</v>
      </c>
      <c r="AE337" s="4">
        <f t="shared" si="2095"/>
        <v>600</v>
      </c>
      <c r="AF337" s="4">
        <f t="shared" si="2095"/>
        <v>620</v>
      </c>
      <c r="AG337" s="4">
        <f t="shared" si="2095"/>
        <v>640</v>
      </c>
      <c r="AH337" s="4">
        <f t="shared" si="2095"/>
        <v>660</v>
      </c>
      <c r="AI337" s="4">
        <f t="shared" si="2095"/>
        <v>680</v>
      </c>
      <c r="AJ337" s="4">
        <f t="shared" si="2095"/>
        <v>700</v>
      </c>
      <c r="AK337" s="4">
        <f t="shared" si="2095"/>
        <v>720</v>
      </c>
      <c r="AL337" s="4">
        <f t="shared" si="2095"/>
        <v>740</v>
      </c>
      <c r="AM337" s="4">
        <f t="shared" si="2095"/>
        <v>760</v>
      </c>
      <c r="AN337" s="4">
        <f t="shared" si="2095"/>
        <v>780</v>
      </c>
      <c r="AO337" s="4">
        <f t="shared" si="2095"/>
        <v>800</v>
      </c>
      <c r="AP337" s="4">
        <f t="shared" si="2095"/>
        <v>820</v>
      </c>
      <c r="AQ337" s="4">
        <f t="shared" si="2095"/>
        <v>840</v>
      </c>
      <c r="AR337" s="4">
        <f t="shared" si="2095"/>
        <v>860</v>
      </c>
      <c r="AS337" s="4">
        <f t="shared" si="2095"/>
        <v>880</v>
      </c>
      <c r="AT337" s="4">
        <f t="shared" si="2095"/>
        <v>900</v>
      </c>
      <c r="AU337" s="4">
        <f t="shared" si="2095"/>
        <v>920</v>
      </c>
      <c r="AV337" s="4">
        <f t="shared" si="2095"/>
        <v>940</v>
      </c>
      <c r="AW337" s="4">
        <f t="shared" si="2095"/>
        <v>960</v>
      </c>
      <c r="AX337" s="4">
        <f t="shared" si="2095"/>
        <v>980</v>
      </c>
      <c r="AY337" s="4">
        <f t="shared" si="2095"/>
        <v>1000</v>
      </c>
      <c r="AZ337" s="4">
        <f t="shared" si="2095"/>
        <v>1020</v>
      </c>
      <c r="BA337" s="4">
        <f t="shared" si="2095"/>
        <v>1040</v>
      </c>
      <c r="BB337" s="4">
        <f t="shared" si="2095"/>
        <v>1060</v>
      </c>
      <c r="BC337" s="4">
        <f t="shared" si="2095"/>
        <v>1080</v>
      </c>
      <c r="BD337" s="4">
        <f t="shared" si="2095"/>
        <v>1100</v>
      </c>
      <c r="BE337" s="4">
        <f t="shared" si="2095"/>
        <v>1120</v>
      </c>
      <c r="BF337" s="4">
        <f t="shared" si="2095"/>
        <v>1140</v>
      </c>
      <c r="BG337" s="4">
        <f t="shared" si="2095"/>
        <v>1160</v>
      </c>
      <c r="BH337" s="4">
        <f t="shared" si="2095"/>
        <v>1180</v>
      </c>
      <c r="BI337" s="4">
        <f t="shared" si="2095"/>
        <v>1200</v>
      </c>
      <c r="BJ337" t="s">
        <v>0</v>
      </c>
    </row>
    <row r="338" spans="1:62">
      <c r="A338" s="4" t="s">
        <v>60</v>
      </c>
      <c r="B338" s="4">
        <v>0.6</v>
      </c>
      <c r="C338" s="4">
        <f>B338+0.2</f>
        <v>0.8</v>
      </c>
      <c r="D338" s="4">
        <f t="shared" ref="D338:AW338" si="2096">C338+0.2</f>
        <v>1</v>
      </c>
      <c r="E338" s="4">
        <f t="shared" si="2096"/>
        <v>1.2</v>
      </c>
      <c r="F338" s="4">
        <f t="shared" si="2096"/>
        <v>1.4</v>
      </c>
      <c r="G338" s="4">
        <f t="shared" si="2096"/>
        <v>1.5999999999999999</v>
      </c>
      <c r="H338" s="4">
        <f t="shared" si="2096"/>
        <v>1.7999999999999998</v>
      </c>
      <c r="I338" s="4">
        <f t="shared" si="2096"/>
        <v>1.9999999999999998</v>
      </c>
      <c r="J338" s="15">
        <f t="shared" si="2096"/>
        <v>2.1999999999999997</v>
      </c>
      <c r="K338">
        <f t="shared" si="2096"/>
        <v>2.4</v>
      </c>
      <c r="L338" s="4">
        <f t="shared" si="2096"/>
        <v>2.6</v>
      </c>
      <c r="M338" s="4">
        <f t="shared" si="2096"/>
        <v>2.8000000000000003</v>
      </c>
      <c r="N338" s="4">
        <f t="shared" si="2096"/>
        <v>3.0000000000000004</v>
      </c>
      <c r="O338" s="4">
        <f t="shared" si="2096"/>
        <v>3.2000000000000006</v>
      </c>
      <c r="P338" s="4">
        <f t="shared" si="2096"/>
        <v>3.4000000000000008</v>
      </c>
      <c r="Q338" s="4">
        <f t="shared" si="2096"/>
        <v>3.600000000000001</v>
      </c>
      <c r="R338" s="15">
        <f t="shared" si="2096"/>
        <v>3.8000000000000012</v>
      </c>
      <c r="S338" s="4">
        <f t="shared" si="2096"/>
        <v>4.0000000000000009</v>
      </c>
      <c r="T338" s="4">
        <f t="shared" si="2096"/>
        <v>4.2000000000000011</v>
      </c>
      <c r="U338">
        <f t="shared" si="2096"/>
        <v>4.4000000000000012</v>
      </c>
      <c r="V338" s="4">
        <f t="shared" si="2096"/>
        <v>4.6000000000000014</v>
      </c>
      <c r="W338" s="4">
        <f t="shared" si="2096"/>
        <v>4.8000000000000016</v>
      </c>
      <c r="X338" s="15">
        <f t="shared" si="2096"/>
        <v>5.0000000000000018</v>
      </c>
      <c r="Y338" s="4">
        <f t="shared" si="2096"/>
        <v>5.200000000000002</v>
      </c>
      <c r="Z338" s="4">
        <f t="shared" si="2096"/>
        <v>5.4000000000000021</v>
      </c>
      <c r="AA338" s="4">
        <f t="shared" si="2096"/>
        <v>5.6000000000000023</v>
      </c>
      <c r="AB338" s="4">
        <f t="shared" si="2096"/>
        <v>5.8000000000000025</v>
      </c>
      <c r="AC338" s="4">
        <f t="shared" si="2096"/>
        <v>6.0000000000000027</v>
      </c>
      <c r="AD338" s="15">
        <f t="shared" si="2096"/>
        <v>6.2000000000000028</v>
      </c>
      <c r="AE338">
        <f t="shared" si="2096"/>
        <v>6.400000000000003</v>
      </c>
      <c r="AF338" s="4">
        <f t="shared" si="2096"/>
        <v>6.6000000000000032</v>
      </c>
      <c r="AG338" s="4">
        <f t="shared" si="2096"/>
        <v>6.8000000000000034</v>
      </c>
      <c r="AH338" s="4">
        <f t="shared" si="2096"/>
        <v>7.0000000000000036</v>
      </c>
      <c r="AI338" s="4">
        <f t="shared" si="2096"/>
        <v>7.2000000000000037</v>
      </c>
      <c r="AJ338" s="4">
        <f t="shared" si="2096"/>
        <v>7.4000000000000039</v>
      </c>
      <c r="AK338" s="4">
        <f t="shared" si="2096"/>
        <v>7.6000000000000041</v>
      </c>
      <c r="AL338" s="4">
        <f t="shared" si="2096"/>
        <v>7.8000000000000043</v>
      </c>
      <c r="AM338" s="4">
        <f t="shared" si="2096"/>
        <v>8.0000000000000036</v>
      </c>
      <c r="AN338" s="4">
        <f t="shared" si="2096"/>
        <v>8.2000000000000028</v>
      </c>
      <c r="AO338">
        <f t="shared" si="2096"/>
        <v>8.4000000000000021</v>
      </c>
      <c r="AP338" s="4">
        <f t="shared" si="2096"/>
        <v>8.6000000000000014</v>
      </c>
      <c r="AQ338" s="4">
        <f t="shared" si="2096"/>
        <v>8.8000000000000007</v>
      </c>
      <c r="AR338" s="4">
        <f t="shared" si="2096"/>
        <v>9</v>
      </c>
      <c r="AS338" s="4">
        <f t="shared" si="2096"/>
        <v>9.1999999999999993</v>
      </c>
      <c r="AT338" s="4">
        <f t="shared" si="2096"/>
        <v>9.3999999999999986</v>
      </c>
      <c r="AU338" s="4">
        <f t="shared" si="2096"/>
        <v>9.5999999999999979</v>
      </c>
      <c r="AV338" s="4">
        <f t="shared" si="2096"/>
        <v>9.7999999999999972</v>
      </c>
      <c r="AW338" s="4">
        <f t="shared" si="2096"/>
        <v>9.9999999999999964</v>
      </c>
      <c r="AX338" s="4">
        <f>AW338</f>
        <v>9.9999999999999964</v>
      </c>
      <c r="AY338">
        <f t="shared" ref="AY338:BI338" si="2097">AX338</f>
        <v>9.9999999999999964</v>
      </c>
      <c r="AZ338" s="4">
        <f t="shared" si="2097"/>
        <v>9.9999999999999964</v>
      </c>
      <c r="BA338" s="4">
        <f t="shared" si="2097"/>
        <v>9.9999999999999964</v>
      </c>
      <c r="BB338" s="4">
        <f t="shared" si="2097"/>
        <v>9.9999999999999964</v>
      </c>
      <c r="BC338" s="4">
        <f t="shared" si="2097"/>
        <v>9.9999999999999964</v>
      </c>
      <c r="BD338" s="4">
        <f t="shared" si="2097"/>
        <v>9.9999999999999964</v>
      </c>
      <c r="BE338" s="4">
        <f t="shared" si="2097"/>
        <v>9.9999999999999964</v>
      </c>
      <c r="BF338" s="4">
        <f t="shared" si="2097"/>
        <v>9.9999999999999964</v>
      </c>
      <c r="BG338" s="4">
        <f t="shared" si="2097"/>
        <v>9.9999999999999964</v>
      </c>
      <c r="BH338" s="4">
        <f t="shared" si="2097"/>
        <v>9.9999999999999964</v>
      </c>
      <c r="BI338">
        <f t="shared" si="2097"/>
        <v>9.9999999999999964</v>
      </c>
      <c r="BJ338" t="s">
        <v>0</v>
      </c>
    </row>
    <row r="339" spans="1:62">
      <c r="A339" s="4" t="s">
        <v>3</v>
      </c>
      <c r="J339" s="15"/>
      <c r="R339" s="15"/>
      <c r="X339" s="15"/>
      <c r="AD339" s="15"/>
    </row>
    <row r="340" spans="1:62">
      <c r="A340" s="4" t="s">
        <v>261</v>
      </c>
      <c r="J340" s="15"/>
      <c r="R340" s="15"/>
      <c r="X340" s="15"/>
      <c r="AD340" s="15"/>
    </row>
    <row r="341" spans="1:62">
      <c r="A341" s="4" t="s">
        <v>482</v>
      </c>
      <c r="B341" s="4">
        <v>3</v>
      </c>
      <c r="C341" s="4">
        <v>4</v>
      </c>
      <c r="D341" s="4">
        <v>5</v>
      </c>
      <c r="E341" s="4">
        <v>6</v>
      </c>
      <c r="F341" s="4">
        <v>7</v>
      </c>
      <c r="G341" s="4">
        <v>8</v>
      </c>
      <c r="H341" s="4">
        <v>9</v>
      </c>
      <c r="I341" s="4">
        <v>10</v>
      </c>
      <c r="J341" s="15">
        <f>I341+5</f>
        <v>15</v>
      </c>
      <c r="K341" s="14">
        <f t="shared" ref="K341:Q341" si="2098">J341+5</f>
        <v>20</v>
      </c>
      <c r="L341" s="14">
        <f t="shared" si="2098"/>
        <v>25</v>
      </c>
      <c r="M341" s="14">
        <f t="shared" si="2098"/>
        <v>30</v>
      </c>
      <c r="N341" s="14">
        <f t="shared" si="2098"/>
        <v>35</v>
      </c>
      <c r="O341" s="14">
        <f t="shared" si="2098"/>
        <v>40</v>
      </c>
      <c r="P341" s="14">
        <f t="shared" si="2098"/>
        <v>45</v>
      </c>
      <c r="Q341" s="14">
        <f t="shared" si="2098"/>
        <v>50</v>
      </c>
      <c r="R341" s="15">
        <f>Q341+12</f>
        <v>62</v>
      </c>
      <c r="S341" s="4">
        <f>R341+12</f>
        <v>74</v>
      </c>
      <c r="T341" s="4">
        <f t="shared" ref="T341:V341" si="2099">S341+12</f>
        <v>86</v>
      </c>
      <c r="U341" s="4">
        <f t="shared" si="2099"/>
        <v>98</v>
      </c>
      <c r="V341" s="4">
        <f t="shared" si="2099"/>
        <v>110</v>
      </c>
      <c r="W341" s="4">
        <f t="shared" ref="W341" si="2100">V341+12</f>
        <v>122</v>
      </c>
      <c r="X341" s="4">
        <f>W341+19</f>
        <v>141</v>
      </c>
      <c r="Y341" s="4">
        <f t="shared" ref="Y341:AC341" si="2101">X341+19</f>
        <v>160</v>
      </c>
      <c r="Z341" s="4">
        <f t="shared" si="2101"/>
        <v>179</v>
      </c>
      <c r="AA341" s="4">
        <f t="shared" si="2101"/>
        <v>198</v>
      </c>
      <c r="AB341" s="4">
        <f t="shared" si="2101"/>
        <v>217</v>
      </c>
      <c r="AC341" s="4">
        <f t="shared" si="2101"/>
        <v>236</v>
      </c>
      <c r="AD341" s="4">
        <f>AC341+26</f>
        <v>262</v>
      </c>
      <c r="AE341" s="4">
        <f t="shared" ref="AE341:BI341" si="2102">AD341+26</f>
        <v>288</v>
      </c>
      <c r="AF341" s="4">
        <f t="shared" si="2102"/>
        <v>314</v>
      </c>
      <c r="AG341" s="4">
        <f t="shared" si="2102"/>
        <v>340</v>
      </c>
      <c r="AH341" s="4">
        <f t="shared" si="2102"/>
        <v>366</v>
      </c>
      <c r="AI341" s="4">
        <f t="shared" si="2102"/>
        <v>392</v>
      </c>
      <c r="AJ341" s="4">
        <f t="shared" si="2102"/>
        <v>418</v>
      </c>
      <c r="AK341" s="4">
        <f t="shared" si="2102"/>
        <v>444</v>
      </c>
      <c r="AL341" s="4">
        <f t="shared" si="2102"/>
        <v>470</v>
      </c>
      <c r="AM341" s="4">
        <f t="shared" si="2102"/>
        <v>496</v>
      </c>
      <c r="AN341" s="4">
        <f t="shared" si="2102"/>
        <v>522</v>
      </c>
      <c r="AO341" s="4">
        <f t="shared" si="2102"/>
        <v>548</v>
      </c>
      <c r="AP341" s="4">
        <f t="shared" si="2102"/>
        <v>574</v>
      </c>
      <c r="AQ341" s="4">
        <f t="shared" si="2102"/>
        <v>600</v>
      </c>
      <c r="AR341" s="4">
        <f t="shared" si="2102"/>
        <v>626</v>
      </c>
      <c r="AS341" s="4">
        <f t="shared" si="2102"/>
        <v>652</v>
      </c>
      <c r="AT341" s="4">
        <f t="shared" si="2102"/>
        <v>678</v>
      </c>
      <c r="AU341" s="4">
        <f t="shared" si="2102"/>
        <v>704</v>
      </c>
      <c r="AV341" s="4">
        <f t="shared" si="2102"/>
        <v>730</v>
      </c>
      <c r="AW341" s="4">
        <f t="shared" si="2102"/>
        <v>756</v>
      </c>
      <c r="AX341" s="4">
        <f t="shared" si="2102"/>
        <v>782</v>
      </c>
      <c r="AY341" s="4">
        <f t="shared" si="2102"/>
        <v>808</v>
      </c>
      <c r="AZ341" s="4">
        <f t="shared" si="2102"/>
        <v>834</v>
      </c>
      <c r="BA341" s="4">
        <f t="shared" si="2102"/>
        <v>860</v>
      </c>
      <c r="BB341" s="4">
        <f t="shared" si="2102"/>
        <v>886</v>
      </c>
      <c r="BC341" s="4">
        <f t="shared" si="2102"/>
        <v>912</v>
      </c>
      <c r="BD341" s="4">
        <f t="shared" si="2102"/>
        <v>938</v>
      </c>
      <c r="BE341" s="4">
        <f t="shared" si="2102"/>
        <v>964</v>
      </c>
      <c r="BF341" s="4">
        <f t="shared" si="2102"/>
        <v>990</v>
      </c>
      <c r="BG341" s="4">
        <f t="shared" si="2102"/>
        <v>1016</v>
      </c>
      <c r="BH341" s="4">
        <f t="shared" si="2102"/>
        <v>1042</v>
      </c>
      <c r="BI341" s="4">
        <f t="shared" si="2102"/>
        <v>1068</v>
      </c>
      <c r="BJ341" t="s">
        <v>0</v>
      </c>
    </row>
    <row r="342" spans="1:62">
      <c r="A342" s="4" t="s">
        <v>483</v>
      </c>
      <c r="B342" s="4">
        <v>5</v>
      </c>
      <c r="C342" s="4">
        <v>7</v>
      </c>
      <c r="D342" s="4">
        <v>9</v>
      </c>
      <c r="E342" s="4">
        <v>11</v>
      </c>
      <c r="F342" s="4">
        <v>13</v>
      </c>
      <c r="G342" s="4">
        <v>15</v>
      </c>
      <c r="H342" s="4">
        <v>17</v>
      </c>
      <c r="I342" s="4">
        <v>19</v>
      </c>
      <c r="J342" s="15">
        <f>I342+7</f>
        <v>26</v>
      </c>
      <c r="K342" s="14">
        <f t="shared" ref="K342:Q342" si="2103">J342+7</f>
        <v>33</v>
      </c>
      <c r="L342" s="14">
        <f t="shared" si="2103"/>
        <v>40</v>
      </c>
      <c r="M342" s="14">
        <f t="shared" si="2103"/>
        <v>47</v>
      </c>
      <c r="N342" s="14">
        <f t="shared" si="2103"/>
        <v>54</v>
      </c>
      <c r="O342" s="14">
        <f t="shared" si="2103"/>
        <v>61</v>
      </c>
      <c r="P342" s="14">
        <f t="shared" si="2103"/>
        <v>68</v>
      </c>
      <c r="Q342" s="14">
        <f t="shared" si="2103"/>
        <v>75</v>
      </c>
      <c r="R342" s="15">
        <f>Q342+14</f>
        <v>89</v>
      </c>
      <c r="S342" s="4">
        <f>R342+14</f>
        <v>103</v>
      </c>
      <c r="T342" s="4">
        <f t="shared" ref="T342:V342" si="2104">S342+14</f>
        <v>117</v>
      </c>
      <c r="U342" s="4">
        <f t="shared" si="2104"/>
        <v>131</v>
      </c>
      <c r="V342" s="4">
        <f t="shared" si="2104"/>
        <v>145</v>
      </c>
      <c r="W342" s="4">
        <f t="shared" ref="W342" si="2105">V342+14</f>
        <v>159</v>
      </c>
      <c r="X342" s="4">
        <f>W342+21</f>
        <v>180</v>
      </c>
      <c r="Y342" s="4">
        <f t="shared" ref="Y342:AC342" si="2106">X342+21</f>
        <v>201</v>
      </c>
      <c r="Z342" s="4">
        <f t="shared" si="2106"/>
        <v>222</v>
      </c>
      <c r="AA342" s="4">
        <f t="shared" si="2106"/>
        <v>243</v>
      </c>
      <c r="AB342" s="4">
        <f t="shared" si="2106"/>
        <v>264</v>
      </c>
      <c r="AC342" s="4">
        <f t="shared" si="2106"/>
        <v>285</v>
      </c>
      <c r="AD342" s="4">
        <f>AC342+28</f>
        <v>313</v>
      </c>
      <c r="AE342" s="4">
        <f t="shared" ref="AE342:BI342" si="2107">AD342+28</f>
        <v>341</v>
      </c>
      <c r="AF342" s="4">
        <f t="shared" si="2107"/>
        <v>369</v>
      </c>
      <c r="AG342" s="4">
        <f t="shared" si="2107"/>
        <v>397</v>
      </c>
      <c r="AH342" s="4">
        <f t="shared" si="2107"/>
        <v>425</v>
      </c>
      <c r="AI342" s="4">
        <f t="shared" si="2107"/>
        <v>453</v>
      </c>
      <c r="AJ342" s="4">
        <f t="shared" si="2107"/>
        <v>481</v>
      </c>
      <c r="AK342" s="4">
        <f t="shared" si="2107"/>
        <v>509</v>
      </c>
      <c r="AL342" s="4">
        <f t="shared" si="2107"/>
        <v>537</v>
      </c>
      <c r="AM342" s="4">
        <f t="shared" si="2107"/>
        <v>565</v>
      </c>
      <c r="AN342" s="4">
        <f t="shared" si="2107"/>
        <v>593</v>
      </c>
      <c r="AO342" s="4">
        <f t="shared" si="2107"/>
        <v>621</v>
      </c>
      <c r="AP342" s="4">
        <f t="shared" si="2107"/>
        <v>649</v>
      </c>
      <c r="AQ342" s="4">
        <f t="shared" si="2107"/>
        <v>677</v>
      </c>
      <c r="AR342" s="4">
        <f t="shared" si="2107"/>
        <v>705</v>
      </c>
      <c r="AS342" s="4">
        <f t="shared" si="2107"/>
        <v>733</v>
      </c>
      <c r="AT342" s="4">
        <f t="shared" si="2107"/>
        <v>761</v>
      </c>
      <c r="AU342" s="4">
        <f t="shared" si="2107"/>
        <v>789</v>
      </c>
      <c r="AV342" s="4">
        <f t="shared" si="2107"/>
        <v>817</v>
      </c>
      <c r="AW342" s="4">
        <f t="shared" si="2107"/>
        <v>845</v>
      </c>
      <c r="AX342" s="4">
        <f t="shared" si="2107"/>
        <v>873</v>
      </c>
      <c r="AY342" s="4">
        <f t="shared" si="2107"/>
        <v>901</v>
      </c>
      <c r="AZ342" s="4">
        <f t="shared" si="2107"/>
        <v>929</v>
      </c>
      <c r="BA342" s="4">
        <f t="shared" si="2107"/>
        <v>957</v>
      </c>
      <c r="BB342" s="4">
        <f t="shared" si="2107"/>
        <v>985</v>
      </c>
      <c r="BC342" s="4">
        <f t="shared" si="2107"/>
        <v>1013</v>
      </c>
      <c r="BD342" s="4">
        <f t="shared" si="2107"/>
        <v>1041</v>
      </c>
      <c r="BE342" s="4">
        <f t="shared" si="2107"/>
        <v>1069</v>
      </c>
      <c r="BF342" s="4">
        <f t="shared" si="2107"/>
        <v>1097</v>
      </c>
      <c r="BG342" s="4">
        <f t="shared" si="2107"/>
        <v>1125</v>
      </c>
      <c r="BH342" s="4">
        <f t="shared" si="2107"/>
        <v>1153</v>
      </c>
      <c r="BI342" s="4">
        <f t="shared" si="2107"/>
        <v>1181</v>
      </c>
      <c r="BJ342" t="s">
        <v>0</v>
      </c>
    </row>
    <row r="343" spans="1:62">
      <c r="A343" s="4" t="s">
        <v>484</v>
      </c>
      <c r="B343" s="4">
        <v>1</v>
      </c>
      <c r="C343" s="4">
        <f>B343</f>
        <v>1</v>
      </c>
      <c r="D343" s="4">
        <f t="shared" ref="D343:D344" si="2108">C343+1</f>
        <v>2</v>
      </c>
      <c r="E343" s="4">
        <f t="shared" ref="E343" si="2109">D343</f>
        <v>2</v>
      </c>
      <c r="F343" s="4">
        <f t="shared" ref="F343:F344" si="2110">E343+1</f>
        <v>3</v>
      </c>
      <c r="G343" s="4">
        <f t="shared" ref="G343" si="2111">F343</f>
        <v>3</v>
      </c>
      <c r="H343" s="4">
        <f t="shared" ref="H343:H344" si="2112">G343+1</f>
        <v>4</v>
      </c>
      <c r="I343" s="4">
        <f t="shared" ref="I343" si="2113">H343</f>
        <v>4</v>
      </c>
      <c r="J343" s="4">
        <f t="shared" ref="J343:J344" si="2114">I343+1</f>
        <v>5</v>
      </c>
      <c r="K343" s="4">
        <f t="shared" ref="K343" si="2115">J343</f>
        <v>5</v>
      </c>
      <c r="L343" s="4">
        <f t="shared" ref="L343:L344" si="2116">K343+1</f>
        <v>6</v>
      </c>
      <c r="M343" s="4">
        <f t="shared" ref="M343" si="2117">L343</f>
        <v>6</v>
      </c>
      <c r="N343" s="4">
        <f t="shared" ref="N343:N344" si="2118">M343+1</f>
        <v>7</v>
      </c>
      <c r="O343" s="4">
        <f t="shared" ref="O343" si="2119">N343</f>
        <v>7</v>
      </c>
      <c r="P343" s="4">
        <f t="shared" ref="P343:P344" si="2120">O343+1</f>
        <v>8</v>
      </c>
      <c r="Q343" s="4">
        <f t="shared" ref="Q343" si="2121">P343</f>
        <v>8</v>
      </c>
      <c r="R343" s="4">
        <f t="shared" ref="R343:R344" si="2122">Q343+1</f>
        <v>9</v>
      </c>
      <c r="S343" s="4">
        <f t="shared" ref="S343" si="2123">R343</f>
        <v>9</v>
      </c>
      <c r="T343" s="4">
        <f t="shared" ref="T343:T344" si="2124">S343+1</f>
        <v>10</v>
      </c>
      <c r="U343" s="4">
        <f t="shared" ref="U343" si="2125">T343</f>
        <v>10</v>
      </c>
      <c r="V343" s="4">
        <f t="shared" ref="V343:V344" si="2126">U343+1</f>
        <v>11</v>
      </c>
      <c r="W343" s="4">
        <f t="shared" ref="W343" si="2127">V343</f>
        <v>11</v>
      </c>
      <c r="X343" s="4">
        <f t="shared" ref="X343:X344" si="2128">W343+1</f>
        <v>12</v>
      </c>
      <c r="Y343" s="4">
        <f t="shared" ref="Y343" si="2129">X343</f>
        <v>12</v>
      </c>
      <c r="Z343" s="4">
        <f t="shared" ref="Z343:Z344" si="2130">Y343+1</f>
        <v>13</v>
      </c>
      <c r="AA343" s="4">
        <f t="shared" ref="AA343" si="2131">Z343</f>
        <v>13</v>
      </c>
      <c r="AB343" s="4">
        <f t="shared" ref="AB343:AB344" si="2132">AA343+1</f>
        <v>14</v>
      </c>
      <c r="AC343" s="4">
        <f t="shared" ref="AC343" si="2133">AB343</f>
        <v>14</v>
      </c>
      <c r="AD343" s="4">
        <f t="shared" ref="AD343:AD344" si="2134">AC343+1</f>
        <v>15</v>
      </c>
      <c r="AE343" s="4">
        <f t="shared" ref="AE343" si="2135">AD343</f>
        <v>15</v>
      </c>
      <c r="AF343" s="4">
        <f t="shared" ref="AF343:AF344" si="2136">AE343+1</f>
        <v>16</v>
      </c>
      <c r="AG343" s="4">
        <f t="shared" ref="AG343" si="2137">AF343</f>
        <v>16</v>
      </c>
      <c r="AH343" s="4">
        <f t="shared" ref="AH343:AH344" si="2138">AG343+1</f>
        <v>17</v>
      </c>
      <c r="AI343" s="4">
        <f t="shared" ref="AI343" si="2139">AH343</f>
        <v>17</v>
      </c>
      <c r="AJ343" s="4">
        <f t="shared" ref="AJ343:AJ344" si="2140">AI343+1</f>
        <v>18</v>
      </c>
      <c r="AK343" s="4">
        <f t="shared" ref="AK343" si="2141">AJ343</f>
        <v>18</v>
      </c>
      <c r="AL343" s="4">
        <f t="shared" ref="AL343:AL344" si="2142">AK343+1</f>
        <v>19</v>
      </c>
      <c r="AM343" s="4">
        <f t="shared" ref="AM343" si="2143">AL343</f>
        <v>19</v>
      </c>
      <c r="AN343" s="4">
        <f t="shared" ref="AN343:AN344" si="2144">AM343+1</f>
        <v>20</v>
      </c>
      <c r="AO343" s="4">
        <f t="shared" ref="AO343" si="2145">AN343</f>
        <v>20</v>
      </c>
      <c r="AP343" s="4">
        <f t="shared" ref="AP343:AP344" si="2146">AO343+1</f>
        <v>21</v>
      </c>
      <c r="AQ343" s="4">
        <f t="shared" ref="AQ343" si="2147">AP343</f>
        <v>21</v>
      </c>
      <c r="AR343" s="4">
        <f t="shared" ref="AR343:AR344" si="2148">AQ343+1</f>
        <v>22</v>
      </c>
      <c r="AS343" s="4">
        <f t="shared" ref="AS343" si="2149">AR343</f>
        <v>22</v>
      </c>
      <c r="AT343" s="4">
        <f t="shared" ref="AT343:AT344" si="2150">AS343+1</f>
        <v>23</v>
      </c>
      <c r="AU343" s="4">
        <f t="shared" ref="AU343" si="2151">AT343</f>
        <v>23</v>
      </c>
      <c r="AV343" s="4">
        <f t="shared" ref="AV343:AV344" si="2152">AU343+1</f>
        <v>24</v>
      </c>
      <c r="AW343" s="4">
        <f t="shared" ref="AW343" si="2153">AV343</f>
        <v>24</v>
      </c>
      <c r="AX343" s="4">
        <f t="shared" ref="AX343:AX344" si="2154">AW343+1</f>
        <v>25</v>
      </c>
      <c r="AY343" s="4">
        <f t="shared" ref="AY343" si="2155">AX343</f>
        <v>25</v>
      </c>
      <c r="AZ343" s="4">
        <f t="shared" ref="AZ343:AZ344" si="2156">AY343+1</f>
        <v>26</v>
      </c>
      <c r="BA343" s="4">
        <f t="shared" ref="BA343" si="2157">AZ343</f>
        <v>26</v>
      </c>
      <c r="BB343" s="4">
        <f t="shared" ref="BB343:BB344" si="2158">BA343+1</f>
        <v>27</v>
      </c>
      <c r="BC343" s="4">
        <f t="shared" ref="BC343" si="2159">BB343</f>
        <v>27</v>
      </c>
      <c r="BD343" s="4">
        <f t="shared" ref="BD343:BD344" si="2160">BC343+1</f>
        <v>28</v>
      </c>
      <c r="BE343" s="4">
        <f t="shared" ref="BE343" si="2161">BD343</f>
        <v>28</v>
      </c>
      <c r="BF343" s="4">
        <f t="shared" ref="BF343:BF344" si="2162">BE343+1</f>
        <v>29</v>
      </c>
      <c r="BG343" s="4">
        <f t="shared" ref="BG343" si="2163">BF343</f>
        <v>29</v>
      </c>
      <c r="BH343" s="4">
        <f t="shared" ref="BH343:BH344" si="2164">BG343+1</f>
        <v>30</v>
      </c>
      <c r="BI343" s="4">
        <f t="shared" ref="BI343:BI344" si="2165">BH343</f>
        <v>30</v>
      </c>
      <c r="BJ343" t="s">
        <v>0</v>
      </c>
    </row>
    <row r="344" spans="1:62">
      <c r="A344" s="4" t="s">
        <v>485</v>
      </c>
      <c r="B344" s="4">
        <v>2</v>
      </c>
      <c r="C344" s="4">
        <f>B344</f>
        <v>2</v>
      </c>
      <c r="D344" s="4">
        <f t="shared" si="2108"/>
        <v>3</v>
      </c>
      <c r="E344" s="4">
        <f t="shared" ref="E344" si="2166">D344</f>
        <v>3</v>
      </c>
      <c r="F344" s="4">
        <f t="shared" si="2110"/>
        <v>4</v>
      </c>
      <c r="G344" s="4">
        <f t="shared" ref="G344" si="2167">F344</f>
        <v>4</v>
      </c>
      <c r="H344" s="4">
        <f t="shared" si="2112"/>
        <v>5</v>
      </c>
      <c r="I344" s="4">
        <f t="shared" ref="I344" si="2168">H344</f>
        <v>5</v>
      </c>
      <c r="J344" s="4">
        <f t="shared" si="2114"/>
        <v>6</v>
      </c>
      <c r="K344" s="4">
        <f t="shared" ref="K344" si="2169">J344</f>
        <v>6</v>
      </c>
      <c r="L344" s="4">
        <f t="shared" si="2116"/>
        <v>7</v>
      </c>
      <c r="M344" s="4">
        <f t="shared" ref="M344" si="2170">L344</f>
        <v>7</v>
      </c>
      <c r="N344" s="4">
        <f t="shared" si="2118"/>
        <v>8</v>
      </c>
      <c r="O344" s="4">
        <f t="shared" ref="O344" si="2171">N344</f>
        <v>8</v>
      </c>
      <c r="P344" s="4">
        <f t="shared" si="2120"/>
        <v>9</v>
      </c>
      <c r="Q344" s="4">
        <f t="shared" ref="Q344" si="2172">P344</f>
        <v>9</v>
      </c>
      <c r="R344" s="4">
        <f t="shared" si="2122"/>
        <v>10</v>
      </c>
      <c r="S344" s="4">
        <f t="shared" ref="S344" si="2173">R344</f>
        <v>10</v>
      </c>
      <c r="T344" s="4">
        <f t="shared" si="2124"/>
        <v>11</v>
      </c>
      <c r="U344" s="4">
        <f t="shared" ref="U344" si="2174">T344</f>
        <v>11</v>
      </c>
      <c r="V344" s="4">
        <f t="shared" si="2126"/>
        <v>12</v>
      </c>
      <c r="W344" s="4">
        <f t="shared" ref="W344" si="2175">V344</f>
        <v>12</v>
      </c>
      <c r="X344" s="4">
        <f t="shared" si="2128"/>
        <v>13</v>
      </c>
      <c r="Y344" s="4">
        <f t="shared" ref="Y344" si="2176">X344</f>
        <v>13</v>
      </c>
      <c r="Z344" s="4">
        <f t="shared" si="2130"/>
        <v>14</v>
      </c>
      <c r="AA344" s="4">
        <f t="shared" ref="AA344" si="2177">Z344</f>
        <v>14</v>
      </c>
      <c r="AB344" s="4">
        <f t="shared" si="2132"/>
        <v>15</v>
      </c>
      <c r="AC344" s="4">
        <f t="shared" ref="AC344" si="2178">AB344</f>
        <v>15</v>
      </c>
      <c r="AD344" s="4">
        <f t="shared" si="2134"/>
        <v>16</v>
      </c>
      <c r="AE344" s="4">
        <f t="shared" ref="AE344" si="2179">AD344</f>
        <v>16</v>
      </c>
      <c r="AF344" s="4">
        <f t="shared" si="2136"/>
        <v>17</v>
      </c>
      <c r="AG344" s="4">
        <f t="shared" ref="AG344" si="2180">AF344</f>
        <v>17</v>
      </c>
      <c r="AH344" s="4">
        <f t="shared" si="2138"/>
        <v>18</v>
      </c>
      <c r="AI344" s="4">
        <f t="shared" ref="AI344" si="2181">AH344</f>
        <v>18</v>
      </c>
      <c r="AJ344" s="4">
        <f t="shared" si="2140"/>
        <v>19</v>
      </c>
      <c r="AK344" s="4">
        <f t="shared" ref="AK344" si="2182">AJ344</f>
        <v>19</v>
      </c>
      <c r="AL344" s="4">
        <f t="shared" si="2142"/>
        <v>20</v>
      </c>
      <c r="AM344" s="4">
        <f t="shared" ref="AM344" si="2183">AL344</f>
        <v>20</v>
      </c>
      <c r="AN344" s="4">
        <f t="shared" si="2144"/>
        <v>21</v>
      </c>
      <c r="AO344" s="4">
        <f t="shared" ref="AO344" si="2184">AN344</f>
        <v>21</v>
      </c>
      <c r="AP344" s="4">
        <f t="shared" si="2146"/>
        <v>22</v>
      </c>
      <c r="AQ344" s="4">
        <f t="shared" ref="AQ344" si="2185">AP344</f>
        <v>22</v>
      </c>
      <c r="AR344" s="4">
        <f t="shared" si="2148"/>
        <v>23</v>
      </c>
      <c r="AS344" s="4">
        <f t="shared" ref="AS344" si="2186">AR344</f>
        <v>23</v>
      </c>
      <c r="AT344" s="4">
        <f t="shared" si="2150"/>
        <v>24</v>
      </c>
      <c r="AU344" s="4">
        <f t="shared" ref="AU344" si="2187">AT344</f>
        <v>24</v>
      </c>
      <c r="AV344" s="4">
        <f t="shared" si="2152"/>
        <v>25</v>
      </c>
      <c r="AW344" s="4">
        <f t="shared" ref="AW344" si="2188">AV344</f>
        <v>25</v>
      </c>
      <c r="AX344" s="4">
        <f t="shared" si="2154"/>
        <v>26</v>
      </c>
      <c r="AY344" s="4">
        <f t="shared" ref="AY344" si="2189">AX344</f>
        <v>26</v>
      </c>
      <c r="AZ344" s="4">
        <f t="shared" si="2156"/>
        <v>27</v>
      </c>
      <c r="BA344" s="4">
        <f t="shared" ref="BA344" si="2190">AZ344</f>
        <v>27</v>
      </c>
      <c r="BB344" s="4">
        <f t="shared" si="2158"/>
        <v>28</v>
      </c>
      <c r="BC344" s="4">
        <f t="shared" ref="BC344" si="2191">BB344</f>
        <v>28</v>
      </c>
      <c r="BD344" s="4">
        <f t="shared" si="2160"/>
        <v>29</v>
      </c>
      <c r="BE344" s="4">
        <f t="shared" ref="BE344" si="2192">BD344</f>
        <v>29</v>
      </c>
      <c r="BF344" s="4">
        <f t="shared" si="2162"/>
        <v>30</v>
      </c>
      <c r="BG344" s="4">
        <f t="shared" ref="BG344" si="2193">BF344</f>
        <v>30</v>
      </c>
      <c r="BH344" s="4">
        <f t="shared" si="2164"/>
        <v>31</v>
      </c>
      <c r="BI344" s="4">
        <f t="shared" si="2165"/>
        <v>31</v>
      </c>
      <c r="BJ344" t="s">
        <v>0</v>
      </c>
    </row>
    <row r="345" spans="1:62">
      <c r="A345" s="4" t="s">
        <v>2</v>
      </c>
      <c r="B345" s="4">
        <v>2</v>
      </c>
      <c r="C345" s="4">
        <f>B345+0.2</f>
        <v>2.2000000000000002</v>
      </c>
      <c r="D345" s="4">
        <f>C345+0.3</f>
        <v>2.5</v>
      </c>
      <c r="E345" s="4">
        <f t="shared" ref="E345" si="2194">D345+0.2</f>
        <v>2.7</v>
      </c>
      <c r="F345" s="4">
        <f t="shared" ref="F345" si="2195">E345+0.3</f>
        <v>3</v>
      </c>
      <c r="G345" s="4">
        <f t="shared" ref="G345" si="2196">F345+0.2</f>
        <v>3.2</v>
      </c>
      <c r="H345" s="4">
        <f t="shared" ref="H345" si="2197">G345+0.3</f>
        <v>3.5</v>
      </c>
      <c r="I345" s="4">
        <f t="shared" ref="I345" si="2198">H345+0.2</f>
        <v>3.7</v>
      </c>
      <c r="J345" s="15">
        <f t="shared" ref="J345" si="2199">I345+0.3</f>
        <v>4</v>
      </c>
      <c r="K345">
        <f t="shared" ref="K345" si="2200">J345+0.2</f>
        <v>4.2</v>
      </c>
      <c r="L345" s="4">
        <f t="shared" ref="L345" si="2201">K345+0.3</f>
        <v>4.5</v>
      </c>
      <c r="M345" s="4">
        <f t="shared" ref="M345" si="2202">L345+0.2</f>
        <v>4.7</v>
      </c>
      <c r="N345" s="4">
        <f t="shared" ref="N345" si="2203">M345+0.3</f>
        <v>5</v>
      </c>
      <c r="O345" s="4">
        <f t="shared" ref="O345" si="2204">N345+0.2</f>
        <v>5.2</v>
      </c>
      <c r="P345" s="4">
        <f t="shared" ref="P345" si="2205">O345+0.3</f>
        <v>5.5</v>
      </c>
      <c r="Q345" s="4">
        <f t="shared" ref="Q345" si="2206">P345+0.2</f>
        <v>5.7</v>
      </c>
      <c r="R345" s="15">
        <f t="shared" ref="R345" si="2207">Q345+0.3</f>
        <v>6</v>
      </c>
      <c r="S345" s="4">
        <f t="shared" ref="S345" si="2208">R345+0.2</f>
        <v>6.2</v>
      </c>
      <c r="T345" s="4">
        <f t="shared" ref="T345" si="2209">S345+0.3</f>
        <v>6.5</v>
      </c>
      <c r="U345">
        <f t="shared" ref="U345" si="2210">T345+0.2</f>
        <v>6.7</v>
      </c>
      <c r="V345" s="4">
        <f t="shared" ref="V345" si="2211">U345+0.3</f>
        <v>7</v>
      </c>
      <c r="W345" s="4">
        <f t="shared" ref="W345" si="2212">V345+0.2</f>
        <v>7.2</v>
      </c>
      <c r="X345" s="15">
        <f t="shared" ref="X345" si="2213">W345+0.3</f>
        <v>7.5</v>
      </c>
      <c r="Y345" s="4">
        <f t="shared" ref="Y345" si="2214">X345+0.2</f>
        <v>7.7</v>
      </c>
      <c r="Z345" s="4">
        <f t="shared" ref="Z345" si="2215">Y345+0.3</f>
        <v>8</v>
      </c>
      <c r="AA345" s="4">
        <f t="shared" ref="AA345" si="2216">Z345+0.2</f>
        <v>8.1999999999999993</v>
      </c>
      <c r="AB345" s="4">
        <f t="shared" ref="AB345" si="2217">AA345+0.3</f>
        <v>8.5</v>
      </c>
      <c r="AC345" s="4">
        <f t="shared" ref="AC345" si="2218">AB345+0.2</f>
        <v>8.6999999999999993</v>
      </c>
      <c r="AD345" s="15">
        <f t="shared" ref="AD345" si="2219">AC345+0.3</f>
        <v>9</v>
      </c>
      <c r="AE345">
        <f t="shared" ref="AE345" si="2220">AD345+0.2</f>
        <v>9.1999999999999993</v>
      </c>
      <c r="AF345" s="4">
        <f t="shared" ref="AF345" si="2221">AE345+0.3</f>
        <v>9.5</v>
      </c>
      <c r="AG345" s="4">
        <f t="shared" ref="AG345" si="2222">AF345+0.2</f>
        <v>9.6999999999999993</v>
      </c>
      <c r="AH345" s="4">
        <f t="shared" ref="AH345" si="2223">AG345+0.3</f>
        <v>10</v>
      </c>
      <c r="AI345" s="4">
        <f t="shared" ref="AI345" si="2224">AH345+0.2</f>
        <v>10.199999999999999</v>
      </c>
      <c r="AJ345" s="4">
        <f t="shared" ref="AJ345" si="2225">AI345+0.3</f>
        <v>10.5</v>
      </c>
      <c r="AK345" s="4">
        <f t="shared" ref="AK345" si="2226">AJ345+0.2</f>
        <v>10.7</v>
      </c>
      <c r="AL345" s="4">
        <f t="shared" ref="AL345" si="2227">AK345+0.3</f>
        <v>11</v>
      </c>
      <c r="AM345" s="4">
        <f t="shared" ref="AM345" si="2228">AL345+0.2</f>
        <v>11.2</v>
      </c>
      <c r="AN345" s="4">
        <f t="shared" ref="AN345" si="2229">AM345+0.3</f>
        <v>11.5</v>
      </c>
      <c r="AO345">
        <f t="shared" ref="AO345" si="2230">AN345+0.2</f>
        <v>11.7</v>
      </c>
      <c r="AP345" s="4">
        <f t="shared" ref="AP345" si="2231">AO345+0.3</f>
        <v>12</v>
      </c>
      <c r="AQ345" s="4">
        <f t="shared" ref="AQ345" si="2232">AP345+0.2</f>
        <v>12.2</v>
      </c>
      <c r="AR345" s="4">
        <f t="shared" ref="AR345" si="2233">AQ345+0.3</f>
        <v>12.5</v>
      </c>
      <c r="AS345" s="4">
        <f t="shared" ref="AS345" si="2234">AR345+0.2</f>
        <v>12.7</v>
      </c>
      <c r="AT345" s="4">
        <f t="shared" ref="AT345" si="2235">AS345+0.3</f>
        <v>13</v>
      </c>
      <c r="AU345" s="4">
        <f t="shared" ref="AU345" si="2236">AT345+0.2</f>
        <v>13.2</v>
      </c>
      <c r="AV345" s="4">
        <f t="shared" ref="AV345" si="2237">AU345+0.3</f>
        <v>13.5</v>
      </c>
      <c r="AW345" s="4">
        <f t="shared" ref="AW345" si="2238">AV345+0.2</f>
        <v>13.7</v>
      </c>
      <c r="AX345" s="4">
        <f t="shared" ref="AX345" si="2239">AW345+0.3</f>
        <v>14</v>
      </c>
      <c r="AY345">
        <f t="shared" ref="AY345" si="2240">AX345+0.2</f>
        <v>14.2</v>
      </c>
      <c r="AZ345" s="4">
        <f t="shared" ref="AZ345" si="2241">AY345+0.3</f>
        <v>14.5</v>
      </c>
      <c r="BA345" s="4">
        <f t="shared" ref="BA345" si="2242">AZ345+0.2</f>
        <v>14.7</v>
      </c>
      <c r="BB345" s="4">
        <f t="shared" ref="BB345" si="2243">BA345+0.3</f>
        <v>15</v>
      </c>
      <c r="BC345" s="4">
        <f t="shared" ref="BC345" si="2244">BB345+0.2</f>
        <v>15.2</v>
      </c>
      <c r="BD345" s="4">
        <f t="shared" ref="BD345" si="2245">BC345+0.3</f>
        <v>15.5</v>
      </c>
      <c r="BE345" s="4">
        <f t="shared" ref="BE345" si="2246">BD345+0.2</f>
        <v>15.7</v>
      </c>
      <c r="BF345" s="4">
        <f t="shared" ref="BF345" si="2247">BE345+0.3</f>
        <v>16</v>
      </c>
      <c r="BG345" s="4">
        <f t="shared" ref="BG345" si="2248">BF345+0.2</f>
        <v>16.2</v>
      </c>
      <c r="BH345" s="4">
        <f t="shared" ref="BH345" si="2249">BG345+0.3</f>
        <v>16.5</v>
      </c>
      <c r="BI345">
        <f t="shared" ref="BI345" si="2250">BH345+0.2</f>
        <v>16.7</v>
      </c>
      <c r="BJ345" t="s">
        <v>0</v>
      </c>
    </row>
    <row r="346" spans="1:62">
      <c r="A346" s="4" t="s">
        <v>3</v>
      </c>
      <c r="J346" s="15"/>
      <c r="R346" s="15"/>
      <c r="X346" s="15"/>
      <c r="AD346" s="15"/>
    </row>
    <row r="347" spans="1:62">
      <c r="A347" s="4" t="s">
        <v>262</v>
      </c>
      <c r="J347" s="15"/>
      <c r="R347" s="15"/>
      <c r="X347" s="15"/>
      <c r="AD347" s="15"/>
    </row>
    <row r="348" spans="1:62">
      <c r="A348" s="4" t="s">
        <v>48</v>
      </c>
      <c r="B348" s="4">
        <v>35</v>
      </c>
      <c r="C348" s="4">
        <f>B348+14</f>
        <v>49</v>
      </c>
      <c r="D348" s="4">
        <f t="shared" ref="D348:BI348" si="2251">C348+14</f>
        <v>63</v>
      </c>
      <c r="E348" s="4">
        <f t="shared" si="2251"/>
        <v>77</v>
      </c>
      <c r="F348" s="4">
        <f t="shared" si="2251"/>
        <v>91</v>
      </c>
      <c r="G348" s="4">
        <f t="shared" si="2251"/>
        <v>105</v>
      </c>
      <c r="H348" s="4">
        <f t="shared" si="2251"/>
        <v>119</v>
      </c>
      <c r="I348" s="4">
        <f t="shared" si="2251"/>
        <v>133</v>
      </c>
      <c r="J348" s="15">
        <f t="shared" si="2251"/>
        <v>147</v>
      </c>
      <c r="K348" s="4">
        <f t="shared" si="2251"/>
        <v>161</v>
      </c>
      <c r="L348" s="4">
        <f t="shared" si="2251"/>
        <v>175</v>
      </c>
      <c r="M348" s="4">
        <f t="shared" si="2251"/>
        <v>189</v>
      </c>
      <c r="N348" s="4">
        <f t="shared" si="2251"/>
        <v>203</v>
      </c>
      <c r="O348" s="4">
        <f t="shared" si="2251"/>
        <v>217</v>
      </c>
      <c r="P348" s="4">
        <f t="shared" si="2251"/>
        <v>231</v>
      </c>
      <c r="Q348" s="4">
        <f t="shared" si="2251"/>
        <v>245</v>
      </c>
      <c r="R348" s="15">
        <f t="shared" si="2251"/>
        <v>259</v>
      </c>
      <c r="S348" s="4">
        <f t="shared" si="2251"/>
        <v>273</v>
      </c>
      <c r="T348" s="4">
        <f t="shared" si="2251"/>
        <v>287</v>
      </c>
      <c r="U348" s="4">
        <f t="shared" si="2251"/>
        <v>301</v>
      </c>
      <c r="V348" s="4">
        <f t="shared" si="2251"/>
        <v>315</v>
      </c>
      <c r="W348" s="4">
        <f t="shared" si="2251"/>
        <v>329</v>
      </c>
      <c r="X348" s="15">
        <f t="shared" si="2251"/>
        <v>343</v>
      </c>
      <c r="Y348" s="4">
        <f t="shared" si="2251"/>
        <v>357</v>
      </c>
      <c r="Z348" s="4">
        <f t="shared" si="2251"/>
        <v>371</v>
      </c>
      <c r="AA348" s="4">
        <f t="shared" si="2251"/>
        <v>385</v>
      </c>
      <c r="AB348" s="4">
        <f t="shared" si="2251"/>
        <v>399</v>
      </c>
      <c r="AC348" s="4">
        <f t="shared" si="2251"/>
        <v>413</v>
      </c>
      <c r="AD348" s="15">
        <f t="shared" si="2251"/>
        <v>427</v>
      </c>
      <c r="AE348" s="4">
        <f t="shared" si="2251"/>
        <v>441</v>
      </c>
      <c r="AF348" s="4">
        <f t="shared" si="2251"/>
        <v>455</v>
      </c>
      <c r="AG348" s="4">
        <f t="shared" si="2251"/>
        <v>469</v>
      </c>
      <c r="AH348" s="4">
        <f t="shared" si="2251"/>
        <v>483</v>
      </c>
      <c r="AI348" s="4">
        <f t="shared" si="2251"/>
        <v>497</v>
      </c>
      <c r="AJ348" s="4">
        <f t="shared" si="2251"/>
        <v>511</v>
      </c>
      <c r="AK348" s="4">
        <f t="shared" si="2251"/>
        <v>525</v>
      </c>
      <c r="AL348" s="4">
        <f t="shared" si="2251"/>
        <v>539</v>
      </c>
      <c r="AM348" s="4">
        <f t="shared" si="2251"/>
        <v>553</v>
      </c>
      <c r="AN348" s="4">
        <f t="shared" si="2251"/>
        <v>567</v>
      </c>
      <c r="AO348" s="4">
        <f t="shared" si="2251"/>
        <v>581</v>
      </c>
      <c r="AP348" s="4">
        <f t="shared" si="2251"/>
        <v>595</v>
      </c>
      <c r="AQ348" s="4">
        <f t="shared" si="2251"/>
        <v>609</v>
      </c>
      <c r="AR348" s="4">
        <f t="shared" si="2251"/>
        <v>623</v>
      </c>
      <c r="AS348" s="4">
        <f t="shared" si="2251"/>
        <v>637</v>
      </c>
      <c r="AT348" s="4">
        <f t="shared" si="2251"/>
        <v>651</v>
      </c>
      <c r="AU348" s="4">
        <f t="shared" si="2251"/>
        <v>665</v>
      </c>
      <c r="AV348" s="4">
        <f t="shared" si="2251"/>
        <v>679</v>
      </c>
      <c r="AW348" s="4">
        <f t="shared" si="2251"/>
        <v>693</v>
      </c>
      <c r="AX348" s="4">
        <f t="shared" si="2251"/>
        <v>707</v>
      </c>
      <c r="AY348" s="4">
        <f t="shared" si="2251"/>
        <v>721</v>
      </c>
      <c r="AZ348" s="4">
        <f t="shared" si="2251"/>
        <v>735</v>
      </c>
      <c r="BA348" s="4">
        <f t="shared" si="2251"/>
        <v>749</v>
      </c>
      <c r="BB348" s="4">
        <f t="shared" si="2251"/>
        <v>763</v>
      </c>
      <c r="BC348" s="4">
        <f t="shared" si="2251"/>
        <v>777</v>
      </c>
      <c r="BD348" s="4">
        <f t="shared" si="2251"/>
        <v>791</v>
      </c>
      <c r="BE348" s="4">
        <f t="shared" si="2251"/>
        <v>805</v>
      </c>
      <c r="BF348" s="4">
        <f t="shared" si="2251"/>
        <v>819</v>
      </c>
      <c r="BG348" s="4">
        <f t="shared" si="2251"/>
        <v>833</v>
      </c>
      <c r="BH348" s="4">
        <f t="shared" si="2251"/>
        <v>847</v>
      </c>
      <c r="BI348" s="4">
        <f t="shared" si="2251"/>
        <v>861</v>
      </c>
      <c r="BJ348" t="s">
        <v>0</v>
      </c>
    </row>
    <row r="349" spans="1:62">
      <c r="A349" s="4" t="s">
        <v>46</v>
      </c>
      <c r="B349" s="4">
        <v>20</v>
      </c>
      <c r="C349" s="4">
        <v>20</v>
      </c>
      <c r="D349" s="4">
        <v>20</v>
      </c>
      <c r="E349" s="4">
        <v>20</v>
      </c>
      <c r="F349" s="4">
        <f>E349+20</f>
        <v>40</v>
      </c>
      <c r="G349" s="4">
        <f t="shared" ref="G349:BI349" si="2252">F349+20</f>
        <v>60</v>
      </c>
      <c r="H349" s="4">
        <f t="shared" si="2252"/>
        <v>80</v>
      </c>
      <c r="I349" s="4">
        <f t="shared" si="2252"/>
        <v>100</v>
      </c>
      <c r="J349" s="4">
        <f t="shared" si="2252"/>
        <v>120</v>
      </c>
      <c r="K349" s="4">
        <f t="shared" si="2252"/>
        <v>140</v>
      </c>
      <c r="L349" s="4">
        <f t="shared" si="2252"/>
        <v>160</v>
      </c>
      <c r="M349" s="4">
        <f t="shared" si="2252"/>
        <v>180</v>
      </c>
      <c r="N349" s="4">
        <f t="shared" si="2252"/>
        <v>200</v>
      </c>
      <c r="O349" s="4">
        <f t="shared" si="2252"/>
        <v>220</v>
      </c>
      <c r="P349" s="4">
        <f t="shared" si="2252"/>
        <v>240</v>
      </c>
      <c r="Q349" s="4">
        <f t="shared" si="2252"/>
        <v>260</v>
      </c>
      <c r="R349" s="4">
        <f t="shared" si="2252"/>
        <v>280</v>
      </c>
      <c r="S349" s="4">
        <f t="shared" si="2252"/>
        <v>300</v>
      </c>
      <c r="T349" s="4">
        <f t="shared" si="2252"/>
        <v>320</v>
      </c>
      <c r="U349" s="4">
        <f t="shared" si="2252"/>
        <v>340</v>
      </c>
      <c r="V349" s="4">
        <f t="shared" si="2252"/>
        <v>360</v>
      </c>
      <c r="W349" s="4">
        <f t="shared" si="2252"/>
        <v>380</v>
      </c>
      <c r="X349" s="4">
        <f t="shared" si="2252"/>
        <v>400</v>
      </c>
      <c r="Y349" s="4">
        <f t="shared" si="2252"/>
        <v>420</v>
      </c>
      <c r="Z349" s="4">
        <f t="shared" si="2252"/>
        <v>440</v>
      </c>
      <c r="AA349" s="4">
        <f t="shared" si="2252"/>
        <v>460</v>
      </c>
      <c r="AB349" s="4">
        <f t="shared" si="2252"/>
        <v>480</v>
      </c>
      <c r="AC349" s="4">
        <f t="shared" si="2252"/>
        <v>500</v>
      </c>
      <c r="AD349" s="4">
        <f t="shared" si="2252"/>
        <v>520</v>
      </c>
      <c r="AE349" s="4">
        <f t="shared" si="2252"/>
        <v>540</v>
      </c>
      <c r="AF349" s="4">
        <f t="shared" si="2252"/>
        <v>560</v>
      </c>
      <c r="AG349" s="4">
        <f t="shared" si="2252"/>
        <v>580</v>
      </c>
      <c r="AH349" s="4">
        <f t="shared" si="2252"/>
        <v>600</v>
      </c>
      <c r="AI349" s="4">
        <f t="shared" si="2252"/>
        <v>620</v>
      </c>
      <c r="AJ349" s="4">
        <f t="shared" si="2252"/>
        <v>640</v>
      </c>
      <c r="AK349" s="4">
        <f t="shared" si="2252"/>
        <v>660</v>
      </c>
      <c r="AL349" s="4">
        <f t="shared" si="2252"/>
        <v>680</v>
      </c>
      <c r="AM349" s="4">
        <f t="shared" si="2252"/>
        <v>700</v>
      </c>
      <c r="AN349" s="4">
        <f t="shared" si="2252"/>
        <v>720</v>
      </c>
      <c r="AO349" s="4">
        <f t="shared" si="2252"/>
        <v>740</v>
      </c>
      <c r="AP349" s="4">
        <f t="shared" si="2252"/>
        <v>760</v>
      </c>
      <c r="AQ349" s="4">
        <f t="shared" si="2252"/>
        <v>780</v>
      </c>
      <c r="AR349" s="4">
        <f t="shared" si="2252"/>
        <v>800</v>
      </c>
      <c r="AS349" s="4">
        <f t="shared" si="2252"/>
        <v>820</v>
      </c>
      <c r="AT349" s="4">
        <f t="shared" si="2252"/>
        <v>840</v>
      </c>
      <c r="AU349" s="4">
        <f t="shared" si="2252"/>
        <v>860</v>
      </c>
      <c r="AV349" s="4">
        <f t="shared" si="2252"/>
        <v>880</v>
      </c>
      <c r="AW349" s="4">
        <f t="shared" si="2252"/>
        <v>900</v>
      </c>
      <c r="AX349" s="4">
        <f t="shared" si="2252"/>
        <v>920</v>
      </c>
      <c r="AY349" s="4">
        <f t="shared" si="2252"/>
        <v>940</v>
      </c>
      <c r="AZ349" s="4">
        <f t="shared" si="2252"/>
        <v>960</v>
      </c>
      <c r="BA349" s="4">
        <f t="shared" si="2252"/>
        <v>980</v>
      </c>
      <c r="BB349" s="4">
        <f t="shared" si="2252"/>
        <v>1000</v>
      </c>
      <c r="BC349" s="4">
        <f t="shared" si="2252"/>
        <v>1020</v>
      </c>
      <c r="BD349" s="4">
        <f t="shared" si="2252"/>
        <v>1040</v>
      </c>
      <c r="BE349" s="4">
        <f t="shared" si="2252"/>
        <v>1060</v>
      </c>
      <c r="BF349" s="4">
        <f t="shared" si="2252"/>
        <v>1080</v>
      </c>
      <c r="BG349" s="4">
        <f t="shared" si="2252"/>
        <v>1100</v>
      </c>
      <c r="BH349" s="4">
        <f t="shared" si="2252"/>
        <v>1120</v>
      </c>
      <c r="BI349" s="4">
        <f t="shared" si="2252"/>
        <v>1140</v>
      </c>
      <c r="BJ349" t="s">
        <v>0</v>
      </c>
    </row>
    <row r="350" spans="1:62">
      <c r="A350" s="4" t="s">
        <v>3</v>
      </c>
      <c r="J350" s="15"/>
      <c r="R350" s="15"/>
      <c r="X350" s="15"/>
      <c r="AD350" s="15"/>
    </row>
    <row r="351" spans="1:62">
      <c r="A351" s="4" t="s">
        <v>263</v>
      </c>
      <c r="J351" s="15"/>
      <c r="R351" s="15"/>
      <c r="X351" s="15"/>
      <c r="AD351" s="15"/>
    </row>
    <row r="352" spans="1:62">
      <c r="A352" s="4" t="s">
        <v>46</v>
      </c>
      <c r="B352" s="4">
        <v>100</v>
      </c>
      <c r="C352" s="4">
        <f>B352+30</f>
        <v>130</v>
      </c>
      <c r="D352" s="4">
        <f t="shared" ref="D352:BI352" si="2253">C352+30</f>
        <v>160</v>
      </c>
      <c r="E352" s="4">
        <f t="shared" si="2253"/>
        <v>190</v>
      </c>
      <c r="F352" s="4">
        <f t="shared" si="2253"/>
        <v>220</v>
      </c>
      <c r="G352" s="4">
        <f t="shared" si="2253"/>
        <v>250</v>
      </c>
      <c r="H352" s="4">
        <f t="shared" si="2253"/>
        <v>280</v>
      </c>
      <c r="I352" s="4">
        <f t="shared" si="2253"/>
        <v>310</v>
      </c>
      <c r="J352" s="4">
        <f t="shared" si="2253"/>
        <v>340</v>
      </c>
      <c r="K352" s="4">
        <f t="shared" si="2253"/>
        <v>370</v>
      </c>
      <c r="L352" s="4">
        <f t="shared" si="2253"/>
        <v>400</v>
      </c>
      <c r="M352" s="4">
        <f t="shared" si="2253"/>
        <v>430</v>
      </c>
      <c r="N352" s="4">
        <f t="shared" si="2253"/>
        <v>460</v>
      </c>
      <c r="O352" s="4">
        <f t="shared" si="2253"/>
        <v>490</v>
      </c>
      <c r="P352" s="4">
        <f t="shared" si="2253"/>
        <v>520</v>
      </c>
      <c r="Q352" s="4">
        <f t="shared" si="2253"/>
        <v>550</v>
      </c>
      <c r="R352" s="4">
        <f t="shared" si="2253"/>
        <v>580</v>
      </c>
      <c r="S352" s="4">
        <f t="shared" si="2253"/>
        <v>610</v>
      </c>
      <c r="T352" s="4">
        <f t="shared" si="2253"/>
        <v>640</v>
      </c>
      <c r="U352" s="4">
        <f t="shared" si="2253"/>
        <v>670</v>
      </c>
      <c r="V352" s="4">
        <f t="shared" si="2253"/>
        <v>700</v>
      </c>
      <c r="W352" s="4">
        <f t="shared" si="2253"/>
        <v>730</v>
      </c>
      <c r="X352" s="4">
        <f t="shared" si="2253"/>
        <v>760</v>
      </c>
      <c r="Y352" s="4">
        <f t="shared" si="2253"/>
        <v>790</v>
      </c>
      <c r="Z352" s="4">
        <f t="shared" si="2253"/>
        <v>820</v>
      </c>
      <c r="AA352" s="4">
        <f t="shared" si="2253"/>
        <v>850</v>
      </c>
      <c r="AB352" s="4">
        <f t="shared" si="2253"/>
        <v>880</v>
      </c>
      <c r="AC352" s="4">
        <f t="shared" si="2253"/>
        <v>910</v>
      </c>
      <c r="AD352" s="4">
        <f t="shared" si="2253"/>
        <v>940</v>
      </c>
      <c r="AE352" s="4">
        <f t="shared" si="2253"/>
        <v>970</v>
      </c>
      <c r="AF352" s="4">
        <f t="shared" si="2253"/>
        <v>1000</v>
      </c>
      <c r="AG352" s="4">
        <f t="shared" si="2253"/>
        <v>1030</v>
      </c>
      <c r="AH352" s="4">
        <f t="shared" si="2253"/>
        <v>1060</v>
      </c>
      <c r="AI352" s="4">
        <f t="shared" si="2253"/>
        <v>1090</v>
      </c>
      <c r="AJ352" s="4">
        <f t="shared" si="2253"/>
        <v>1120</v>
      </c>
      <c r="AK352" s="4">
        <f t="shared" si="2253"/>
        <v>1150</v>
      </c>
      <c r="AL352" s="4">
        <f t="shared" si="2253"/>
        <v>1180</v>
      </c>
      <c r="AM352" s="4">
        <f t="shared" si="2253"/>
        <v>1210</v>
      </c>
      <c r="AN352" s="4">
        <f t="shared" si="2253"/>
        <v>1240</v>
      </c>
      <c r="AO352" s="4">
        <f t="shared" si="2253"/>
        <v>1270</v>
      </c>
      <c r="AP352" s="4">
        <f t="shared" si="2253"/>
        <v>1300</v>
      </c>
      <c r="AQ352" s="4">
        <f t="shared" si="2253"/>
        <v>1330</v>
      </c>
      <c r="AR352" s="4">
        <f t="shared" si="2253"/>
        <v>1360</v>
      </c>
      <c r="AS352" s="4">
        <f t="shared" si="2253"/>
        <v>1390</v>
      </c>
      <c r="AT352" s="4">
        <f t="shared" si="2253"/>
        <v>1420</v>
      </c>
      <c r="AU352" s="4">
        <f t="shared" si="2253"/>
        <v>1450</v>
      </c>
      <c r="AV352" s="4">
        <f t="shared" si="2253"/>
        <v>1480</v>
      </c>
      <c r="AW352" s="4">
        <f t="shared" si="2253"/>
        <v>1510</v>
      </c>
      <c r="AX352" s="4">
        <f t="shared" si="2253"/>
        <v>1540</v>
      </c>
      <c r="AY352" s="4">
        <f t="shared" si="2253"/>
        <v>1570</v>
      </c>
      <c r="AZ352" s="4">
        <f t="shared" si="2253"/>
        <v>1600</v>
      </c>
      <c r="BA352" s="4">
        <f t="shared" si="2253"/>
        <v>1630</v>
      </c>
      <c r="BB352" s="4">
        <f t="shared" si="2253"/>
        <v>1660</v>
      </c>
      <c r="BC352" s="4">
        <f t="shared" si="2253"/>
        <v>1690</v>
      </c>
      <c r="BD352" s="4">
        <f t="shared" si="2253"/>
        <v>1720</v>
      </c>
      <c r="BE352" s="4">
        <f t="shared" si="2253"/>
        <v>1750</v>
      </c>
      <c r="BF352" s="4">
        <f t="shared" si="2253"/>
        <v>1780</v>
      </c>
      <c r="BG352" s="4">
        <f t="shared" si="2253"/>
        <v>1810</v>
      </c>
      <c r="BH352" s="4">
        <f t="shared" si="2253"/>
        <v>1840</v>
      </c>
      <c r="BI352" s="4">
        <f t="shared" si="2253"/>
        <v>1870</v>
      </c>
      <c r="BJ352" t="s">
        <v>0</v>
      </c>
    </row>
    <row r="353" spans="1:62">
      <c r="A353" s="4" t="s">
        <v>61</v>
      </c>
      <c r="B353" s="4">
        <v>75</v>
      </c>
      <c r="C353" s="4">
        <f>B353+15</f>
        <v>90</v>
      </c>
      <c r="D353" s="4">
        <f t="shared" ref="D353:BI353" si="2254">C353+15</f>
        <v>105</v>
      </c>
      <c r="E353" s="4">
        <f t="shared" si="2254"/>
        <v>120</v>
      </c>
      <c r="F353" s="4">
        <f t="shared" si="2254"/>
        <v>135</v>
      </c>
      <c r="G353" s="4">
        <f t="shared" si="2254"/>
        <v>150</v>
      </c>
      <c r="H353" s="4">
        <f t="shared" si="2254"/>
        <v>165</v>
      </c>
      <c r="I353" s="4">
        <f t="shared" si="2254"/>
        <v>180</v>
      </c>
      <c r="J353" s="15">
        <f t="shared" si="2254"/>
        <v>195</v>
      </c>
      <c r="K353">
        <f t="shared" si="2254"/>
        <v>210</v>
      </c>
      <c r="L353" s="4">
        <f t="shared" si="2254"/>
        <v>225</v>
      </c>
      <c r="M353" s="4">
        <f t="shared" si="2254"/>
        <v>240</v>
      </c>
      <c r="N353" s="4">
        <f t="shared" si="2254"/>
        <v>255</v>
      </c>
      <c r="O353" s="4">
        <f t="shared" si="2254"/>
        <v>270</v>
      </c>
      <c r="P353" s="4">
        <f t="shared" si="2254"/>
        <v>285</v>
      </c>
      <c r="Q353" s="4">
        <f t="shared" si="2254"/>
        <v>300</v>
      </c>
      <c r="R353" s="15">
        <f t="shared" si="2254"/>
        <v>315</v>
      </c>
      <c r="S353" s="4">
        <f t="shared" si="2254"/>
        <v>330</v>
      </c>
      <c r="T353" s="4">
        <f t="shared" si="2254"/>
        <v>345</v>
      </c>
      <c r="U353">
        <f t="shared" si="2254"/>
        <v>360</v>
      </c>
      <c r="V353" s="4">
        <f t="shared" si="2254"/>
        <v>375</v>
      </c>
      <c r="W353" s="4">
        <f t="shared" si="2254"/>
        <v>390</v>
      </c>
      <c r="X353" s="15">
        <f t="shared" si="2254"/>
        <v>405</v>
      </c>
      <c r="Y353" s="4">
        <f t="shared" si="2254"/>
        <v>420</v>
      </c>
      <c r="Z353" s="4">
        <f t="shared" si="2254"/>
        <v>435</v>
      </c>
      <c r="AA353" s="4">
        <f t="shared" si="2254"/>
        <v>450</v>
      </c>
      <c r="AB353" s="4">
        <f t="shared" si="2254"/>
        <v>465</v>
      </c>
      <c r="AC353" s="4">
        <f t="shared" si="2254"/>
        <v>480</v>
      </c>
      <c r="AD353" s="15">
        <f t="shared" si="2254"/>
        <v>495</v>
      </c>
      <c r="AE353">
        <f t="shared" si="2254"/>
        <v>510</v>
      </c>
      <c r="AF353" s="4">
        <f t="shared" si="2254"/>
        <v>525</v>
      </c>
      <c r="AG353" s="4">
        <f t="shared" si="2254"/>
        <v>540</v>
      </c>
      <c r="AH353" s="4">
        <f t="shared" si="2254"/>
        <v>555</v>
      </c>
      <c r="AI353" s="4">
        <f t="shared" si="2254"/>
        <v>570</v>
      </c>
      <c r="AJ353" s="4">
        <f t="shared" si="2254"/>
        <v>585</v>
      </c>
      <c r="AK353" s="4">
        <f t="shared" si="2254"/>
        <v>600</v>
      </c>
      <c r="AL353" s="4">
        <f t="shared" si="2254"/>
        <v>615</v>
      </c>
      <c r="AM353" s="4">
        <f t="shared" si="2254"/>
        <v>630</v>
      </c>
      <c r="AN353" s="4">
        <f t="shared" si="2254"/>
        <v>645</v>
      </c>
      <c r="AO353">
        <f t="shared" si="2254"/>
        <v>660</v>
      </c>
      <c r="AP353" s="4">
        <f t="shared" si="2254"/>
        <v>675</v>
      </c>
      <c r="AQ353" s="4">
        <f t="shared" si="2254"/>
        <v>690</v>
      </c>
      <c r="AR353" s="4">
        <f t="shared" si="2254"/>
        <v>705</v>
      </c>
      <c r="AS353" s="4">
        <f t="shared" si="2254"/>
        <v>720</v>
      </c>
      <c r="AT353" s="4">
        <f t="shared" si="2254"/>
        <v>735</v>
      </c>
      <c r="AU353" s="4">
        <f t="shared" si="2254"/>
        <v>750</v>
      </c>
      <c r="AV353" s="4">
        <f t="shared" si="2254"/>
        <v>765</v>
      </c>
      <c r="AW353" s="4">
        <f t="shared" si="2254"/>
        <v>780</v>
      </c>
      <c r="AX353" s="4">
        <f t="shared" si="2254"/>
        <v>795</v>
      </c>
      <c r="AY353">
        <f t="shared" si="2254"/>
        <v>810</v>
      </c>
      <c r="AZ353" s="4">
        <f t="shared" si="2254"/>
        <v>825</v>
      </c>
      <c r="BA353" s="4">
        <f t="shared" si="2254"/>
        <v>840</v>
      </c>
      <c r="BB353" s="4">
        <f t="shared" si="2254"/>
        <v>855</v>
      </c>
      <c r="BC353" s="4">
        <f t="shared" si="2254"/>
        <v>870</v>
      </c>
      <c r="BD353" s="4">
        <f t="shared" si="2254"/>
        <v>885</v>
      </c>
      <c r="BE353" s="4">
        <f t="shared" si="2254"/>
        <v>900</v>
      </c>
      <c r="BF353" s="4">
        <f t="shared" si="2254"/>
        <v>915</v>
      </c>
      <c r="BG353" s="4">
        <f t="shared" si="2254"/>
        <v>930</v>
      </c>
      <c r="BH353" s="4">
        <f t="shared" si="2254"/>
        <v>945</v>
      </c>
      <c r="BI353">
        <f t="shared" si="2254"/>
        <v>960</v>
      </c>
      <c r="BJ353" t="s">
        <v>0</v>
      </c>
    </row>
    <row r="354" spans="1:62">
      <c r="A354" s="4" t="s">
        <v>3</v>
      </c>
      <c r="J354" s="15"/>
      <c r="R354" s="15"/>
      <c r="X354" s="15"/>
      <c r="AD354" s="15"/>
    </row>
    <row r="355" spans="1:62">
      <c r="A355" s="4" t="s">
        <v>264</v>
      </c>
      <c r="J355" s="15"/>
      <c r="R355" s="15"/>
      <c r="X355" s="15"/>
      <c r="AD355" s="15"/>
    </row>
    <row r="356" spans="1:62">
      <c r="A356" s="4" t="s">
        <v>63</v>
      </c>
      <c r="B356" s="4">
        <v>120</v>
      </c>
      <c r="C356" s="4">
        <f>B356+18</f>
        <v>138</v>
      </c>
      <c r="D356" s="4">
        <f t="shared" ref="D356" si="2255">C356+18</f>
        <v>156</v>
      </c>
      <c r="E356" s="4">
        <f t="shared" ref="E356" si="2256">D356+18</f>
        <v>174</v>
      </c>
      <c r="F356" s="4">
        <f t="shared" ref="F356" si="2257">E356+18</f>
        <v>192</v>
      </c>
      <c r="G356" s="4">
        <f t="shared" ref="G356" si="2258">F356+18</f>
        <v>210</v>
      </c>
      <c r="H356" s="4">
        <f t="shared" ref="H356" si="2259">G356+18</f>
        <v>228</v>
      </c>
      <c r="I356" s="4">
        <f t="shared" ref="I356" si="2260">H356+18</f>
        <v>246</v>
      </c>
      <c r="J356" s="15">
        <f t="shared" ref="J356" si="2261">I356+18</f>
        <v>264</v>
      </c>
      <c r="K356">
        <f t="shared" ref="K356" si="2262">J356+18</f>
        <v>282</v>
      </c>
      <c r="L356" s="4">
        <f t="shared" ref="L356" si="2263">K356+18</f>
        <v>300</v>
      </c>
      <c r="M356" s="4">
        <f t="shared" ref="M356" si="2264">L356+18</f>
        <v>318</v>
      </c>
      <c r="N356" s="4">
        <f t="shared" ref="N356" si="2265">M356+18</f>
        <v>336</v>
      </c>
      <c r="O356" s="4">
        <f t="shared" ref="O356" si="2266">N356+18</f>
        <v>354</v>
      </c>
      <c r="P356" s="4">
        <f t="shared" ref="P356" si="2267">O356+18</f>
        <v>372</v>
      </c>
      <c r="Q356" s="4">
        <f t="shared" ref="Q356" si="2268">P356+18</f>
        <v>390</v>
      </c>
      <c r="R356" s="15">
        <f t="shared" ref="R356" si="2269">Q356+18</f>
        <v>408</v>
      </c>
      <c r="S356" s="4">
        <f t="shared" ref="S356" si="2270">R356+18</f>
        <v>426</v>
      </c>
      <c r="T356" s="4">
        <f t="shared" ref="T356" si="2271">S356+18</f>
        <v>444</v>
      </c>
      <c r="U356">
        <f t="shared" ref="U356" si="2272">T356+18</f>
        <v>462</v>
      </c>
      <c r="V356" s="4">
        <f t="shared" ref="V356" si="2273">U356+18</f>
        <v>480</v>
      </c>
      <c r="W356" s="4">
        <f t="shared" ref="W356" si="2274">V356+18</f>
        <v>498</v>
      </c>
      <c r="X356" s="15">
        <f t="shared" ref="X356" si="2275">W356+18</f>
        <v>516</v>
      </c>
      <c r="Y356" s="4">
        <f t="shared" ref="Y356" si="2276">X356+18</f>
        <v>534</v>
      </c>
      <c r="Z356" s="4">
        <f t="shared" ref="Z356" si="2277">Y356+18</f>
        <v>552</v>
      </c>
      <c r="AA356" s="4">
        <f t="shared" ref="AA356" si="2278">Z356+18</f>
        <v>570</v>
      </c>
      <c r="AB356" s="4">
        <f t="shared" ref="AB356" si="2279">AA356+18</f>
        <v>588</v>
      </c>
      <c r="AC356" s="4">
        <f t="shared" ref="AC356" si="2280">AB356+18</f>
        <v>606</v>
      </c>
      <c r="AD356" s="15">
        <f t="shared" ref="AD356" si="2281">AC356+18</f>
        <v>624</v>
      </c>
      <c r="AE356">
        <f t="shared" ref="AE356" si="2282">AD356+18</f>
        <v>642</v>
      </c>
      <c r="AF356" s="4">
        <f t="shared" ref="AF356" si="2283">AE356+18</f>
        <v>660</v>
      </c>
      <c r="AG356" s="4">
        <f t="shared" ref="AG356" si="2284">AF356+18</f>
        <v>678</v>
      </c>
      <c r="AH356" s="4">
        <f t="shared" ref="AH356" si="2285">AG356+18</f>
        <v>696</v>
      </c>
      <c r="AI356" s="4">
        <f t="shared" ref="AI356" si="2286">AH356+18</f>
        <v>714</v>
      </c>
      <c r="AJ356" s="4">
        <f t="shared" ref="AJ356" si="2287">AI356+18</f>
        <v>732</v>
      </c>
      <c r="AK356" s="4">
        <f t="shared" ref="AK356" si="2288">AJ356+18</f>
        <v>750</v>
      </c>
      <c r="AL356" s="4">
        <f t="shared" ref="AL356" si="2289">AK356+18</f>
        <v>768</v>
      </c>
      <c r="AM356" s="4">
        <f t="shared" ref="AM356" si="2290">AL356+18</f>
        <v>786</v>
      </c>
      <c r="AN356" s="4">
        <f t="shared" ref="AN356" si="2291">AM356+18</f>
        <v>804</v>
      </c>
      <c r="AO356">
        <f t="shared" ref="AO356" si="2292">AN356+18</f>
        <v>822</v>
      </c>
      <c r="AP356" s="4">
        <f t="shared" ref="AP356" si="2293">AO356+18</f>
        <v>840</v>
      </c>
      <c r="AQ356" s="4">
        <f t="shared" ref="AQ356" si="2294">AP356+18</f>
        <v>858</v>
      </c>
      <c r="AR356" s="4">
        <f t="shared" ref="AR356" si="2295">AQ356+18</f>
        <v>876</v>
      </c>
      <c r="AS356" s="4">
        <f t="shared" ref="AS356" si="2296">AR356+18</f>
        <v>894</v>
      </c>
      <c r="AT356" s="4">
        <f t="shared" ref="AT356" si="2297">AS356+18</f>
        <v>912</v>
      </c>
      <c r="AU356" s="4">
        <f t="shared" ref="AU356" si="2298">AT356+18</f>
        <v>930</v>
      </c>
      <c r="AV356" s="4">
        <f t="shared" ref="AV356" si="2299">AU356+18</f>
        <v>948</v>
      </c>
      <c r="AW356" s="4">
        <f t="shared" ref="AW356" si="2300">AV356+18</f>
        <v>966</v>
      </c>
      <c r="AX356" s="4">
        <f t="shared" ref="AX356" si="2301">AW356+18</f>
        <v>984</v>
      </c>
      <c r="AY356">
        <f t="shared" ref="AY356" si="2302">AX356+18</f>
        <v>1002</v>
      </c>
      <c r="AZ356" s="4">
        <f t="shared" ref="AZ356" si="2303">AY356+18</f>
        <v>1020</v>
      </c>
      <c r="BA356" s="4">
        <f t="shared" ref="BA356" si="2304">AZ356+18</f>
        <v>1038</v>
      </c>
      <c r="BB356" s="4">
        <f t="shared" ref="BB356" si="2305">BA356+18</f>
        <v>1056</v>
      </c>
      <c r="BC356" s="4">
        <f t="shared" ref="BC356" si="2306">BB356+18</f>
        <v>1074</v>
      </c>
      <c r="BD356" s="4">
        <f t="shared" ref="BD356" si="2307">BC356+18</f>
        <v>1092</v>
      </c>
      <c r="BE356" s="4">
        <f t="shared" ref="BE356" si="2308">BD356+18</f>
        <v>1110</v>
      </c>
      <c r="BF356" s="4">
        <f t="shared" ref="BF356" si="2309">BE356+18</f>
        <v>1128</v>
      </c>
      <c r="BG356" s="4">
        <f t="shared" ref="BG356" si="2310">BF356+18</f>
        <v>1146</v>
      </c>
      <c r="BH356" s="4">
        <f t="shared" ref="BH356" si="2311">BG356+18</f>
        <v>1164</v>
      </c>
      <c r="BI356">
        <f t="shared" ref="BI356" si="2312">BH356+18</f>
        <v>1182</v>
      </c>
      <c r="BJ356" t="s">
        <v>0</v>
      </c>
    </row>
    <row r="357" spans="1:62">
      <c r="A357" s="4" t="s">
        <v>443</v>
      </c>
      <c r="B357" s="4">
        <v>5</v>
      </c>
      <c r="C357" s="4">
        <f>B357+3</f>
        <v>8</v>
      </c>
      <c r="D357" s="4">
        <f t="shared" ref="D357:BI357" si="2313">C357+3</f>
        <v>11</v>
      </c>
      <c r="E357" s="4">
        <f t="shared" si="2313"/>
        <v>14</v>
      </c>
      <c r="F357" s="4">
        <f t="shared" si="2313"/>
        <v>17</v>
      </c>
      <c r="G357" s="4">
        <f t="shared" si="2313"/>
        <v>20</v>
      </c>
      <c r="H357" s="4">
        <f t="shared" si="2313"/>
        <v>23</v>
      </c>
      <c r="I357" s="4">
        <f t="shared" si="2313"/>
        <v>26</v>
      </c>
      <c r="J357" s="15">
        <f t="shared" si="2313"/>
        <v>29</v>
      </c>
      <c r="K357" s="4">
        <f t="shared" si="2313"/>
        <v>32</v>
      </c>
      <c r="L357" s="4">
        <f t="shared" si="2313"/>
        <v>35</v>
      </c>
      <c r="M357" s="4">
        <f t="shared" si="2313"/>
        <v>38</v>
      </c>
      <c r="N357" s="4">
        <f t="shared" si="2313"/>
        <v>41</v>
      </c>
      <c r="O357" s="4">
        <f t="shared" si="2313"/>
        <v>44</v>
      </c>
      <c r="P357" s="4">
        <f t="shared" si="2313"/>
        <v>47</v>
      </c>
      <c r="Q357" s="4">
        <f t="shared" si="2313"/>
        <v>50</v>
      </c>
      <c r="R357" s="15">
        <f t="shared" si="2313"/>
        <v>53</v>
      </c>
      <c r="S357" s="4">
        <f t="shared" si="2313"/>
        <v>56</v>
      </c>
      <c r="T357" s="4">
        <f t="shared" si="2313"/>
        <v>59</v>
      </c>
      <c r="U357" s="4">
        <f t="shared" si="2313"/>
        <v>62</v>
      </c>
      <c r="V357" s="4">
        <f t="shared" si="2313"/>
        <v>65</v>
      </c>
      <c r="W357" s="4">
        <f t="shared" si="2313"/>
        <v>68</v>
      </c>
      <c r="X357" s="15">
        <f t="shared" si="2313"/>
        <v>71</v>
      </c>
      <c r="Y357" s="4">
        <f t="shared" si="2313"/>
        <v>74</v>
      </c>
      <c r="Z357" s="4">
        <f t="shared" si="2313"/>
        <v>77</v>
      </c>
      <c r="AA357" s="4">
        <f t="shared" si="2313"/>
        <v>80</v>
      </c>
      <c r="AB357" s="4">
        <f t="shared" si="2313"/>
        <v>83</v>
      </c>
      <c r="AC357" s="4">
        <f t="shared" si="2313"/>
        <v>86</v>
      </c>
      <c r="AD357" s="15">
        <f t="shared" si="2313"/>
        <v>89</v>
      </c>
      <c r="AE357" s="4">
        <f t="shared" si="2313"/>
        <v>92</v>
      </c>
      <c r="AF357" s="4">
        <f t="shared" si="2313"/>
        <v>95</v>
      </c>
      <c r="AG357" s="4">
        <f t="shared" si="2313"/>
        <v>98</v>
      </c>
      <c r="AH357" s="4">
        <f t="shared" si="2313"/>
        <v>101</v>
      </c>
      <c r="AI357" s="4">
        <f t="shared" si="2313"/>
        <v>104</v>
      </c>
      <c r="AJ357" s="4">
        <f t="shared" si="2313"/>
        <v>107</v>
      </c>
      <c r="AK357" s="4">
        <f t="shared" si="2313"/>
        <v>110</v>
      </c>
      <c r="AL357" s="4">
        <f t="shared" si="2313"/>
        <v>113</v>
      </c>
      <c r="AM357" s="4">
        <f t="shared" si="2313"/>
        <v>116</v>
      </c>
      <c r="AN357" s="4">
        <f t="shared" si="2313"/>
        <v>119</v>
      </c>
      <c r="AO357" s="4">
        <f t="shared" si="2313"/>
        <v>122</v>
      </c>
      <c r="AP357" s="4">
        <f t="shared" si="2313"/>
        <v>125</v>
      </c>
      <c r="AQ357" s="4">
        <f t="shared" si="2313"/>
        <v>128</v>
      </c>
      <c r="AR357" s="4">
        <f t="shared" si="2313"/>
        <v>131</v>
      </c>
      <c r="AS357" s="4">
        <f t="shared" si="2313"/>
        <v>134</v>
      </c>
      <c r="AT357" s="4">
        <f t="shared" si="2313"/>
        <v>137</v>
      </c>
      <c r="AU357" s="4">
        <f t="shared" si="2313"/>
        <v>140</v>
      </c>
      <c r="AV357" s="4">
        <f t="shared" si="2313"/>
        <v>143</v>
      </c>
      <c r="AW357" s="4">
        <f t="shared" si="2313"/>
        <v>146</v>
      </c>
      <c r="AX357" s="4">
        <f t="shared" si="2313"/>
        <v>149</v>
      </c>
      <c r="AY357" s="4">
        <f t="shared" si="2313"/>
        <v>152</v>
      </c>
      <c r="AZ357" s="4">
        <f t="shared" si="2313"/>
        <v>155</v>
      </c>
      <c r="BA357" s="4">
        <f t="shared" si="2313"/>
        <v>158</v>
      </c>
      <c r="BB357" s="4">
        <f t="shared" si="2313"/>
        <v>161</v>
      </c>
      <c r="BC357" s="4">
        <f t="shared" si="2313"/>
        <v>164</v>
      </c>
      <c r="BD357" s="4">
        <f t="shared" si="2313"/>
        <v>167</v>
      </c>
      <c r="BE357" s="4">
        <f t="shared" si="2313"/>
        <v>170</v>
      </c>
      <c r="BF357" s="4">
        <f t="shared" si="2313"/>
        <v>173</v>
      </c>
      <c r="BG357" s="4">
        <f t="shared" si="2313"/>
        <v>176</v>
      </c>
      <c r="BH357" s="4">
        <f t="shared" si="2313"/>
        <v>179</v>
      </c>
      <c r="BI357" s="4">
        <f t="shared" si="2313"/>
        <v>182</v>
      </c>
      <c r="BJ357" t="s">
        <v>0</v>
      </c>
    </row>
    <row r="358" spans="1:62">
      <c r="A358" s="4" t="s">
        <v>467</v>
      </c>
      <c r="B358" s="4">
        <v>12</v>
      </c>
      <c r="C358" s="4">
        <f>B358+4</f>
        <v>16</v>
      </c>
      <c r="D358" s="4">
        <f t="shared" ref="D358:I358" si="2314">C358+4</f>
        <v>20</v>
      </c>
      <c r="E358" s="4">
        <f t="shared" si="2314"/>
        <v>24</v>
      </c>
      <c r="F358" s="4">
        <f t="shared" si="2314"/>
        <v>28</v>
      </c>
      <c r="G358" s="4">
        <f t="shared" si="2314"/>
        <v>32</v>
      </c>
      <c r="H358" s="4">
        <f t="shared" si="2314"/>
        <v>36</v>
      </c>
      <c r="I358" s="4">
        <f t="shared" si="2314"/>
        <v>40</v>
      </c>
      <c r="J358" s="15">
        <f>I358+6</f>
        <v>46</v>
      </c>
      <c r="K358" s="4">
        <f t="shared" ref="K358:Q358" si="2315">J358+6</f>
        <v>52</v>
      </c>
      <c r="L358" s="4">
        <f t="shared" si="2315"/>
        <v>58</v>
      </c>
      <c r="M358" s="4">
        <f t="shared" si="2315"/>
        <v>64</v>
      </c>
      <c r="N358" s="4">
        <f t="shared" si="2315"/>
        <v>70</v>
      </c>
      <c r="O358" s="4">
        <f t="shared" si="2315"/>
        <v>76</v>
      </c>
      <c r="P358" s="4">
        <f t="shared" si="2315"/>
        <v>82</v>
      </c>
      <c r="Q358" s="4">
        <f t="shared" si="2315"/>
        <v>88</v>
      </c>
      <c r="R358" s="15">
        <f>Q358+10</f>
        <v>98</v>
      </c>
      <c r="S358" s="4">
        <f t="shared" ref="S358:W358" si="2316">R358+10</f>
        <v>108</v>
      </c>
      <c r="T358" s="4">
        <f t="shared" si="2316"/>
        <v>118</v>
      </c>
      <c r="U358" s="4">
        <f t="shared" si="2316"/>
        <v>128</v>
      </c>
      <c r="V358" s="4">
        <f t="shared" si="2316"/>
        <v>138</v>
      </c>
      <c r="W358" s="4">
        <f t="shared" si="2316"/>
        <v>148</v>
      </c>
      <c r="X358" s="15">
        <f>W358+12</f>
        <v>160</v>
      </c>
      <c r="Y358" s="4">
        <f t="shared" ref="Y358:AC358" si="2317">X358+12</f>
        <v>172</v>
      </c>
      <c r="Z358" s="4">
        <f t="shared" si="2317"/>
        <v>184</v>
      </c>
      <c r="AA358" s="4">
        <f t="shared" si="2317"/>
        <v>196</v>
      </c>
      <c r="AB358" s="4">
        <f t="shared" si="2317"/>
        <v>208</v>
      </c>
      <c r="AC358" s="4">
        <f t="shared" si="2317"/>
        <v>220</v>
      </c>
      <c r="AD358" s="15">
        <f>AC358+14</f>
        <v>234</v>
      </c>
      <c r="AE358" s="4">
        <f t="shared" ref="AE358:BI358" si="2318">AD358+14</f>
        <v>248</v>
      </c>
      <c r="AF358" s="4">
        <f t="shared" si="2318"/>
        <v>262</v>
      </c>
      <c r="AG358" s="4">
        <f t="shared" si="2318"/>
        <v>276</v>
      </c>
      <c r="AH358" s="4">
        <f t="shared" si="2318"/>
        <v>290</v>
      </c>
      <c r="AI358" s="4">
        <f t="shared" si="2318"/>
        <v>304</v>
      </c>
      <c r="AJ358" s="4">
        <f t="shared" si="2318"/>
        <v>318</v>
      </c>
      <c r="AK358" s="4">
        <f t="shared" si="2318"/>
        <v>332</v>
      </c>
      <c r="AL358" s="4">
        <f t="shared" si="2318"/>
        <v>346</v>
      </c>
      <c r="AM358" s="4">
        <f t="shared" si="2318"/>
        <v>360</v>
      </c>
      <c r="AN358" s="4">
        <f t="shared" si="2318"/>
        <v>374</v>
      </c>
      <c r="AO358" s="4">
        <f t="shared" si="2318"/>
        <v>388</v>
      </c>
      <c r="AP358" s="4">
        <f t="shared" si="2318"/>
        <v>402</v>
      </c>
      <c r="AQ358" s="4">
        <f t="shared" si="2318"/>
        <v>416</v>
      </c>
      <c r="AR358" s="4">
        <f t="shared" si="2318"/>
        <v>430</v>
      </c>
      <c r="AS358" s="4">
        <f t="shared" si="2318"/>
        <v>444</v>
      </c>
      <c r="AT358" s="4">
        <f t="shared" si="2318"/>
        <v>458</v>
      </c>
      <c r="AU358" s="4">
        <f t="shared" si="2318"/>
        <v>472</v>
      </c>
      <c r="AV358" s="4">
        <f t="shared" si="2318"/>
        <v>486</v>
      </c>
      <c r="AW358" s="4">
        <f t="shared" si="2318"/>
        <v>500</v>
      </c>
      <c r="AX358" s="4">
        <f t="shared" si="2318"/>
        <v>514</v>
      </c>
      <c r="AY358" s="4">
        <f t="shared" si="2318"/>
        <v>528</v>
      </c>
      <c r="AZ358" s="4">
        <f t="shared" si="2318"/>
        <v>542</v>
      </c>
      <c r="BA358" s="4">
        <f t="shared" si="2318"/>
        <v>556</v>
      </c>
      <c r="BB358" s="4">
        <f t="shared" si="2318"/>
        <v>570</v>
      </c>
      <c r="BC358" s="4">
        <f t="shared" si="2318"/>
        <v>584</v>
      </c>
      <c r="BD358" s="4">
        <f t="shared" si="2318"/>
        <v>598</v>
      </c>
      <c r="BE358" s="4">
        <f t="shared" si="2318"/>
        <v>612</v>
      </c>
      <c r="BF358" s="4">
        <f t="shared" si="2318"/>
        <v>626</v>
      </c>
      <c r="BG358" s="4">
        <f t="shared" si="2318"/>
        <v>640</v>
      </c>
      <c r="BH358" s="4">
        <f t="shared" si="2318"/>
        <v>654</v>
      </c>
      <c r="BI358" s="4">
        <f t="shared" si="2318"/>
        <v>668</v>
      </c>
      <c r="BJ358" t="s">
        <v>0</v>
      </c>
    </row>
    <row r="359" spans="1:62">
      <c r="A359" s="4" t="s">
        <v>468</v>
      </c>
      <c r="B359" s="4">
        <v>16</v>
      </c>
      <c r="C359" s="4">
        <f>B359+6</f>
        <v>22</v>
      </c>
      <c r="D359" s="4">
        <f t="shared" ref="D359:I359" si="2319">C359+6</f>
        <v>28</v>
      </c>
      <c r="E359" s="4">
        <f t="shared" si="2319"/>
        <v>34</v>
      </c>
      <c r="F359" s="4">
        <f t="shared" si="2319"/>
        <v>40</v>
      </c>
      <c r="G359" s="4">
        <f t="shared" si="2319"/>
        <v>46</v>
      </c>
      <c r="H359" s="4">
        <f t="shared" si="2319"/>
        <v>52</v>
      </c>
      <c r="I359" s="4">
        <f t="shared" si="2319"/>
        <v>58</v>
      </c>
      <c r="J359" s="15">
        <f>I359+8</f>
        <v>66</v>
      </c>
      <c r="K359" s="4">
        <f t="shared" ref="K359:Q359" si="2320">J359+8</f>
        <v>74</v>
      </c>
      <c r="L359" s="4">
        <f t="shared" si="2320"/>
        <v>82</v>
      </c>
      <c r="M359" s="4">
        <f t="shared" si="2320"/>
        <v>90</v>
      </c>
      <c r="N359" s="4">
        <f t="shared" si="2320"/>
        <v>98</v>
      </c>
      <c r="O359" s="4">
        <f t="shared" si="2320"/>
        <v>106</v>
      </c>
      <c r="P359" s="4">
        <f t="shared" si="2320"/>
        <v>114</v>
      </c>
      <c r="Q359" s="4">
        <f t="shared" si="2320"/>
        <v>122</v>
      </c>
      <c r="R359" s="15">
        <f>Q359+12</f>
        <v>134</v>
      </c>
      <c r="S359" s="4">
        <f t="shared" ref="S359:W359" si="2321">R359+12</f>
        <v>146</v>
      </c>
      <c r="T359" s="4">
        <f t="shared" si="2321"/>
        <v>158</v>
      </c>
      <c r="U359" s="4">
        <f t="shared" si="2321"/>
        <v>170</v>
      </c>
      <c r="V359" s="4">
        <f t="shared" si="2321"/>
        <v>182</v>
      </c>
      <c r="W359" s="4">
        <f t="shared" si="2321"/>
        <v>194</v>
      </c>
      <c r="X359" s="15">
        <f>W359+14</f>
        <v>208</v>
      </c>
      <c r="Y359" s="4">
        <f t="shared" ref="Y359:AC359" si="2322">X359+14</f>
        <v>222</v>
      </c>
      <c r="Z359" s="4">
        <f t="shared" si="2322"/>
        <v>236</v>
      </c>
      <c r="AA359" s="4">
        <f t="shared" si="2322"/>
        <v>250</v>
      </c>
      <c r="AB359" s="4">
        <f t="shared" si="2322"/>
        <v>264</v>
      </c>
      <c r="AC359" s="4">
        <f t="shared" si="2322"/>
        <v>278</v>
      </c>
      <c r="AD359" s="15">
        <f>AC359+16</f>
        <v>294</v>
      </c>
      <c r="AE359" s="4">
        <f t="shared" ref="AE359:BI359" si="2323">AD359+16</f>
        <v>310</v>
      </c>
      <c r="AF359" s="4">
        <f t="shared" si="2323"/>
        <v>326</v>
      </c>
      <c r="AG359" s="4">
        <f t="shared" si="2323"/>
        <v>342</v>
      </c>
      <c r="AH359" s="4">
        <f t="shared" si="2323"/>
        <v>358</v>
      </c>
      <c r="AI359" s="4">
        <f t="shared" si="2323"/>
        <v>374</v>
      </c>
      <c r="AJ359" s="4">
        <f t="shared" si="2323"/>
        <v>390</v>
      </c>
      <c r="AK359" s="4">
        <f t="shared" si="2323"/>
        <v>406</v>
      </c>
      <c r="AL359" s="4">
        <f t="shared" si="2323"/>
        <v>422</v>
      </c>
      <c r="AM359" s="4">
        <f t="shared" si="2323"/>
        <v>438</v>
      </c>
      <c r="AN359" s="4">
        <f t="shared" si="2323"/>
        <v>454</v>
      </c>
      <c r="AO359" s="4">
        <f t="shared" si="2323"/>
        <v>470</v>
      </c>
      <c r="AP359" s="4">
        <f t="shared" si="2323"/>
        <v>486</v>
      </c>
      <c r="AQ359" s="4">
        <f t="shared" si="2323"/>
        <v>502</v>
      </c>
      <c r="AR359" s="4">
        <f t="shared" si="2323"/>
        <v>518</v>
      </c>
      <c r="AS359" s="4">
        <f t="shared" si="2323"/>
        <v>534</v>
      </c>
      <c r="AT359" s="4">
        <f t="shared" si="2323"/>
        <v>550</v>
      </c>
      <c r="AU359" s="4">
        <f t="shared" si="2323"/>
        <v>566</v>
      </c>
      <c r="AV359" s="4">
        <f t="shared" si="2323"/>
        <v>582</v>
      </c>
      <c r="AW359" s="4">
        <f t="shared" si="2323"/>
        <v>598</v>
      </c>
      <c r="AX359" s="4">
        <f t="shared" si="2323"/>
        <v>614</v>
      </c>
      <c r="AY359" s="4">
        <f t="shared" si="2323"/>
        <v>630</v>
      </c>
      <c r="AZ359" s="4">
        <f t="shared" si="2323"/>
        <v>646</v>
      </c>
      <c r="BA359" s="4">
        <f t="shared" si="2323"/>
        <v>662</v>
      </c>
      <c r="BB359" s="4">
        <f t="shared" si="2323"/>
        <v>678</v>
      </c>
      <c r="BC359" s="4">
        <f t="shared" si="2323"/>
        <v>694</v>
      </c>
      <c r="BD359" s="4">
        <f t="shared" si="2323"/>
        <v>710</v>
      </c>
      <c r="BE359" s="4">
        <f t="shared" si="2323"/>
        <v>726</v>
      </c>
      <c r="BF359" s="4">
        <f t="shared" si="2323"/>
        <v>742</v>
      </c>
      <c r="BG359" s="4">
        <f t="shared" si="2323"/>
        <v>758</v>
      </c>
      <c r="BH359" s="4">
        <f t="shared" si="2323"/>
        <v>774</v>
      </c>
      <c r="BI359" s="4">
        <f t="shared" si="2323"/>
        <v>790</v>
      </c>
      <c r="BJ359" t="s">
        <v>0</v>
      </c>
    </row>
    <row r="360" spans="1:62">
      <c r="A360" s="4" t="s">
        <v>457</v>
      </c>
      <c r="B360" s="4">
        <f>B358</f>
        <v>12</v>
      </c>
      <c r="C360" s="4">
        <f t="shared" ref="C360:BI363" si="2324">C358</f>
        <v>16</v>
      </c>
      <c r="D360" s="4">
        <f t="shared" si="2324"/>
        <v>20</v>
      </c>
      <c r="E360" s="4">
        <f t="shared" si="2324"/>
        <v>24</v>
      </c>
      <c r="F360" s="4">
        <f t="shared" si="2324"/>
        <v>28</v>
      </c>
      <c r="G360" s="4">
        <f t="shared" si="2324"/>
        <v>32</v>
      </c>
      <c r="H360" s="4">
        <f t="shared" si="2324"/>
        <v>36</v>
      </c>
      <c r="I360" s="4">
        <f t="shared" si="2324"/>
        <v>40</v>
      </c>
      <c r="J360" s="15">
        <f t="shared" si="2324"/>
        <v>46</v>
      </c>
      <c r="K360" s="4">
        <f t="shared" si="2324"/>
        <v>52</v>
      </c>
      <c r="L360" s="4">
        <f t="shared" si="2324"/>
        <v>58</v>
      </c>
      <c r="M360" s="4">
        <f t="shared" si="2324"/>
        <v>64</v>
      </c>
      <c r="N360" s="4">
        <f t="shared" si="2324"/>
        <v>70</v>
      </c>
      <c r="O360" s="4">
        <f t="shared" si="2324"/>
        <v>76</v>
      </c>
      <c r="P360" s="4">
        <f t="shared" si="2324"/>
        <v>82</v>
      </c>
      <c r="Q360" s="4">
        <f t="shared" si="2324"/>
        <v>88</v>
      </c>
      <c r="R360" s="15">
        <f t="shared" si="2324"/>
        <v>98</v>
      </c>
      <c r="S360" s="4">
        <f t="shared" si="2324"/>
        <v>108</v>
      </c>
      <c r="T360" s="4">
        <f t="shared" si="2324"/>
        <v>118</v>
      </c>
      <c r="U360" s="4">
        <f t="shared" si="2324"/>
        <v>128</v>
      </c>
      <c r="V360" s="4">
        <f t="shared" si="2324"/>
        <v>138</v>
      </c>
      <c r="W360" s="4">
        <f t="shared" si="2324"/>
        <v>148</v>
      </c>
      <c r="X360" s="15">
        <f t="shared" si="2324"/>
        <v>160</v>
      </c>
      <c r="Y360" s="4">
        <f t="shared" si="2324"/>
        <v>172</v>
      </c>
      <c r="Z360" s="4">
        <f t="shared" si="2324"/>
        <v>184</v>
      </c>
      <c r="AA360" s="4">
        <f t="shared" si="2324"/>
        <v>196</v>
      </c>
      <c r="AB360" s="4">
        <f t="shared" si="2324"/>
        <v>208</v>
      </c>
      <c r="AC360" s="4">
        <f t="shared" si="2324"/>
        <v>220</v>
      </c>
      <c r="AD360" s="15">
        <f t="shared" si="2324"/>
        <v>234</v>
      </c>
      <c r="AE360" s="4">
        <f t="shared" si="2324"/>
        <v>248</v>
      </c>
      <c r="AF360" s="4">
        <f t="shared" si="2324"/>
        <v>262</v>
      </c>
      <c r="AG360" s="4">
        <f t="shared" si="2324"/>
        <v>276</v>
      </c>
      <c r="AH360" s="4">
        <f t="shared" si="2324"/>
        <v>290</v>
      </c>
      <c r="AI360" s="4">
        <f t="shared" si="2324"/>
        <v>304</v>
      </c>
      <c r="AJ360" s="4">
        <f t="shared" si="2324"/>
        <v>318</v>
      </c>
      <c r="AK360" s="4">
        <f t="shared" si="2324"/>
        <v>332</v>
      </c>
      <c r="AL360" s="4">
        <f t="shared" si="2324"/>
        <v>346</v>
      </c>
      <c r="AM360" s="4">
        <f t="shared" si="2324"/>
        <v>360</v>
      </c>
      <c r="AN360" s="4">
        <f t="shared" si="2324"/>
        <v>374</v>
      </c>
      <c r="AO360" s="4">
        <f t="shared" si="2324"/>
        <v>388</v>
      </c>
      <c r="AP360" s="4">
        <f t="shared" si="2324"/>
        <v>402</v>
      </c>
      <c r="AQ360" s="4">
        <f t="shared" si="2324"/>
        <v>416</v>
      </c>
      <c r="AR360" s="4">
        <f t="shared" si="2324"/>
        <v>430</v>
      </c>
      <c r="AS360" s="4">
        <f t="shared" si="2324"/>
        <v>444</v>
      </c>
      <c r="AT360" s="4">
        <f t="shared" si="2324"/>
        <v>458</v>
      </c>
      <c r="AU360" s="4">
        <f t="shared" si="2324"/>
        <v>472</v>
      </c>
      <c r="AV360" s="4">
        <f t="shared" si="2324"/>
        <v>486</v>
      </c>
      <c r="AW360" s="4">
        <f t="shared" si="2324"/>
        <v>500</v>
      </c>
      <c r="AX360" s="4">
        <f t="shared" si="2324"/>
        <v>514</v>
      </c>
      <c r="AY360" s="4">
        <f t="shared" si="2324"/>
        <v>528</v>
      </c>
      <c r="AZ360" s="4">
        <f t="shared" si="2324"/>
        <v>542</v>
      </c>
      <c r="BA360" s="4">
        <f t="shared" si="2324"/>
        <v>556</v>
      </c>
      <c r="BB360" s="4">
        <f t="shared" si="2324"/>
        <v>570</v>
      </c>
      <c r="BC360" s="4">
        <f t="shared" si="2324"/>
        <v>584</v>
      </c>
      <c r="BD360" s="4">
        <f t="shared" si="2324"/>
        <v>598</v>
      </c>
      <c r="BE360" s="4">
        <f t="shared" si="2324"/>
        <v>612</v>
      </c>
      <c r="BF360" s="4">
        <f t="shared" si="2324"/>
        <v>626</v>
      </c>
      <c r="BG360" s="4">
        <f t="shared" si="2324"/>
        <v>640</v>
      </c>
      <c r="BH360" s="4">
        <f t="shared" si="2324"/>
        <v>654</v>
      </c>
      <c r="BI360" s="4">
        <f t="shared" si="2324"/>
        <v>668</v>
      </c>
      <c r="BJ360" t="s">
        <v>0</v>
      </c>
    </row>
    <row r="361" spans="1:62">
      <c r="A361" s="4" t="s">
        <v>458</v>
      </c>
      <c r="B361" s="4">
        <f t="shared" ref="B361:Q363" si="2325">B359</f>
        <v>16</v>
      </c>
      <c r="C361" s="4">
        <f t="shared" si="2325"/>
        <v>22</v>
      </c>
      <c r="D361" s="4">
        <f t="shared" si="2325"/>
        <v>28</v>
      </c>
      <c r="E361" s="4">
        <f t="shared" si="2325"/>
        <v>34</v>
      </c>
      <c r="F361" s="4">
        <f t="shared" si="2325"/>
        <v>40</v>
      </c>
      <c r="G361" s="4">
        <f t="shared" si="2325"/>
        <v>46</v>
      </c>
      <c r="H361" s="4">
        <f t="shared" si="2325"/>
        <v>52</v>
      </c>
      <c r="I361" s="4">
        <f t="shared" si="2325"/>
        <v>58</v>
      </c>
      <c r="J361" s="15">
        <f t="shared" si="2325"/>
        <v>66</v>
      </c>
      <c r="K361" s="4">
        <f t="shared" si="2325"/>
        <v>74</v>
      </c>
      <c r="L361" s="4">
        <f t="shared" si="2325"/>
        <v>82</v>
      </c>
      <c r="M361" s="4">
        <f t="shared" si="2325"/>
        <v>90</v>
      </c>
      <c r="N361" s="4">
        <f t="shared" si="2325"/>
        <v>98</v>
      </c>
      <c r="O361" s="4">
        <f t="shared" si="2325"/>
        <v>106</v>
      </c>
      <c r="P361" s="4">
        <f t="shared" si="2325"/>
        <v>114</v>
      </c>
      <c r="Q361" s="4">
        <f t="shared" si="2325"/>
        <v>122</v>
      </c>
      <c r="R361" s="15">
        <f t="shared" si="2324"/>
        <v>134</v>
      </c>
      <c r="S361" s="4">
        <f t="shared" si="2324"/>
        <v>146</v>
      </c>
      <c r="T361" s="4">
        <f t="shared" si="2324"/>
        <v>158</v>
      </c>
      <c r="U361" s="4">
        <f t="shared" si="2324"/>
        <v>170</v>
      </c>
      <c r="V361" s="4">
        <f t="shared" si="2324"/>
        <v>182</v>
      </c>
      <c r="W361" s="4">
        <f t="shared" si="2324"/>
        <v>194</v>
      </c>
      <c r="X361" s="15">
        <f t="shared" si="2324"/>
        <v>208</v>
      </c>
      <c r="Y361" s="4">
        <f t="shared" si="2324"/>
        <v>222</v>
      </c>
      <c r="Z361" s="4">
        <f t="shared" si="2324"/>
        <v>236</v>
      </c>
      <c r="AA361" s="4">
        <f t="shared" si="2324"/>
        <v>250</v>
      </c>
      <c r="AB361" s="4">
        <f t="shared" si="2324"/>
        <v>264</v>
      </c>
      <c r="AC361" s="4">
        <f t="shared" si="2324"/>
        <v>278</v>
      </c>
      <c r="AD361" s="15">
        <f t="shared" si="2324"/>
        <v>294</v>
      </c>
      <c r="AE361" s="4">
        <f t="shared" si="2324"/>
        <v>310</v>
      </c>
      <c r="AF361" s="4">
        <f t="shared" si="2324"/>
        <v>326</v>
      </c>
      <c r="AG361" s="4">
        <f t="shared" si="2324"/>
        <v>342</v>
      </c>
      <c r="AH361" s="4">
        <f t="shared" si="2324"/>
        <v>358</v>
      </c>
      <c r="AI361" s="4">
        <f t="shared" si="2324"/>
        <v>374</v>
      </c>
      <c r="AJ361" s="4">
        <f t="shared" si="2324"/>
        <v>390</v>
      </c>
      <c r="AK361" s="4">
        <f t="shared" si="2324"/>
        <v>406</v>
      </c>
      <c r="AL361" s="4">
        <f t="shared" si="2324"/>
        <v>422</v>
      </c>
      <c r="AM361" s="4">
        <f t="shared" si="2324"/>
        <v>438</v>
      </c>
      <c r="AN361" s="4">
        <f t="shared" si="2324"/>
        <v>454</v>
      </c>
      <c r="AO361" s="4">
        <f t="shared" si="2324"/>
        <v>470</v>
      </c>
      <c r="AP361" s="4">
        <f t="shared" si="2324"/>
        <v>486</v>
      </c>
      <c r="AQ361" s="4">
        <f t="shared" si="2324"/>
        <v>502</v>
      </c>
      <c r="AR361" s="4">
        <f t="shared" si="2324"/>
        <v>518</v>
      </c>
      <c r="AS361" s="4">
        <f t="shared" si="2324"/>
        <v>534</v>
      </c>
      <c r="AT361" s="4">
        <f t="shared" si="2324"/>
        <v>550</v>
      </c>
      <c r="AU361" s="4">
        <f t="shared" si="2324"/>
        <v>566</v>
      </c>
      <c r="AV361" s="4">
        <f t="shared" si="2324"/>
        <v>582</v>
      </c>
      <c r="AW361" s="4">
        <f t="shared" si="2324"/>
        <v>598</v>
      </c>
      <c r="AX361" s="4">
        <f t="shared" si="2324"/>
        <v>614</v>
      </c>
      <c r="AY361" s="4">
        <f t="shared" si="2324"/>
        <v>630</v>
      </c>
      <c r="AZ361" s="4">
        <f t="shared" si="2324"/>
        <v>646</v>
      </c>
      <c r="BA361" s="4">
        <f t="shared" si="2324"/>
        <v>662</v>
      </c>
      <c r="BB361" s="4">
        <f t="shared" si="2324"/>
        <v>678</v>
      </c>
      <c r="BC361" s="4">
        <f t="shared" si="2324"/>
        <v>694</v>
      </c>
      <c r="BD361" s="4">
        <f t="shared" si="2324"/>
        <v>710</v>
      </c>
      <c r="BE361" s="4">
        <f t="shared" si="2324"/>
        <v>726</v>
      </c>
      <c r="BF361" s="4">
        <f t="shared" si="2324"/>
        <v>742</v>
      </c>
      <c r="BG361" s="4">
        <f t="shared" si="2324"/>
        <v>758</v>
      </c>
      <c r="BH361" s="4">
        <f t="shared" si="2324"/>
        <v>774</v>
      </c>
      <c r="BI361" s="4">
        <f t="shared" si="2324"/>
        <v>790</v>
      </c>
      <c r="BJ361" t="s">
        <v>0</v>
      </c>
    </row>
    <row r="362" spans="1:62">
      <c r="A362" s="4" t="s">
        <v>462</v>
      </c>
      <c r="B362" s="4">
        <f t="shared" si="2325"/>
        <v>12</v>
      </c>
      <c r="C362" s="4">
        <f t="shared" si="2324"/>
        <v>16</v>
      </c>
      <c r="D362" s="4">
        <f t="shared" si="2324"/>
        <v>20</v>
      </c>
      <c r="E362" s="4">
        <f t="shared" si="2324"/>
        <v>24</v>
      </c>
      <c r="F362" s="4">
        <f t="shared" si="2324"/>
        <v>28</v>
      </c>
      <c r="G362" s="4">
        <f t="shared" si="2324"/>
        <v>32</v>
      </c>
      <c r="H362" s="4">
        <f t="shared" si="2324"/>
        <v>36</v>
      </c>
      <c r="I362" s="4">
        <f t="shared" si="2324"/>
        <v>40</v>
      </c>
      <c r="J362" s="15">
        <f t="shared" si="2324"/>
        <v>46</v>
      </c>
      <c r="K362" s="4">
        <f t="shared" si="2324"/>
        <v>52</v>
      </c>
      <c r="L362" s="4">
        <f t="shared" si="2324"/>
        <v>58</v>
      </c>
      <c r="M362" s="4">
        <f t="shared" si="2324"/>
        <v>64</v>
      </c>
      <c r="N362" s="4">
        <f t="shared" si="2324"/>
        <v>70</v>
      </c>
      <c r="O362" s="4">
        <f t="shared" si="2324"/>
        <v>76</v>
      </c>
      <c r="P362" s="4">
        <f t="shared" si="2324"/>
        <v>82</v>
      </c>
      <c r="Q362" s="4">
        <f t="shared" si="2324"/>
        <v>88</v>
      </c>
      <c r="R362" s="15">
        <f t="shared" si="2324"/>
        <v>98</v>
      </c>
      <c r="S362" s="4">
        <f t="shared" si="2324"/>
        <v>108</v>
      </c>
      <c r="T362" s="4">
        <f t="shared" si="2324"/>
        <v>118</v>
      </c>
      <c r="U362" s="4">
        <f t="shared" si="2324"/>
        <v>128</v>
      </c>
      <c r="V362" s="4">
        <f t="shared" si="2324"/>
        <v>138</v>
      </c>
      <c r="W362" s="4">
        <f t="shared" si="2324"/>
        <v>148</v>
      </c>
      <c r="X362" s="15">
        <f t="shared" si="2324"/>
        <v>160</v>
      </c>
      <c r="Y362" s="4">
        <f t="shared" si="2324"/>
        <v>172</v>
      </c>
      <c r="Z362" s="4">
        <f t="shared" si="2324"/>
        <v>184</v>
      </c>
      <c r="AA362" s="4">
        <f t="shared" si="2324"/>
        <v>196</v>
      </c>
      <c r="AB362" s="4">
        <f t="shared" si="2324"/>
        <v>208</v>
      </c>
      <c r="AC362" s="4">
        <f t="shared" si="2324"/>
        <v>220</v>
      </c>
      <c r="AD362" s="15">
        <f t="shared" si="2324"/>
        <v>234</v>
      </c>
      <c r="AE362" s="4">
        <f t="shared" si="2324"/>
        <v>248</v>
      </c>
      <c r="AF362" s="4">
        <f t="shared" si="2324"/>
        <v>262</v>
      </c>
      <c r="AG362" s="4">
        <f t="shared" si="2324"/>
        <v>276</v>
      </c>
      <c r="AH362" s="4">
        <f t="shared" si="2324"/>
        <v>290</v>
      </c>
      <c r="AI362" s="4">
        <f t="shared" si="2324"/>
        <v>304</v>
      </c>
      <c r="AJ362" s="4">
        <f t="shared" si="2324"/>
        <v>318</v>
      </c>
      <c r="AK362" s="4">
        <f t="shared" si="2324"/>
        <v>332</v>
      </c>
      <c r="AL362" s="4">
        <f t="shared" si="2324"/>
        <v>346</v>
      </c>
      <c r="AM362" s="4">
        <f t="shared" si="2324"/>
        <v>360</v>
      </c>
      <c r="AN362" s="4">
        <f t="shared" si="2324"/>
        <v>374</v>
      </c>
      <c r="AO362" s="4">
        <f t="shared" si="2324"/>
        <v>388</v>
      </c>
      <c r="AP362" s="4">
        <f t="shared" si="2324"/>
        <v>402</v>
      </c>
      <c r="AQ362" s="4">
        <f t="shared" si="2324"/>
        <v>416</v>
      </c>
      <c r="AR362" s="4">
        <f t="shared" si="2324"/>
        <v>430</v>
      </c>
      <c r="AS362" s="4">
        <f t="shared" si="2324"/>
        <v>444</v>
      </c>
      <c r="AT362" s="4">
        <f t="shared" si="2324"/>
        <v>458</v>
      </c>
      <c r="AU362" s="4">
        <f t="shared" si="2324"/>
        <v>472</v>
      </c>
      <c r="AV362" s="4">
        <f t="shared" si="2324"/>
        <v>486</v>
      </c>
      <c r="AW362" s="4">
        <f t="shared" si="2324"/>
        <v>500</v>
      </c>
      <c r="AX362" s="4">
        <f t="shared" si="2324"/>
        <v>514</v>
      </c>
      <c r="AY362" s="4">
        <f t="shared" si="2324"/>
        <v>528</v>
      </c>
      <c r="AZ362" s="4">
        <f t="shared" si="2324"/>
        <v>542</v>
      </c>
      <c r="BA362" s="4">
        <f t="shared" si="2324"/>
        <v>556</v>
      </c>
      <c r="BB362" s="4">
        <f t="shared" si="2324"/>
        <v>570</v>
      </c>
      <c r="BC362" s="4">
        <f t="shared" si="2324"/>
        <v>584</v>
      </c>
      <c r="BD362" s="4">
        <f t="shared" si="2324"/>
        <v>598</v>
      </c>
      <c r="BE362" s="4">
        <f t="shared" si="2324"/>
        <v>612</v>
      </c>
      <c r="BF362" s="4">
        <f t="shared" si="2324"/>
        <v>626</v>
      </c>
      <c r="BG362" s="4">
        <f t="shared" si="2324"/>
        <v>640</v>
      </c>
      <c r="BH362" s="4">
        <f t="shared" si="2324"/>
        <v>654</v>
      </c>
      <c r="BI362" s="4">
        <f t="shared" si="2324"/>
        <v>668</v>
      </c>
      <c r="BJ362" t="s">
        <v>0</v>
      </c>
    </row>
    <row r="363" spans="1:62">
      <c r="A363" s="4" t="s">
        <v>463</v>
      </c>
      <c r="B363" s="4">
        <f t="shared" si="2325"/>
        <v>16</v>
      </c>
      <c r="C363" s="4">
        <f t="shared" si="2324"/>
        <v>22</v>
      </c>
      <c r="D363" s="4">
        <f t="shared" si="2324"/>
        <v>28</v>
      </c>
      <c r="E363" s="4">
        <f t="shared" si="2324"/>
        <v>34</v>
      </c>
      <c r="F363" s="4">
        <f t="shared" si="2324"/>
        <v>40</v>
      </c>
      <c r="G363" s="4">
        <f t="shared" si="2324"/>
        <v>46</v>
      </c>
      <c r="H363" s="4">
        <f t="shared" si="2324"/>
        <v>52</v>
      </c>
      <c r="I363" s="4">
        <f t="shared" si="2324"/>
        <v>58</v>
      </c>
      <c r="J363" s="15">
        <f t="shared" si="2324"/>
        <v>66</v>
      </c>
      <c r="K363" s="4">
        <f t="shared" si="2324"/>
        <v>74</v>
      </c>
      <c r="L363" s="4">
        <f t="shared" si="2324"/>
        <v>82</v>
      </c>
      <c r="M363" s="4">
        <f t="shared" si="2324"/>
        <v>90</v>
      </c>
      <c r="N363" s="4">
        <f t="shared" si="2324"/>
        <v>98</v>
      </c>
      <c r="O363" s="4">
        <f t="shared" si="2324"/>
        <v>106</v>
      </c>
      <c r="P363" s="4">
        <f t="shared" si="2324"/>
        <v>114</v>
      </c>
      <c r="Q363" s="4">
        <f t="shared" si="2324"/>
        <v>122</v>
      </c>
      <c r="R363" s="15">
        <f t="shared" si="2324"/>
        <v>134</v>
      </c>
      <c r="S363" s="4">
        <f t="shared" si="2324"/>
        <v>146</v>
      </c>
      <c r="T363" s="4">
        <f t="shared" si="2324"/>
        <v>158</v>
      </c>
      <c r="U363" s="4">
        <f t="shared" si="2324"/>
        <v>170</v>
      </c>
      <c r="V363" s="4">
        <f t="shared" si="2324"/>
        <v>182</v>
      </c>
      <c r="W363" s="4">
        <f t="shared" si="2324"/>
        <v>194</v>
      </c>
      <c r="X363" s="15">
        <f t="shared" si="2324"/>
        <v>208</v>
      </c>
      <c r="Y363" s="4">
        <f t="shared" si="2324"/>
        <v>222</v>
      </c>
      <c r="Z363" s="4">
        <f t="shared" si="2324"/>
        <v>236</v>
      </c>
      <c r="AA363" s="4">
        <f t="shared" si="2324"/>
        <v>250</v>
      </c>
      <c r="AB363" s="4">
        <f t="shared" si="2324"/>
        <v>264</v>
      </c>
      <c r="AC363" s="4">
        <f t="shared" si="2324"/>
        <v>278</v>
      </c>
      <c r="AD363" s="15">
        <f t="shared" si="2324"/>
        <v>294</v>
      </c>
      <c r="AE363" s="4">
        <f t="shared" si="2324"/>
        <v>310</v>
      </c>
      <c r="AF363" s="4">
        <f t="shared" si="2324"/>
        <v>326</v>
      </c>
      <c r="AG363" s="4">
        <f t="shared" si="2324"/>
        <v>342</v>
      </c>
      <c r="AH363" s="4">
        <f t="shared" si="2324"/>
        <v>358</v>
      </c>
      <c r="AI363" s="4">
        <f t="shared" si="2324"/>
        <v>374</v>
      </c>
      <c r="AJ363" s="4">
        <f t="shared" si="2324"/>
        <v>390</v>
      </c>
      <c r="AK363" s="4">
        <f t="shared" si="2324"/>
        <v>406</v>
      </c>
      <c r="AL363" s="4">
        <f t="shared" si="2324"/>
        <v>422</v>
      </c>
      <c r="AM363" s="4">
        <f t="shared" si="2324"/>
        <v>438</v>
      </c>
      <c r="AN363" s="4">
        <f t="shared" si="2324"/>
        <v>454</v>
      </c>
      <c r="AO363" s="4">
        <f t="shared" si="2324"/>
        <v>470</v>
      </c>
      <c r="AP363" s="4">
        <f t="shared" si="2324"/>
        <v>486</v>
      </c>
      <c r="AQ363" s="4">
        <f t="shared" si="2324"/>
        <v>502</v>
      </c>
      <c r="AR363" s="4">
        <f t="shared" si="2324"/>
        <v>518</v>
      </c>
      <c r="AS363" s="4">
        <f t="shared" si="2324"/>
        <v>534</v>
      </c>
      <c r="AT363" s="4">
        <f t="shared" si="2324"/>
        <v>550</v>
      </c>
      <c r="AU363" s="4">
        <f t="shared" si="2324"/>
        <v>566</v>
      </c>
      <c r="AV363" s="4">
        <f t="shared" si="2324"/>
        <v>582</v>
      </c>
      <c r="AW363" s="4">
        <f t="shared" si="2324"/>
        <v>598</v>
      </c>
      <c r="AX363" s="4">
        <f t="shared" si="2324"/>
        <v>614</v>
      </c>
      <c r="AY363" s="4">
        <f t="shared" si="2324"/>
        <v>630</v>
      </c>
      <c r="AZ363" s="4">
        <f t="shared" si="2324"/>
        <v>646</v>
      </c>
      <c r="BA363" s="4">
        <f t="shared" si="2324"/>
        <v>662</v>
      </c>
      <c r="BB363" s="4">
        <f t="shared" si="2324"/>
        <v>678</v>
      </c>
      <c r="BC363" s="4">
        <f t="shared" si="2324"/>
        <v>694</v>
      </c>
      <c r="BD363" s="4">
        <f t="shared" si="2324"/>
        <v>710</v>
      </c>
      <c r="BE363" s="4">
        <f t="shared" si="2324"/>
        <v>726</v>
      </c>
      <c r="BF363" s="4">
        <f t="shared" si="2324"/>
        <v>742</v>
      </c>
      <c r="BG363" s="4">
        <f t="shared" si="2324"/>
        <v>758</v>
      </c>
      <c r="BH363" s="4">
        <f t="shared" si="2324"/>
        <v>774</v>
      </c>
      <c r="BI363" s="4">
        <f t="shared" si="2324"/>
        <v>790</v>
      </c>
      <c r="BJ363" t="s">
        <v>0</v>
      </c>
    </row>
    <row r="364" spans="1:62">
      <c r="A364" s="4" t="s">
        <v>2</v>
      </c>
      <c r="B364" s="4">
        <v>4</v>
      </c>
      <c r="C364" s="4">
        <f>B364+0.2</f>
        <v>4.2</v>
      </c>
      <c r="D364" s="4">
        <f>C364+0.3</f>
        <v>4.5</v>
      </c>
      <c r="E364" s="4">
        <f t="shared" ref="E364" si="2326">D364+0.2</f>
        <v>4.7</v>
      </c>
      <c r="F364" s="4">
        <f t="shared" ref="F364" si="2327">E364+0.3</f>
        <v>5</v>
      </c>
      <c r="G364" s="4">
        <f t="shared" ref="G364" si="2328">F364+0.2</f>
        <v>5.2</v>
      </c>
      <c r="H364" s="4">
        <f t="shared" ref="H364" si="2329">G364+0.3</f>
        <v>5.5</v>
      </c>
      <c r="I364" s="4">
        <f t="shared" ref="I364" si="2330">H364+0.2</f>
        <v>5.7</v>
      </c>
      <c r="J364" s="15">
        <f t="shared" ref="J364" si="2331">I364+0.3</f>
        <v>6</v>
      </c>
      <c r="K364">
        <f t="shared" ref="K364" si="2332">J364+0.2</f>
        <v>6.2</v>
      </c>
      <c r="L364" s="4">
        <f t="shared" ref="L364" si="2333">K364+0.3</f>
        <v>6.5</v>
      </c>
      <c r="M364" s="4">
        <f t="shared" ref="M364" si="2334">L364+0.2</f>
        <v>6.7</v>
      </c>
      <c r="N364" s="4">
        <f t="shared" ref="N364" si="2335">M364+0.3</f>
        <v>7</v>
      </c>
      <c r="O364" s="4">
        <f t="shared" ref="O364" si="2336">N364+0.2</f>
        <v>7.2</v>
      </c>
      <c r="P364" s="4">
        <f t="shared" ref="P364" si="2337">O364+0.3</f>
        <v>7.5</v>
      </c>
      <c r="Q364" s="4">
        <f t="shared" ref="Q364" si="2338">P364+0.2</f>
        <v>7.7</v>
      </c>
      <c r="R364" s="15">
        <f t="shared" ref="R364" si="2339">Q364+0.3</f>
        <v>8</v>
      </c>
      <c r="S364" s="4">
        <f t="shared" ref="S364" si="2340">R364+0.2</f>
        <v>8.1999999999999993</v>
      </c>
      <c r="T364" s="4">
        <f t="shared" ref="T364" si="2341">S364+0.3</f>
        <v>8.5</v>
      </c>
      <c r="U364">
        <f t="shared" ref="U364" si="2342">T364+0.2</f>
        <v>8.6999999999999993</v>
      </c>
      <c r="V364" s="4">
        <f t="shared" ref="V364" si="2343">U364+0.3</f>
        <v>9</v>
      </c>
      <c r="W364" s="4">
        <f t="shared" ref="W364" si="2344">V364+0.2</f>
        <v>9.1999999999999993</v>
      </c>
      <c r="X364" s="15">
        <f t="shared" ref="X364" si="2345">W364+0.3</f>
        <v>9.5</v>
      </c>
      <c r="Y364" s="4">
        <f t="shared" ref="Y364" si="2346">X364+0.2</f>
        <v>9.6999999999999993</v>
      </c>
      <c r="Z364" s="4">
        <f t="shared" ref="Z364" si="2347">Y364+0.3</f>
        <v>10</v>
      </c>
      <c r="AA364" s="4">
        <f t="shared" ref="AA364" si="2348">Z364+0.2</f>
        <v>10.199999999999999</v>
      </c>
      <c r="AB364" s="4">
        <f t="shared" ref="AB364" si="2349">AA364+0.3</f>
        <v>10.5</v>
      </c>
      <c r="AC364" s="4">
        <f t="shared" ref="AC364" si="2350">AB364+0.2</f>
        <v>10.7</v>
      </c>
      <c r="AD364" s="15">
        <f t="shared" ref="AD364" si="2351">AC364+0.3</f>
        <v>11</v>
      </c>
      <c r="AE364">
        <f t="shared" ref="AE364" si="2352">AD364+0.2</f>
        <v>11.2</v>
      </c>
      <c r="AF364" s="4">
        <f t="shared" ref="AF364" si="2353">AE364+0.3</f>
        <v>11.5</v>
      </c>
      <c r="AG364" s="4">
        <f t="shared" ref="AG364" si="2354">AF364+0.2</f>
        <v>11.7</v>
      </c>
      <c r="AH364" s="4">
        <f t="shared" ref="AH364" si="2355">AG364+0.3</f>
        <v>12</v>
      </c>
      <c r="AI364" s="4">
        <f t="shared" ref="AI364" si="2356">AH364+0.2</f>
        <v>12.2</v>
      </c>
      <c r="AJ364" s="4">
        <f t="shared" ref="AJ364" si="2357">AI364+0.3</f>
        <v>12.5</v>
      </c>
      <c r="AK364" s="4">
        <f t="shared" ref="AK364" si="2358">AJ364+0.2</f>
        <v>12.7</v>
      </c>
      <c r="AL364" s="4">
        <f t="shared" ref="AL364" si="2359">AK364+0.3</f>
        <v>13</v>
      </c>
      <c r="AM364" s="4">
        <f t="shared" ref="AM364" si="2360">AL364+0.2</f>
        <v>13.2</v>
      </c>
      <c r="AN364" s="4">
        <f t="shared" ref="AN364" si="2361">AM364+0.3</f>
        <v>13.5</v>
      </c>
      <c r="AO364">
        <f t="shared" ref="AO364" si="2362">AN364+0.2</f>
        <v>13.7</v>
      </c>
      <c r="AP364" s="4">
        <f t="shared" ref="AP364" si="2363">AO364+0.3</f>
        <v>14</v>
      </c>
      <c r="AQ364" s="4">
        <f t="shared" ref="AQ364" si="2364">AP364+0.2</f>
        <v>14.2</v>
      </c>
      <c r="AR364" s="4">
        <f t="shared" ref="AR364" si="2365">AQ364+0.3</f>
        <v>14.5</v>
      </c>
      <c r="AS364" s="4">
        <f t="shared" ref="AS364" si="2366">AR364+0.2</f>
        <v>14.7</v>
      </c>
      <c r="AT364" s="4">
        <f t="shared" ref="AT364" si="2367">AS364+0.3</f>
        <v>15</v>
      </c>
      <c r="AU364" s="4">
        <f t="shared" ref="AU364" si="2368">AT364+0.2</f>
        <v>15.2</v>
      </c>
      <c r="AV364" s="4">
        <f t="shared" ref="AV364" si="2369">AU364+0.3</f>
        <v>15.5</v>
      </c>
      <c r="AW364" s="4">
        <f t="shared" ref="AW364" si="2370">AV364+0.2</f>
        <v>15.7</v>
      </c>
      <c r="AX364" s="4">
        <f t="shared" ref="AX364" si="2371">AW364+0.3</f>
        <v>16</v>
      </c>
      <c r="AY364">
        <f t="shared" ref="AY364" si="2372">AX364+0.2</f>
        <v>16.2</v>
      </c>
      <c r="AZ364" s="4">
        <f t="shared" ref="AZ364" si="2373">AY364+0.3</f>
        <v>16.5</v>
      </c>
      <c r="BA364" s="4">
        <f t="shared" ref="BA364" si="2374">AZ364+0.2</f>
        <v>16.7</v>
      </c>
      <c r="BB364" s="4">
        <f t="shared" ref="BB364" si="2375">BA364+0.3</f>
        <v>17</v>
      </c>
      <c r="BC364" s="4">
        <f t="shared" ref="BC364" si="2376">BB364+0.2</f>
        <v>17.2</v>
      </c>
      <c r="BD364" s="4">
        <f t="shared" ref="BD364" si="2377">BC364+0.3</f>
        <v>17.5</v>
      </c>
      <c r="BE364" s="4">
        <f t="shared" ref="BE364" si="2378">BD364+0.2</f>
        <v>17.7</v>
      </c>
      <c r="BF364" s="4">
        <f t="shared" ref="BF364" si="2379">BE364+0.3</f>
        <v>18</v>
      </c>
      <c r="BG364" s="4">
        <f t="shared" ref="BG364" si="2380">BF364+0.2</f>
        <v>18.2</v>
      </c>
      <c r="BH364" s="4">
        <f t="shared" ref="BH364" si="2381">BG364+0.3</f>
        <v>18.5</v>
      </c>
      <c r="BI364">
        <f t="shared" ref="BI364" si="2382">BH364+0.2</f>
        <v>18.7</v>
      </c>
      <c r="BJ364" t="s">
        <v>0</v>
      </c>
    </row>
    <row r="365" spans="1:62">
      <c r="A365" s="4" t="s">
        <v>3</v>
      </c>
      <c r="J365" s="15"/>
      <c r="R365" s="15"/>
      <c r="X365" s="15"/>
      <c r="AD365" s="15"/>
    </row>
    <row r="366" spans="1:62">
      <c r="A366" s="4" t="s">
        <v>265</v>
      </c>
      <c r="J366" s="15"/>
      <c r="R366" s="15"/>
      <c r="X366" s="15"/>
      <c r="AD366" s="15"/>
    </row>
    <row r="367" spans="1:62">
      <c r="A367" s="4" t="s">
        <v>482</v>
      </c>
      <c r="B367" s="4">
        <v>12</v>
      </c>
      <c r="C367" s="4">
        <v>20</v>
      </c>
      <c r="D367" s="4">
        <v>28</v>
      </c>
      <c r="E367" s="4">
        <v>36</v>
      </c>
      <c r="F367" s="4">
        <v>44</v>
      </c>
      <c r="G367" s="4">
        <v>52</v>
      </c>
      <c r="H367" s="4">
        <v>60</v>
      </c>
      <c r="I367" s="4">
        <v>68</v>
      </c>
      <c r="J367" s="15">
        <v>78</v>
      </c>
      <c r="K367" s="1">
        <v>88</v>
      </c>
      <c r="L367" s="4">
        <v>98</v>
      </c>
      <c r="M367" s="4">
        <v>108</v>
      </c>
      <c r="N367" s="4">
        <v>118</v>
      </c>
      <c r="O367" s="4">
        <v>128</v>
      </c>
      <c r="P367" s="4">
        <v>138</v>
      </c>
      <c r="Q367" s="4">
        <v>148</v>
      </c>
      <c r="R367" s="15">
        <v>160</v>
      </c>
      <c r="S367" s="4">
        <v>172</v>
      </c>
      <c r="T367" s="4">
        <v>184</v>
      </c>
      <c r="U367" s="2">
        <v>196</v>
      </c>
      <c r="V367" s="4">
        <v>208</v>
      </c>
      <c r="W367" s="4">
        <v>220</v>
      </c>
      <c r="X367" s="15">
        <v>233</v>
      </c>
      <c r="Y367" s="4">
        <v>246</v>
      </c>
      <c r="Z367" s="4">
        <v>259</v>
      </c>
      <c r="AA367" s="4">
        <v>272</v>
      </c>
      <c r="AB367" s="4">
        <v>285</v>
      </c>
      <c r="AC367" s="4">
        <v>298</v>
      </c>
      <c r="AD367" s="15">
        <v>312</v>
      </c>
      <c r="AE367" s="1">
        <v>326</v>
      </c>
      <c r="AF367" s="4">
        <f>AE367+14</f>
        <v>340</v>
      </c>
      <c r="AG367" s="4">
        <f t="shared" ref="AG367:BI367" si="2383">AF367+14</f>
        <v>354</v>
      </c>
      <c r="AH367" s="4">
        <f t="shared" si="2383"/>
        <v>368</v>
      </c>
      <c r="AI367" s="4">
        <f t="shared" si="2383"/>
        <v>382</v>
      </c>
      <c r="AJ367" s="4">
        <f t="shared" si="2383"/>
        <v>396</v>
      </c>
      <c r="AK367" s="4">
        <f t="shared" si="2383"/>
        <v>410</v>
      </c>
      <c r="AL367" s="4">
        <f t="shared" si="2383"/>
        <v>424</v>
      </c>
      <c r="AM367" s="4">
        <f t="shared" si="2383"/>
        <v>438</v>
      </c>
      <c r="AN367" s="4">
        <f t="shared" si="2383"/>
        <v>452</v>
      </c>
      <c r="AO367">
        <f t="shared" si="2383"/>
        <v>466</v>
      </c>
      <c r="AP367" s="4">
        <f t="shared" si="2383"/>
        <v>480</v>
      </c>
      <c r="AQ367" s="4">
        <f t="shared" si="2383"/>
        <v>494</v>
      </c>
      <c r="AR367" s="4">
        <f t="shared" si="2383"/>
        <v>508</v>
      </c>
      <c r="AS367" s="4">
        <f t="shared" si="2383"/>
        <v>522</v>
      </c>
      <c r="AT367" s="4">
        <f t="shared" si="2383"/>
        <v>536</v>
      </c>
      <c r="AU367" s="4">
        <f t="shared" si="2383"/>
        <v>550</v>
      </c>
      <c r="AV367" s="4">
        <f t="shared" si="2383"/>
        <v>564</v>
      </c>
      <c r="AW367" s="4">
        <f t="shared" si="2383"/>
        <v>578</v>
      </c>
      <c r="AX367" s="4">
        <f t="shared" si="2383"/>
        <v>592</v>
      </c>
      <c r="AY367">
        <f t="shared" si="2383"/>
        <v>606</v>
      </c>
      <c r="AZ367" s="4">
        <f t="shared" si="2383"/>
        <v>620</v>
      </c>
      <c r="BA367" s="4">
        <f t="shared" si="2383"/>
        <v>634</v>
      </c>
      <c r="BB367" s="4">
        <f t="shared" si="2383"/>
        <v>648</v>
      </c>
      <c r="BC367" s="4">
        <f t="shared" si="2383"/>
        <v>662</v>
      </c>
      <c r="BD367" s="4">
        <f t="shared" si="2383"/>
        <v>676</v>
      </c>
      <c r="BE367" s="4">
        <f t="shared" si="2383"/>
        <v>690</v>
      </c>
      <c r="BF367" s="4">
        <f t="shared" si="2383"/>
        <v>704</v>
      </c>
      <c r="BG367" s="4">
        <f t="shared" si="2383"/>
        <v>718</v>
      </c>
      <c r="BH367" s="4">
        <f t="shared" si="2383"/>
        <v>732</v>
      </c>
      <c r="BI367">
        <f t="shared" si="2383"/>
        <v>746</v>
      </c>
      <c r="BJ367" t="s">
        <v>0</v>
      </c>
    </row>
    <row r="368" spans="1:62">
      <c r="A368" s="4" t="s">
        <v>483</v>
      </c>
      <c r="B368" s="4">
        <v>16</v>
      </c>
      <c r="C368" s="4">
        <v>24</v>
      </c>
      <c r="D368" s="4">
        <v>32</v>
      </c>
      <c r="E368" s="4">
        <v>40</v>
      </c>
      <c r="F368" s="4">
        <v>48</v>
      </c>
      <c r="G368" s="4">
        <v>56</v>
      </c>
      <c r="H368" s="4">
        <v>64</v>
      </c>
      <c r="I368" s="4">
        <v>72</v>
      </c>
      <c r="J368" s="15">
        <v>82</v>
      </c>
      <c r="K368" s="1">
        <v>92</v>
      </c>
      <c r="L368" s="4">
        <v>102</v>
      </c>
      <c r="M368" s="4">
        <v>112</v>
      </c>
      <c r="N368" s="4">
        <v>122</v>
      </c>
      <c r="O368" s="4">
        <v>132</v>
      </c>
      <c r="P368" s="4">
        <v>142</v>
      </c>
      <c r="Q368" s="4">
        <v>152</v>
      </c>
      <c r="R368" s="15">
        <v>164</v>
      </c>
      <c r="S368" s="4">
        <v>176</v>
      </c>
      <c r="T368" s="4">
        <v>188</v>
      </c>
      <c r="U368" s="2">
        <v>200</v>
      </c>
      <c r="V368" s="4">
        <v>212</v>
      </c>
      <c r="W368" s="4">
        <v>224</v>
      </c>
      <c r="X368" s="15">
        <v>237</v>
      </c>
      <c r="Y368" s="4">
        <v>250</v>
      </c>
      <c r="Z368" s="4">
        <v>263</v>
      </c>
      <c r="AA368" s="4">
        <v>276</v>
      </c>
      <c r="AB368" s="4">
        <v>289</v>
      </c>
      <c r="AC368" s="4">
        <v>302</v>
      </c>
      <c r="AD368" s="15">
        <v>316</v>
      </c>
      <c r="AE368" s="1">
        <v>330</v>
      </c>
      <c r="AF368" s="4">
        <f>AE368+14</f>
        <v>344</v>
      </c>
      <c r="AG368" s="4">
        <f t="shared" ref="AG368:BI368" si="2384">AF368+14</f>
        <v>358</v>
      </c>
      <c r="AH368" s="4">
        <f t="shared" si="2384"/>
        <v>372</v>
      </c>
      <c r="AI368" s="4">
        <f t="shared" si="2384"/>
        <v>386</v>
      </c>
      <c r="AJ368" s="4">
        <f t="shared" si="2384"/>
        <v>400</v>
      </c>
      <c r="AK368" s="4">
        <f t="shared" si="2384"/>
        <v>414</v>
      </c>
      <c r="AL368" s="4">
        <f t="shared" si="2384"/>
        <v>428</v>
      </c>
      <c r="AM368" s="4">
        <f t="shared" si="2384"/>
        <v>442</v>
      </c>
      <c r="AN368" s="4">
        <f t="shared" si="2384"/>
        <v>456</v>
      </c>
      <c r="AO368">
        <f t="shared" si="2384"/>
        <v>470</v>
      </c>
      <c r="AP368" s="4">
        <f t="shared" si="2384"/>
        <v>484</v>
      </c>
      <c r="AQ368" s="4">
        <f t="shared" si="2384"/>
        <v>498</v>
      </c>
      <c r="AR368" s="4">
        <f t="shared" si="2384"/>
        <v>512</v>
      </c>
      <c r="AS368" s="4">
        <f t="shared" si="2384"/>
        <v>526</v>
      </c>
      <c r="AT368" s="4">
        <f t="shared" si="2384"/>
        <v>540</v>
      </c>
      <c r="AU368" s="4">
        <f t="shared" si="2384"/>
        <v>554</v>
      </c>
      <c r="AV368" s="4">
        <f t="shared" si="2384"/>
        <v>568</v>
      </c>
      <c r="AW368" s="4">
        <f t="shared" si="2384"/>
        <v>582</v>
      </c>
      <c r="AX368" s="4">
        <f t="shared" si="2384"/>
        <v>596</v>
      </c>
      <c r="AY368">
        <f t="shared" si="2384"/>
        <v>610</v>
      </c>
      <c r="AZ368" s="4">
        <f t="shared" si="2384"/>
        <v>624</v>
      </c>
      <c r="BA368" s="4">
        <f t="shared" si="2384"/>
        <v>638</v>
      </c>
      <c r="BB368" s="4">
        <f t="shared" si="2384"/>
        <v>652</v>
      </c>
      <c r="BC368" s="4">
        <f t="shared" si="2384"/>
        <v>666</v>
      </c>
      <c r="BD368" s="4">
        <f t="shared" si="2384"/>
        <v>680</v>
      </c>
      <c r="BE368" s="4">
        <f t="shared" si="2384"/>
        <v>694</v>
      </c>
      <c r="BF368" s="4">
        <f t="shared" si="2384"/>
        <v>708</v>
      </c>
      <c r="BG368" s="4">
        <f t="shared" si="2384"/>
        <v>722</v>
      </c>
      <c r="BH368" s="4">
        <f t="shared" si="2384"/>
        <v>736</v>
      </c>
      <c r="BI368">
        <f t="shared" si="2384"/>
        <v>750</v>
      </c>
      <c r="BJ368" t="s">
        <v>0</v>
      </c>
    </row>
    <row r="369" spans="1:62">
      <c r="A369" s="4" t="s">
        <v>2</v>
      </c>
      <c r="B369" s="4">
        <v>5</v>
      </c>
      <c r="C369" s="4">
        <f>B369+0.2</f>
        <v>5.2</v>
      </c>
      <c r="D369" s="4">
        <f>C369+0.3</f>
        <v>5.5</v>
      </c>
      <c r="E369" s="4">
        <f t="shared" ref="E369" si="2385">D369+0.2</f>
        <v>5.7</v>
      </c>
      <c r="F369" s="4">
        <f t="shared" ref="F369" si="2386">E369+0.3</f>
        <v>6</v>
      </c>
      <c r="G369" s="4">
        <f t="shared" ref="G369" si="2387">F369+0.2</f>
        <v>6.2</v>
      </c>
      <c r="H369" s="4">
        <f t="shared" ref="H369" si="2388">G369+0.3</f>
        <v>6.5</v>
      </c>
      <c r="I369" s="4">
        <f t="shared" ref="I369" si="2389">H369+0.2</f>
        <v>6.7</v>
      </c>
      <c r="J369" s="15">
        <f t="shared" ref="J369" si="2390">I369+0.3</f>
        <v>7</v>
      </c>
      <c r="K369">
        <f t="shared" ref="K369" si="2391">J369+0.2</f>
        <v>7.2</v>
      </c>
      <c r="L369" s="4">
        <f t="shared" ref="L369" si="2392">K369+0.3</f>
        <v>7.5</v>
      </c>
      <c r="M369" s="4">
        <f t="shared" ref="M369" si="2393">L369+0.2</f>
        <v>7.7</v>
      </c>
      <c r="N369" s="4">
        <f t="shared" ref="N369" si="2394">M369+0.3</f>
        <v>8</v>
      </c>
      <c r="O369" s="4">
        <f t="shared" ref="O369" si="2395">N369+0.2</f>
        <v>8.1999999999999993</v>
      </c>
      <c r="P369" s="4">
        <f t="shared" ref="P369" si="2396">O369+0.3</f>
        <v>8.5</v>
      </c>
      <c r="Q369" s="4">
        <f t="shared" ref="Q369" si="2397">P369+0.2</f>
        <v>8.6999999999999993</v>
      </c>
      <c r="R369" s="15">
        <f t="shared" ref="R369" si="2398">Q369+0.3</f>
        <v>9</v>
      </c>
      <c r="S369" s="4">
        <f t="shared" ref="S369" si="2399">R369+0.2</f>
        <v>9.1999999999999993</v>
      </c>
      <c r="T369" s="4">
        <f t="shared" ref="T369" si="2400">S369+0.3</f>
        <v>9.5</v>
      </c>
      <c r="U369">
        <f t="shared" ref="U369" si="2401">T369+0.2</f>
        <v>9.6999999999999993</v>
      </c>
      <c r="V369" s="4">
        <f t="shared" ref="V369" si="2402">U369+0.3</f>
        <v>10</v>
      </c>
      <c r="W369" s="4">
        <f t="shared" ref="W369" si="2403">V369+0.2</f>
        <v>10.199999999999999</v>
      </c>
      <c r="X369" s="15">
        <f t="shared" ref="X369" si="2404">W369+0.3</f>
        <v>10.5</v>
      </c>
      <c r="Y369" s="4">
        <f t="shared" ref="Y369" si="2405">X369+0.2</f>
        <v>10.7</v>
      </c>
      <c r="Z369" s="4">
        <f t="shared" ref="Z369" si="2406">Y369+0.3</f>
        <v>11</v>
      </c>
      <c r="AA369" s="4">
        <f t="shared" ref="AA369" si="2407">Z369+0.2</f>
        <v>11.2</v>
      </c>
      <c r="AB369" s="4">
        <f t="shared" ref="AB369" si="2408">AA369+0.3</f>
        <v>11.5</v>
      </c>
      <c r="AC369" s="4">
        <f t="shared" ref="AC369" si="2409">AB369+0.2</f>
        <v>11.7</v>
      </c>
      <c r="AD369" s="15">
        <f t="shared" ref="AD369" si="2410">AC369+0.3</f>
        <v>12</v>
      </c>
      <c r="AE369">
        <f t="shared" ref="AE369" si="2411">AD369+0.2</f>
        <v>12.2</v>
      </c>
      <c r="AF369" s="4">
        <f t="shared" ref="AF369" si="2412">AE369+0.3</f>
        <v>12.5</v>
      </c>
      <c r="AG369" s="4">
        <f t="shared" ref="AG369" si="2413">AF369+0.2</f>
        <v>12.7</v>
      </c>
      <c r="AH369" s="4">
        <f t="shared" ref="AH369" si="2414">AG369+0.3</f>
        <v>13</v>
      </c>
      <c r="AI369" s="4">
        <f t="shared" ref="AI369" si="2415">AH369+0.2</f>
        <v>13.2</v>
      </c>
      <c r="AJ369" s="4">
        <f t="shared" ref="AJ369" si="2416">AI369+0.3</f>
        <v>13.5</v>
      </c>
      <c r="AK369" s="4">
        <f t="shared" ref="AK369" si="2417">AJ369+0.2</f>
        <v>13.7</v>
      </c>
      <c r="AL369" s="4">
        <f t="shared" ref="AL369" si="2418">AK369+0.3</f>
        <v>14</v>
      </c>
      <c r="AM369" s="4">
        <f t="shared" ref="AM369" si="2419">AL369+0.2</f>
        <v>14.2</v>
      </c>
      <c r="AN369" s="4">
        <f t="shared" ref="AN369" si="2420">AM369+0.3</f>
        <v>14.5</v>
      </c>
      <c r="AO369">
        <f t="shared" ref="AO369" si="2421">AN369+0.2</f>
        <v>14.7</v>
      </c>
      <c r="AP369" s="4">
        <f t="shared" ref="AP369" si="2422">AO369+0.3</f>
        <v>15</v>
      </c>
      <c r="AQ369" s="4">
        <f t="shared" ref="AQ369" si="2423">AP369+0.2</f>
        <v>15.2</v>
      </c>
      <c r="AR369" s="4">
        <f t="shared" ref="AR369" si="2424">AQ369+0.3</f>
        <v>15.5</v>
      </c>
      <c r="AS369" s="4">
        <f t="shared" ref="AS369" si="2425">AR369+0.2</f>
        <v>15.7</v>
      </c>
      <c r="AT369" s="4">
        <f t="shared" ref="AT369" si="2426">AS369+0.3</f>
        <v>16</v>
      </c>
      <c r="AU369" s="4">
        <f t="shared" ref="AU369" si="2427">AT369+0.2</f>
        <v>16.2</v>
      </c>
      <c r="AV369" s="4">
        <f t="shared" ref="AV369" si="2428">AU369+0.3</f>
        <v>16.5</v>
      </c>
      <c r="AW369" s="4">
        <f t="shared" ref="AW369" si="2429">AV369+0.2</f>
        <v>16.7</v>
      </c>
      <c r="AX369" s="4">
        <f t="shared" ref="AX369" si="2430">AW369+0.3</f>
        <v>17</v>
      </c>
      <c r="AY369">
        <f t="shared" ref="AY369" si="2431">AX369+0.2</f>
        <v>17.2</v>
      </c>
      <c r="AZ369" s="4">
        <f t="shared" ref="AZ369" si="2432">AY369+0.3</f>
        <v>17.5</v>
      </c>
      <c r="BA369" s="4">
        <f t="shared" ref="BA369" si="2433">AZ369+0.2</f>
        <v>17.7</v>
      </c>
      <c r="BB369" s="4">
        <f t="shared" ref="BB369" si="2434">BA369+0.3</f>
        <v>18</v>
      </c>
      <c r="BC369" s="4">
        <f t="shared" ref="BC369" si="2435">BB369+0.2</f>
        <v>18.2</v>
      </c>
      <c r="BD369" s="4">
        <f t="shared" ref="BD369" si="2436">BC369+0.3</f>
        <v>18.5</v>
      </c>
      <c r="BE369" s="4">
        <f t="shared" ref="BE369" si="2437">BD369+0.2</f>
        <v>18.7</v>
      </c>
      <c r="BF369" s="4">
        <f t="shared" ref="BF369" si="2438">BE369+0.3</f>
        <v>19</v>
      </c>
      <c r="BG369" s="4">
        <f t="shared" ref="BG369" si="2439">BF369+0.2</f>
        <v>19.2</v>
      </c>
      <c r="BH369" s="4">
        <f t="shared" ref="BH369" si="2440">BG369+0.3</f>
        <v>19.5</v>
      </c>
      <c r="BI369">
        <f t="shared" ref="BI369" si="2441">BH369+0.2</f>
        <v>19.7</v>
      </c>
      <c r="BJ369" t="s">
        <v>0</v>
      </c>
    </row>
    <row r="370" spans="1:62">
      <c r="A370" s="4" t="s">
        <v>3</v>
      </c>
      <c r="J370" s="15"/>
      <c r="R370" s="15"/>
      <c r="X370" s="15"/>
      <c r="AD370" s="15"/>
    </row>
    <row r="371" spans="1:62">
      <c r="A371" s="4" t="s">
        <v>266</v>
      </c>
      <c r="J371" s="15"/>
      <c r="R371" s="15"/>
      <c r="X371" s="15"/>
      <c r="AD371" s="15"/>
    </row>
    <row r="372" spans="1:62">
      <c r="A372" s="4" t="s">
        <v>64</v>
      </c>
      <c r="B372" s="4">
        <v>40</v>
      </c>
      <c r="C372" s="4">
        <f>B372+2</f>
        <v>42</v>
      </c>
      <c r="D372" s="4">
        <f t="shared" ref="D372:AF372" si="2442">C372+2</f>
        <v>44</v>
      </c>
      <c r="E372" s="4">
        <f t="shared" si="2442"/>
        <v>46</v>
      </c>
      <c r="F372" s="4">
        <f t="shared" si="2442"/>
        <v>48</v>
      </c>
      <c r="G372" s="4">
        <f t="shared" si="2442"/>
        <v>50</v>
      </c>
      <c r="H372" s="4">
        <f t="shared" si="2442"/>
        <v>52</v>
      </c>
      <c r="I372" s="4">
        <f t="shared" si="2442"/>
        <v>54</v>
      </c>
      <c r="J372" s="15">
        <f t="shared" si="2442"/>
        <v>56</v>
      </c>
      <c r="K372" s="4">
        <f t="shared" si="2442"/>
        <v>58</v>
      </c>
      <c r="L372" s="4">
        <f t="shared" si="2442"/>
        <v>60</v>
      </c>
      <c r="M372" s="4">
        <f t="shared" si="2442"/>
        <v>62</v>
      </c>
      <c r="N372" s="4">
        <f t="shared" si="2442"/>
        <v>64</v>
      </c>
      <c r="O372" s="4">
        <f t="shared" si="2442"/>
        <v>66</v>
      </c>
      <c r="P372" s="4">
        <f t="shared" si="2442"/>
        <v>68</v>
      </c>
      <c r="Q372" s="4">
        <f t="shared" si="2442"/>
        <v>70</v>
      </c>
      <c r="R372" s="15">
        <f t="shared" si="2442"/>
        <v>72</v>
      </c>
      <c r="S372" s="4">
        <f t="shared" si="2442"/>
        <v>74</v>
      </c>
      <c r="T372" s="4">
        <f t="shared" si="2442"/>
        <v>76</v>
      </c>
      <c r="U372" s="4">
        <f t="shared" si="2442"/>
        <v>78</v>
      </c>
      <c r="V372" s="4">
        <f t="shared" si="2442"/>
        <v>80</v>
      </c>
      <c r="W372" s="4">
        <f t="shared" si="2442"/>
        <v>82</v>
      </c>
      <c r="X372" s="15">
        <f t="shared" si="2442"/>
        <v>84</v>
      </c>
      <c r="Y372" s="4">
        <f t="shared" si="2442"/>
        <v>86</v>
      </c>
      <c r="Z372" s="4">
        <f t="shared" si="2442"/>
        <v>88</v>
      </c>
      <c r="AA372" s="4">
        <f t="shared" si="2442"/>
        <v>90</v>
      </c>
      <c r="AB372" s="4">
        <f t="shared" si="2442"/>
        <v>92</v>
      </c>
      <c r="AC372" s="4">
        <f t="shared" si="2442"/>
        <v>94</v>
      </c>
      <c r="AD372" s="15">
        <f t="shared" si="2442"/>
        <v>96</v>
      </c>
      <c r="AE372" s="4">
        <f t="shared" si="2442"/>
        <v>98</v>
      </c>
      <c r="AF372" s="4">
        <f t="shared" si="2442"/>
        <v>100</v>
      </c>
      <c r="AG372" s="4">
        <v>100</v>
      </c>
      <c r="AH372" s="4">
        <v>100</v>
      </c>
      <c r="AI372" s="4">
        <v>100</v>
      </c>
      <c r="AJ372" s="4">
        <v>100</v>
      </c>
      <c r="AK372" s="4">
        <v>100</v>
      </c>
      <c r="AL372" s="4">
        <v>100</v>
      </c>
      <c r="AM372" s="4">
        <v>100</v>
      </c>
      <c r="AN372" s="4">
        <v>100</v>
      </c>
      <c r="AO372" s="4">
        <v>100</v>
      </c>
      <c r="AP372" s="4">
        <v>100</v>
      </c>
      <c r="AQ372" s="4">
        <v>100</v>
      </c>
      <c r="AR372" s="4">
        <v>100</v>
      </c>
      <c r="AS372" s="4">
        <v>100</v>
      </c>
      <c r="AT372" s="4">
        <v>100</v>
      </c>
      <c r="AU372" s="4">
        <v>100</v>
      </c>
      <c r="AV372" s="4">
        <v>100</v>
      </c>
      <c r="AW372" s="4">
        <v>100</v>
      </c>
      <c r="AX372" s="4">
        <v>100</v>
      </c>
      <c r="AY372" s="4">
        <v>100</v>
      </c>
      <c r="AZ372" s="4">
        <v>100</v>
      </c>
      <c r="BA372" s="4">
        <v>100</v>
      </c>
      <c r="BB372" s="4">
        <v>100</v>
      </c>
      <c r="BC372" s="4">
        <v>100</v>
      </c>
      <c r="BD372" s="4">
        <v>100</v>
      </c>
      <c r="BE372" s="4">
        <v>100</v>
      </c>
      <c r="BF372" s="4">
        <v>100</v>
      </c>
      <c r="BG372" s="4">
        <v>100</v>
      </c>
      <c r="BH372" s="4">
        <v>100</v>
      </c>
      <c r="BI372" s="4">
        <v>100</v>
      </c>
      <c r="BJ372" t="s">
        <v>0</v>
      </c>
    </row>
    <row r="373" spans="1:62">
      <c r="A373" s="4" t="s">
        <v>3</v>
      </c>
      <c r="J373" s="15"/>
      <c r="R373" s="15"/>
      <c r="X373" s="15"/>
      <c r="AD373" s="15"/>
    </row>
    <row r="374" spans="1:62">
      <c r="A374" s="4" t="s">
        <v>267</v>
      </c>
      <c r="J374" s="15"/>
      <c r="R374" s="15"/>
      <c r="X374" s="15"/>
      <c r="AD374" s="15"/>
    </row>
    <row r="375" spans="1:62">
      <c r="A375" s="4" t="s">
        <v>486</v>
      </c>
      <c r="B375" s="4">
        <v>3</v>
      </c>
      <c r="C375" s="4">
        <f>B375+1</f>
        <v>4</v>
      </c>
      <c r="D375" s="4">
        <f t="shared" ref="D375:I375" si="2443">C375+1</f>
        <v>5</v>
      </c>
      <c r="E375" s="4">
        <f t="shared" si="2443"/>
        <v>6</v>
      </c>
      <c r="F375" s="4">
        <f t="shared" si="2443"/>
        <v>7</v>
      </c>
      <c r="G375" s="4">
        <f t="shared" si="2443"/>
        <v>8</v>
      </c>
      <c r="H375" s="4">
        <f t="shared" si="2443"/>
        <v>9</v>
      </c>
      <c r="I375" s="4">
        <f t="shared" si="2443"/>
        <v>10</v>
      </c>
      <c r="J375" s="4">
        <f>I375+2</f>
        <v>12</v>
      </c>
      <c r="K375" s="4">
        <f t="shared" ref="K375:Q375" si="2444">J375+2</f>
        <v>14</v>
      </c>
      <c r="L375" s="4">
        <f t="shared" si="2444"/>
        <v>16</v>
      </c>
      <c r="M375" s="4">
        <f t="shared" si="2444"/>
        <v>18</v>
      </c>
      <c r="N375" s="4">
        <f t="shared" si="2444"/>
        <v>20</v>
      </c>
      <c r="O375" s="4">
        <f t="shared" si="2444"/>
        <v>22</v>
      </c>
      <c r="P375" s="4">
        <f t="shared" si="2444"/>
        <v>24</v>
      </c>
      <c r="Q375" s="4">
        <f t="shared" si="2444"/>
        <v>26</v>
      </c>
      <c r="R375" s="4">
        <f>Q375+3</f>
        <v>29</v>
      </c>
      <c r="S375" s="4">
        <f t="shared" ref="S375:W375" si="2445">R375+3</f>
        <v>32</v>
      </c>
      <c r="T375" s="4">
        <f t="shared" si="2445"/>
        <v>35</v>
      </c>
      <c r="U375" s="4">
        <f t="shared" si="2445"/>
        <v>38</v>
      </c>
      <c r="V375" s="4">
        <f t="shared" si="2445"/>
        <v>41</v>
      </c>
      <c r="W375" s="4">
        <f t="shared" si="2445"/>
        <v>44</v>
      </c>
      <c r="X375" s="4">
        <f>W375+4</f>
        <v>48</v>
      </c>
      <c r="Y375" s="4">
        <f t="shared" ref="Y375:AB375" si="2446">X375+4</f>
        <v>52</v>
      </c>
      <c r="Z375" s="4">
        <f t="shared" si="2446"/>
        <v>56</v>
      </c>
      <c r="AA375" s="4">
        <f t="shared" si="2446"/>
        <v>60</v>
      </c>
      <c r="AB375" s="4">
        <f t="shared" si="2446"/>
        <v>64</v>
      </c>
      <c r="AC375" s="4">
        <f t="shared" ref="AC375" si="2447">AB375+4</f>
        <v>68</v>
      </c>
      <c r="AD375" s="4">
        <f>AC375+5</f>
        <v>73</v>
      </c>
      <c r="AE375" s="4">
        <f t="shared" ref="AE375:BI375" si="2448">AD375+5</f>
        <v>78</v>
      </c>
      <c r="AF375" s="4">
        <f t="shared" si="2448"/>
        <v>83</v>
      </c>
      <c r="AG375" s="4">
        <f t="shared" si="2448"/>
        <v>88</v>
      </c>
      <c r="AH375" s="4">
        <f t="shared" si="2448"/>
        <v>93</v>
      </c>
      <c r="AI375" s="4">
        <f t="shared" si="2448"/>
        <v>98</v>
      </c>
      <c r="AJ375" s="4">
        <f t="shared" si="2448"/>
        <v>103</v>
      </c>
      <c r="AK375" s="4">
        <f t="shared" si="2448"/>
        <v>108</v>
      </c>
      <c r="AL375" s="4">
        <f t="shared" si="2448"/>
        <v>113</v>
      </c>
      <c r="AM375" s="4">
        <f t="shared" si="2448"/>
        <v>118</v>
      </c>
      <c r="AN375" s="4">
        <f t="shared" si="2448"/>
        <v>123</v>
      </c>
      <c r="AO375" s="4">
        <f t="shared" si="2448"/>
        <v>128</v>
      </c>
      <c r="AP375" s="4">
        <f t="shared" si="2448"/>
        <v>133</v>
      </c>
      <c r="AQ375" s="4">
        <f t="shared" si="2448"/>
        <v>138</v>
      </c>
      <c r="AR375" s="4">
        <f t="shared" si="2448"/>
        <v>143</v>
      </c>
      <c r="AS375" s="4">
        <f t="shared" si="2448"/>
        <v>148</v>
      </c>
      <c r="AT375" s="4">
        <f t="shared" si="2448"/>
        <v>153</v>
      </c>
      <c r="AU375" s="4">
        <f t="shared" si="2448"/>
        <v>158</v>
      </c>
      <c r="AV375" s="4">
        <f t="shared" si="2448"/>
        <v>163</v>
      </c>
      <c r="AW375" s="4">
        <f t="shared" si="2448"/>
        <v>168</v>
      </c>
      <c r="AX375" s="4">
        <f t="shared" si="2448"/>
        <v>173</v>
      </c>
      <c r="AY375" s="4">
        <f t="shared" si="2448"/>
        <v>178</v>
      </c>
      <c r="AZ375" s="4">
        <f t="shared" si="2448"/>
        <v>183</v>
      </c>
      <c r="BA375" s="4">
        <f t="shared" si="2448"/>
        <v>188</v>
      </c>
      <c r="BB375" s="4">
        <f t="shared" si="2448"/>
        <v>193</v>
      </c>
      <c r="BC375" s="4">
        <f t="shared" si="2448"/>
        <v>198</v>
      </c>
      <c r="BD375" s="4">
        <f t="shared" si="2448"/>
        <v>203</v>
      </c>
      <c r="BE375" s="4">
        <f t="shared" si="2448"/>
        <v>208</v>
      </c>
      <c r="BF375" s="4">
        <f t="shared" si="2448"/>
        <v>213</v>
      </c>
      <c r="BG375" s="4">
        <f t="shared" si="2448"/>
        <v>218</v>
      </c>
      <c r="BH375" s="4">
        <f t="shared" si="2448"/>
        <v>223</v>
      </c>
      <c r="BI375" s="4">
        <f t="shared" si="2448"/>
        <v>228</v>
      </c>
      <c r="BJ375" t="s">
        <v>0</v>
      </c>
    </row>
    <row r="376" spans="1:62">
      <c r="A376" s="4" t="s">
        <v>487</v>
      </c>
      <c r="B376" s="4">
        <v>6</v>
      </c>
      <c r="C376" s="4">
        <f>B376+1</f>
        <v>7</v>
      </c>
      <c r="D376" s="4">
        <f t="shared" ref="D376:I376" si="2449">C376+1</f>
        <v>8</v>
      </c>
      <c r="E376" s="4">
        <f t="shared" si="2449"/>
        <v>9</v>
      </c>
      <c r="F376" s="4">
        <f t="shared" si="2449"/>
        <v>10</v>
      </c>
      <c r="G376" s="4">
        <f t="shared" si="2449"/>
        <v>11</v>
      </c>
      <c r="H376" s="4">
        <f t="shared" si="2449"/>
        <v>12</v>
      </c>
      <c r="I376" s="4">
        <f t="shared" si="2449"/>
        <v>13</v>
      </c>
      <c r="J376" s="4">
        <f>I376+2</f>
        <v>15</v>
      </c>
      <c r="K376" s="4">
        <f t="shared" ref="K376:Q376" si="2450">J376+2</f>
        <v>17</v>
      </c>
      <c r="L376" s="4">
        <f t="shared" si="2450"/>
        <v>19</v>
      </c>
      <c r="M376" s="4">
        <f t="shared" si="2450"/>
        <v>21</v>
      </c>
      <c r="N376" s="4">
        <f t="shared" si="2450"/>
        <v>23</v>
      </c>
      <c r="O376" s="4">
        <f t="shared" si="2450"/>
        <v>25</v>
      </c>
      <c r="P376" s="4">
        <f t="shared" si="2450"/>
        <v>27</v>
      </c>
      <c r="Q376" s="4">
        <f t="shared" si="2450"/>
        <v>29</v>
      </c>
      <c r="R376" s="4">
        <f>Q376+3</f>
        <v>32</v>
      </c>
      <c r="S376" s="4">
        <f t="shared" ref="S376:W376" si="2451">R376+3</f>
        <v>35</v>
      </c>
      <c r="T376" s="4">
        <f t="shared" si="2451"/>
        <v>38</v>
      </c>
      <c r="U376" s="4">
        <f t="shared" si="2451"/>
        <v>41</v>
      </c>
      <c r="V376" s="4">
        <f t="shared" si="2451"/>
        <v>44</v>
      </c>
      <c r="W376" s="4">
        <f t="shared" si="2451"/>
        <v>47</v>
      </c>
      <c r="X376" s="4">
        <f>W376+4</f>
        <v>51</v>
      </c>
      <c r="Y376" s="4">
        <f t="shared" ref="Y376:AB376" si="2452">X376+4</f>
        <v>55</v>
      </c>
      <c r="Z376" s="4">
        <f t="shared" si="2452"/>
        <v>59</v>
      </c>
      <c r="AA376" s="4">
        <f t="shared" si="2452"/>
        <v>63</v>
      </c>
      <c r="AB376" s="4">
        <f t="shared" si="2452"/>
        <v>67</v>
      </c>
      <c r="AC376" s="4">
        <f t="shared" ref="AC376" si="2453">AB376+4</f>
        <v>71</v>
      </c>
      <c r="AD376" s="4">
        <f>AC376+5</f>
        <v>76</v>
      </c>
      <c r="AE376" s="4">
        <f t="shared" ref="AE376:BI377" si="2454">AD376+5</f>
        <v>81</v>
      </c>
      <c r="AF376" s="4">
        <f t="shared" si="2454"/>
        <v>86</v>
      </c>
      <c r="AG376" s="4">
        <f t="shared" si="2454"/>
        <v>91</v>
      </c>
      <c r="AH376" s="4">
        <f t="shared" si="2454"/>
        <v>96</v>
      </c>
      <c r="AI376" s="4">
        <f t="shared" si="2454"/>
        <v>101</v>
      </c>
      <c r="AJ376" s="4">
        <f t="shared" si="2454"/>
        <v>106</v>
      </c>
      <c r="AK376" s="4">
        <f t="shared" si="2454"/>
        <v>111</v>
      </c>
      <c r="AL376" s="4">
        <f t="shared" si="2454"/>
        <v>116</v>
      </c>
      <c r="AM376" s="4">
        <f t="shared" si="2454"/>
        <v>121</v>
      </c>
      <c r="AN376" s="4">
        <f t="shared" si="2454"/>
        <v>126</v>
      </c>
      <c r="AO376" s="4">
        <f t="shared" si="2454"/>
        <v>131</v>
      </c>
      <c r="AP376" s="4">
        <f t="shared" si="2454"/>
        <v>136</v>
      </c>
      <c r="AQ376" s="4">
        <f t="shared" si="2454"/>
        <v>141</v>
      </c>
      <c r="AR376" s="4">
        <f t="shared" si="2454"/>
        <v>146</v>
      </c>
      <c r="AS376" s="4">
        <f t="shared" si="2454"/>
        <v>151</v>
      </c>
      <c r="AT376" s="4">
        <f t="shared" si="2454"/>
        <v>156</v>
      </c>
      <c r="AU376" s="4">
        <f t="shared" si="2454"/>
        <v>161</v>
      </c>
      <c r="AV376" s="4">
        <f t="shared" si="2454"/>
        <v>166</v>
      </c>
      <c r="AW376" s="4">
        <f t="shared" si="2454"/>
        <v>171</v>
      </c>
      <c r="AX376" s="4">
        <f t="shared" si="2454"/>
        <v>176</v>
      </c>
      <c r="AY376" s="4">
        <f t="shared" si="2454"/>
        <v>181</v>
      </c>
      <c r="AZ376" s="4">
        <f t="shared" si="2454"/>
        <v>186</v>
      </c>
      <c r="BA376" s="4">
        <f t="shared" si="2454"/>
        <v>191</v>
      </c>
      <c r="BB376" s="4">
        <f t="shared" si="2454"/>
        <v>196</v>
      </c>
      <c r="BC376" s="4">
        <f t="shared" si="2454"/>
        <v>201</v>
      </c>
      <c r="BD376" s="4">
        <f t="shared" si="2454"/>
        <v>206</v>
      </c>
      <c r="BE376" s="4">
        <f t="shared" si="2454"/>
        <v>211</v>
      </c>
      <c r="BF376" s="4">
        <f t="shared" si="2454"/>
        <v>216</v>
      </c>
      <c r="BG376" s="4">
        <f t="shared" si="2454"/>
        <v>221</v>
      </c>
      <c r="BH376" s="4">
        <f t="shared" si="2454"/>
        <v>226</v>
      </c>
      <c r="BI376" s="4">
        <f t="shared" si="2454"/>
        <v>231</v>
      </c>
      <c r="BJ376" t="s">
        <v>0</v>
      </c>
    </row>
    <row r="377" spans="1:62">
      <c r="A377" s="4" t="s">
        <v>4</v>
      </c>
      <c r="B377" s="4">
        <v>300</v>
      </c>
      <c r="C377" s="4">
        <f>B377+5</f>
        <v>305</v>
      </c>
      <c r="D377" s="4">
        <f t="shared" ref="D377:AD377" si="2455">C377+5</f>
        <v>310</v>
      </c>
      <c r="E377" s="4">
        <f t="shared" si="2455"/>
        <v>315</v>
      </c>
      <c r="F377" s="4">
        <f t="shared" si="2455"/>
        <v>320</v>
      </c>
      <c r="G377" s="4">
        <f t="shared" si="2455"/>
        <v>325</v>
      </c>
      <c r="H377" s="4">
        <f t="shared" si="2455"/>
        <v>330</v>
      </c>
      <c r="I377" s="4">
        <f t="shared" si="2455"/>
        <v>335</v>
      </c>
      <c r="J377" s="4">
        <f t="shared" si="2455"/>
        <v>340</v>
      </c>
      <c r="K377" s="4">
        <f t="shared" si="2455"/>
        <v>345</v>
      </c>
      <c r="L377" s="4">
        <f t="shared" si="2455"/>
        <v>350</v>
      </c>
      <c r="M377" s="4">
        <f t="shared" si="2455"/>
        <v>355</v>
      </c>
      <c r="N377" s="4">
        <f t="shared" si="2455"/>
        <v>360</v>
      </c>
      <c r="O377" s="4">
        <f t="shared" si="2455"/>
        <v>365</v>
      </c>
      <c r="P377" s="4">
        <f t="shared" si="2455"/>
        <v>370</v>
      </c>
      <c r="Q377" s="4">
        <f t="shared" si="2455"/>
        <v>375</v>
      </c>
      <c r="R377" s="4">
        <f t="shared" si="2455"/>
        <v>380</v>
      </c>
      <c r="S377" s="4">
        <f t="shared" si="2455"/>
        <v>385</v>
      </c>
      <c r="T377" s="4">
        <f t="shared" si="2455"/>
        <v>390</v>
      </c>
      <c r="U377" s="4">
        <f t="shared" si="2455"/>
        <v>395</v>
      </c>
      <c r="V377" s="4">
        <f t="shared" si="2455"/>
        <v>400</v>
      </c>
      <c r="W377" s="4">
        <f t="shared" si="2455"/>
        <v>405</v>
      </c>
      <c r="X377" s="4">
        <f t="shared" si="2455"/>
        <v>410</v>
      </c>
      <c r="Y377" s="4">
        <f t="shared" si="2455"/>
        <v>415</v>
      </c>
      <c r="Z377" s="4">
        <f t="shared" si="2455"/>
        <v>420</v>
      </c>
      <c r="AA377" s="4">
        <f t="shared" si="2455"/>
        <v>425</v>
      </c>
      <c r="AB377" s="4">
        <f t="shared" si="2455"/>
        <v>430</v>
      </c>
      <c r="AC377" s="4">
        <f t="shared" si="2455"/>
        <v>435</v>
      </c>
      <c r="AD377" s="4">
        <f t="shared" si="2455"/>
        <v>440</v>
      </c>
      <c r="AE377" s="4">
        <f t="shared" si="2454"/>
        <v>445</v>
      </c>
      <c r="AF377" s="4">
        <f t="shared" si="2454"/>
        <v>450</v>
      </c>
      <c r="AG377" s="4">
        <f t="shared" si="2454"/>
        <v>455</v>
      </c>
      <c r="AH377" s="4">
        <f t="shared" si="2454"/>
        <v>460</v>
      </c>
      <c r="AI377" s="4">
        <f t="shared" si="2454"/>
        <v>465</v>
      </c>
      <c r="AJ377" s="4">
        <f t="shared" si="2454"/>
        <v>470</v>
      </c>
      <c r="AK377" s="4">
        <f t="shared" si="2454"/>
        <v>475</v>
      </c>
      <c r="AL377" s="4">
        <f t="shared" si="2454"/>
        <v>480</v>
      </c>
      <c r="AM377" s="4">
        <f t="shared" si="2454"/>
        <v>485</v>
      </c>
      <c r="AN377" s="4">
        <f t="shared" si="2454"/>
        <v>490</v>
      </c>
      <c r="AO377" s="4">
        <f t="shared" si="2454"/>
        <v>495</v>
      </c>
      <c r="AP377" s="4">
        <f t="shared" si="2454"/>
        <v>500</v>
      </c>
      <c r="AQ377" s="4">
        <f t="shared" si="2454"/>
        <v>505</v>
      </c>
      <c r="AR377" s="4">
        <f t="shared" si="2454"/>
        <v>510</v>
      </c>
      <c r="AS377" s="4">
        <f t="shared" si="2454"/>
        <v>515</v>
      </c>
      <c r="AT377" s="4">
        <f t="shared" si="2454"/>
        <v>520</v>
      </c>
      <c r="AU377" s="4">
        <f t="shared" si="2454"/>
        <v>525</v>
      </c>
      <c r="AV377" s="4">
        <f t="shared" si="2454"/>
        <v>530</v>
      </c>
      <c r="AW377" s="4">
        <f t="shared" si="2454"/>
        <v>535</v>
      </c>
      <c r="AX377" s="4">
        <f t="shared" si="2454"/>
        <v>540</v>
      </c>
      <c r="AY377" s="4">
        <f t="shared" si="2454"/>
        <v>545</v>
      </c>
      <c r="AZ377" s="4">
        <f t="shared" si="2454"/>
        <v>550</v>
      </c>
      <c r="BA377" s="4">
        <f t="shared" si="2454"/>
        <v>555</v>
      </c>
      <c r="BB377" s="4">
        <f t="shared" si="2454"/>
        <v>560</v>
      </c>
      <c r="BC377" s="4">
        <f t="shared" si="2454"/>
        <v>565</v>
      </c>
      <c r="BD377" s="4">
        <f t="shared" si="2454"/>
        <v>570</v>
      </c>
      <c r="BE377" s="4">
        <f t="shared" si="2454"/>
        <v>575</v>
      </c>
      <c r="BF377" s="4">
        <f t="shared" si="2454"/>
        <v>580</v>
      </c>
      <c r="BG377" s="4">
        <f t="shared" si="2454"/>
        <v>585</v>
      </c>
      <c r="BH377" s="4">
        <f t="shared" si="2454"/>
        <v>590</v>
      </c>
      <c r="BI377" s="4">
        <f t="shared" si="2454"/>
        <v>595</v>
      </c>
      <c r="BJ377" t="s">
        <v>0</v>
      </c>
    </row>
    <row r="378" spans="1:62">
      <c r="A378" s="4" t="s">
        <v>26</v>
      </c>
      <c r="B378" s="4">
        <v>25</v>
      </c>
      <c r="C378" s="4">
        <f>B378+10</f>
        <v>35</v>
      </c>
      <c r="D378" s="4">
        <f t="shared" ref="D378:BI378" si="2456">C378+10</f>
        <v>45</v>
      </c>
      <c r="E378" s="4">
        <f t="shared" si="2456"/>
        <v>55</v>
      </c>
      <c r="F378" s="4">
        <f t="shared" si="2456"/>
        <v>65</v>
      </c>
      <c r="G378" s="4">
        <f t="shared" si="2456"/>
        <v>75</v>
      </c>
      <c r="H378" s="4">
        <f t="shared" si="2456"/>
        <v>85</v>
      </c>
      <c r="I378" s="4">
        <f t="shared" si="2456"/>
        <v>95</v>
      </c>
      <c r="J378" s="15">
        <f t="shared" si="2456"/>
        <v>105</v>
      </c>
      <c r="K378" s="4">
        <f t="shared" si="2456"/>
        <v>115</v>
      </c>
      <c r="L378" s="4">
        <f t="shared" si="2456"/>
        <v>125</v>
      </c>
      <c r="M378" s="4">
        <f t="shared" si="2456"/>
        <v>135</v>
      </c>
      <c r="N378" s="4">
        <f t="shared" si="2456"/>
        <v>145</v>
      </c>
      <c r="O378" s="4">
        <f t="shared" si="2456"/>
        <v>155</v>
      </c>
      <c r="P378" s="4">
        <f t="shared" si="2456"/>
        <v>165</v>
      </c>
      <c r="Q378" s="4">
        <f t="shared" si="2456"/>
        <v>175</v>
      </c>
      <c r="R378" s="15">
        <f t="shared" si="2456"/>
        <v>185</v>
      </c>
      <c r="S378" s="4">
        <f t="shared" si="2456"/>
        <v>195</v>
      </c>
      <c r="T378" s="4">
        <f t="shared" si="2456"/>
        <v>205</v>
      </c>
      <c r="U378" s="4">
        <f t="shared" si="2456"/>
        <v>215</v>
      </c>
      <c r="V378" s="4">
        <f t="shared" si="2456"/>
        <v>225</v>
      </c>
      <c r="W378" s="4">
        <f t="shared" si="2456"/>
        <v>235</v>
      </c>
      <c r="X378" s="15">
        <f t="shared" si="2456"/>
        <v>245</v>
      </c>
      <c r="Y378" s="4">
        <f t="shared" si="2456"/>
        <v>255</v>
      </c>
      <c r="Z378" s="4">
        <f t="shared" si="2456"/>
        <v>265</v>
      </c>
      <c r="AA378" s="4">
        <f t="shared" si="2456"/>
        <v>275</v>
      </c>
      <c r="AB378" s="4">
        <f t="shared" si="2456"/>
        <v>285</v>
      </c>
      <c r="AC378" s="4">
        <f t="shared" si="2456"/>
        <v>295</v>
      </c>
      <c r="AD378" s="15">
        <f t="shared" si="2456"/>
        <v>305</v>
      </c>
      <c r="AE378" s="4">
        <f t="shared" si="2456"/>
        <v>315</v>
      </c>
      <c r="AF378" s="4">
        <f t="shared" si="2456"/>
        <v>325</v>
      </c>
      <c r="AG378" s="4">
        <f t="shared" si="2456"/>
        <v>335</v>
      </c>
      <c r="AH378" s="4">
        <f t="shared" si="2456"/>
        <v>345</v>
      </c>
      <c r="AI378" s="4">
        <f t="shared" si="2456"/>
        <v>355</v>
      </c>
      <c r="AJ378" s="4">
        <f t="shared" si="2456"/>
        <v>365</v>
      </c>
      <c r="AK378" s="4">
        <f t="shared" si="2456"/>
        <v>375</v>
      </c>
      <c r="AL378" s="4">
        <f t="shared" si="2456"/>
        <v>385</v>
      </c>
      <c r="AM378" s="4">
        <f t="shared" si="2456"/>
        <v>395</v>
      </c>
      <c r="AN378" s="4">
        <f t="shared" si="2456"/>
        <v>405</v>
      </c>
      <c r="AO378" s="4">
        <f t="shared" si="2456"/>
        <v>415</v>
      </c>
      <c r="AP378" s="4">
        <f t="shared" si="2456"/>
        <v>425</v>
      </c>
      <c r="AQ378" s="4">
        <f t="shared" si="2456"/>
        <v>435</v>
      </c>
      <c r="AR378" s="4">
        <f t="shared" si="2456"/>
        <v>445</v>
      </c>
      <c r="AS378" s="4">
        <f t="shared" si="2456"/>
        <v>455</v>
      </c>
      <c r="AT378" s="4">
        <f t="shared" si="2456"/>
        <v>465</v>
      </c>
      <c r="AU378" s="4">
        <f t="shared" si="2456"/>
        <v>475</v>
      </c>
      <c r="AV378" s="4">
        <f t="shared" si="2456"/>
        <v>485</v>
      </c>
      <c r="AW378" s="4">
        <f t="shared" si="2456"/>
        <v>495</v>
      </c>
      <c r="AX378" s="4">
        <f t="shared" si="2456"/>
        <v>505</v>
      </c>
      <c r="AY378" s="4">
        <f t="shared" si="2456"/>
        <v>515</v>
      </c>
      <c r="AZ378" s="4">
        <f t="shared" si="2456"/>
        <v>525</v>
      </c>
      <c r="BA378" s="4">
        <f t="shared" si="2456"/>
        <v>535</v>
      </c>
      <c r="BB378" s="4">
        <f t="shared" si="2456"/>
        <v>545</v>
      </c>
      <c r="BC378" s="4">
        <f t="shared" si="2456"/>
        <v>555</v>
      </c>
      <c r="BD378" s="4">
        <f t="shared" si="2456"/>
        <v>565</v>
      </c>
      <c r="BE378" s="4">
        <f t="shared" si="2456"/>
        <v>575</v>
      </c>
      <c r="BF378" s="4">
        <f t="shared" si="2456"/>
        <v>585</v>
      </c>
      <c r="BG378" s="4">
        <f t="shared" si="2456"/>
        <v>595</v>
      </c>
      <c r="BH378" s="4">
        <f t="shared" si="2456"/>
        <v>605</v>
      </c>
      <c r="BI378" s="4">
        <f t="shared" si="2456"/>
        <v>615</v>
      </c>
      <c r="BJ378" t="s">
        <v>0</v>
      </c>
    </row>
    <row r="379" spans="1:62">
      <c r="A379" s="4" t="s">
        <v>65</v>
      </c>
      <c r="B379" s="4">
        <v>10</v>
      </c>
      <c r="C379" s="4">
        <v>14</v>
      </c>
      <c r="D379" s="4">
        <v>17</v>
      </c>
      <c r="E379" s="4">
        <v>20</v>
      </c>
      <c r="F379" s="4">
        <f>E379+2</f>
        <v>22</v>
      </c>
      <c r="G379" s="4">
        <f t="shared" ref="G379" si="2457">F379+2</f>
        <v>24</v>
      </c>
      <c r="H379" s="4">
        <f>G379+1</f>
        <v>25</v>
      </c>
      <c r="I379" s="4">
        <f t="shared" ref="I379:Q379" si="2458">H379+1</f>
        <v>26</v>
      </c>
      <c r="J379" s="15">
        <f t="shared" si="2458"/>
        <v>27</v>
      </c>
      <c r="K379" s="4">
        <f t="shared" si="2458"/>
        <v>28</v>
      </c>
      <c r="L379" s="4">
        <f t="shared" si="2458"/>
        <v>29</v>
      </c>
      <c r="M379" s="4">
        <f t="shared" si="2458"/>
        <v>30</v>
      </c>
      <c r="N379" s="4">
        <f t="shared" si="2458"/>
        <v>31</v>
      </c>
      <c r="O379" s="4">
        <v>31</v>
      </c>
      <c r="P379" s="4">
        <f t="shared" si="2458"/>
        <v>32</v>
      </c>
      <c r="Q379" s="4">
        <f t="shared" si="2458"/>
        <v>33</v>
      </c>
      <c r="R379" s="15">
        <f>Q379</f>
        <v>33</v>
      </c>
      <c r="S379" s="4">
        <f t="shared" ref="S379:AE379" si="2459">R379</f>
        <v>33</v>
      </c>
      <c r="T379" s="4">
        <v>34</v>
      </c>
      <c r="U379" s="4">
        <f t="shared" si="2459"/>
        <v>34</v>
      </c>
      <c r="V379" s="4">
        <f t="shared" si="2459"/>
        <v>34</v>
      </c>
      <c r="W379" s="4">
        <v>35</v>
      </c>
      <c r="X379" s="15">
        <f t="shared" si="2459"/>
        <v>35</v>
      </c>
      <c r="Y379" s="4">
        <f t="shared" si="2459"/>
        <v>35</v>
      </c>
      <c r="Z379" s="4">
        <f t="shared" si="2459"/>
        <v>35</v>
      </c>
      <c r="AA379" s="4">
        <v>36</v>
      </c>
      <c r="AB379" s="4">
        <f t="shared" si="2459"/>
        <v>36</v>
      </c>
      <c r="AC379" s="4">
        <f t="shared" si="2459"/>
        <v>36</v>
      </c>
      <c r="AD379" s="15">
        <f t="shared" si="2459"/>
        <v>36</v>
      </c>
      <c r="AE379" s="4">
        <f t="shared" si="2459"/>
        <v>36</v>
      </c>
      <c r="AF379" s="4">
        <v>37</v>
      </c>
      <c r="AG379" s="4">
        <f t="shared" ref="AG379" si="2460">AF379</f>
        <v>37</v>
      </c>
      <c r="AH379" s="4">
        <f t="shared" ref="AH379" si="2461">AG379</f>
        <v>37</v>
      </c>
      <c r="AI379" s="4">
        <f t="shared" ref="AI379" si="2462">AH379</f>
        <v>37</v>
      </c>
      <c r="AJ379" s="4">
        <f t="shared" ref="AJ379" si="2463">AI379</f>
        <v>37</v>
      </c>
      <c r="AK379" s="4">
        <f t="shared" ref="AK379" si="2464">AJ379</f>
        <v>37</v>
      </c>
      <c r="AL379" s="4">
        <f t="shared" ref="AL379" si="2465">AK379</f>
        <v>37</v>
      </c>
      <c r="AM379" s="4">
        <v>38</v>
      </c>
      <c r="AN379" s="4">
        <f t="shared" ref="AN379" si="2466">AM379</f>
        <v>38</v>
      </c>
      <c r="AO379" s="4">
        <f t="shared" ref="AO379" si="2467">AN379</f>
        <v>38</v>
      </c>
      <c r="AP379" s="4">
        <f t="shared" ref="AP379" si="2468">AO379</f>
        <v>38</v>
      </c>
      <c r="AQ379" s="4">
        <f t="shared" ref="AQ379" si="2469">AP379</f>
        <v>38</v>
      </c>
      <c r="AR379" s="4">
        <f t="shared" ref="AR379" si="2470">AQ379</f>
        <v>38</v>
      </c>
      <c r="AS379" s="4">
        <f t="shared" ref="AS379" si="2471">AR379</f>
        <v>38</v>
      </c>
      <c r="AT379" s="4">
        <f t="shared" ref="AT379" si="2472">AS379</f>
        <v>38</v>
      </c>
      <c r="AU379" s="4">
        <f t="shared" ref="AU379" si="2473">AT379</f>
        <v>38</v>
      </c>
      <c r="AV379" s="4">
        <f t="shared" ref="AV379" si="2474">AU379</f>
        <v>38</v>
      </c>
      <c r="AW379" s="4">
        <f t="shared" ref="AW379" si="2475">AV379</f>
        <v>38</v>
      </c>
      <c r="AX379" s="4">
        <v>39</v>
      </c>
      <c r="AY379" s="4">
        <f t="shared" ref="AY379" si="2476">AX379</f>
        <v>39</v>
      </c>
      <c r="AZ379" s="4">
        <f t="shared" ref="AZ379" si="2477">AY379</f>
        <v>39</v>
      </c>
      <c r="BA379" s="4">
        <f t="shared" ref="BA379" si="2478">AZ379</f>
        <v>39</v>
      </c>
      <c r="BB379" s="4">
        <f t="shared" ref="BB379" si="2479">BA379</f>
        <v>39</v>
      </c>
      <c r="BC379" s="4">
        <f t="shared" ref="BC379" si="2480">BB379</f>
        <v>39</v>
      </c>
      <c r="BD379" s="4">
        <f t="shared" ref="BD379" si="2481">BC379</f>
        <v>39</v>
      </c>
      <c r="BE379" s="4">
        <f t="shared" ref="BE379" si="2482">BD379</f>
        <v>39</v>
      </c>
      <c r="BF379" s="4">
        <f t="shared" ref="BF379" si="2483">BE379</f>
        <v>39</v>
      </c>
      <c r="BG379" s="4">
        <f t="shared" ref="BG379" si="2484">BF379</f>
        <v>39</v>
      </c>
      <c r="BH379" s="4">
        <f t="shared" ref="BH379" si="2485">BG379</f>
        <v>39</v>
      </c>
      <c r="BI379" s="4">
        <v>40</v>
      </c>
      <c r="BJ379" t="s">
        <v>0</v>
      </c>
    </row>
    <row r="380" spans="1:62">
      <c r="A380" s="4" t="s">
        <v>3</v>
      </c>
      <c r="J380" s="15"/>
      <c r="R380" s="15"/>
      <c r="X380" s="15"/>
      <c r="AD380" s="15"/>
    </row>
    <row r="381" spans="1:62">
      <c r="A381" s="4" t="s">
        <v>268</v>
      </c>
      <c r="J381" s="15"/>
      <c r="R381" s="15"/>
      <c r="X381" s="15"/>
      <c r="AD381" s="15"/>
    </row>
    <row r="382" spans="1:62">
      <c r="A382" s="4" t="s">
        <v>482</v>
      </c>
      <c r="B382" s="4">
        <v>10</v>
      </c>
      <c r="C382" s="4">
        <f>B382+2</f>
        <v>12</v>
      </c>
      <c r="D382" s="4">
        <f t="shared" ref="D382:I382" si="2486">C382+2</f>
        <v>14</v>
      </c>
      <c r="E382" s="4">
        <f t="shared" si="2486"/>
        <v>16</v>
      </c>
      <c r="F382" s="4">
        <f t="shared" si="2486"/>
        <v>18</v>
      </c>
      <c r="G382" s="4">
        <f t="shared" si="2486"/>
        <v>20</v>
      </c>
      <c r="H382" s="4">
        <f t="shared" si="2486"/>
        <v>22</v>
      </c>
      <c r="I382" s="4">
        <f t="shared" si="2486"/>
        <v>24</v>
      </c>
      <c r="J382" s="15">
        <f>I382+4</f>
        <v>28</v>
      </c>
      <c r="K382" s="4">
        <f t="shared" ref="K382:Q382" si="2487">J382+4</f>
        <v>32</v>
      </c>
      <c r="L382" s="4">
        <f t="shared" si="2487"/>
        <v>36</v>
      </c>
      <c r="M382" s="4">
        <f t="shared" si="2487"/>
        <v>40</v>
      </c>
      <c r="N382" s="4">
        <f t="shared" si="2487"/>
        <v>44</v>
      </c>
      <c r="O382" s="4">
        <f t="shared" si="2487"/>
        <v>48</v>
      </c>
      <c r="P382" s="4">
        <f t="shared" si="2487"/>
        <v>52</v>
      </c>
      <c r="Q382" s="4">
        <f t="shared" si="2487"/>
        <v>56</v>
      </c>
      <c r="R382" s="15">
        <f>Q382+9</f>
        <v>65</v>
      </c>
      <c r="S382" s="4">
        <f t="shared" ref="S382:W382" si="2488">R382+9</f>
        <v>74</v>
      </c>
      <c r="T382" s="4">
        <f t="shared" si="2488"/>
        <v>83</v>
      </c>
      <c r="U382" s="4">
        <f t="shared" si="2488"/>
        <v>92</v>
      </c>
      <c r="V382" s="4">
        <f t="shared" si="2488"/>
        <v>101</v>
      </c>
      <c r="W382" s="4">
        <f t="shared" si="2488"/>
        <v>110</v>
      </c>
      <c r="X382" s="15">
        <f>W382+14</f>
        <v>124</v>
      </c>
      <c r="Y382" s="4">
        <f t="shared" ref="Y382:AC382" si="2489">X382+14</f>
        <v>138</v>
      </c>
      <c r="Z382" s="4">
        <f t="shared" si="2489"/>
        <v>152</v>
      </c>
      <c r="AA382" s="4">
        <f t="shared" si="2489"/>
        <v>166</v>
      </c>
      <c r="AB382" s="4">
        <f t="shared" si="2489"/>
        <v>180</v>
      </c>
      <c r="AC382" s="4">
        <f t="shared" si="2489"/>
        <v>194</v>
      </c>
      <c r="AD382" s="15">
        <f>AC382+19</f>
        <v>213</v>
      </c>
      <c r="AE382" s="4">
        <f t="shared" ref="AE382:BI382" si="2490">AD382+19</f>
        <v>232</v>
      </c>
      <c r="AF382" s="4">
        <f t="shared" si="2490"/>
        <v>251</v>
      </c>
      <c r="AG382" s="4">
        <f t="shared" si="2490"/>
        <v>270</v>
      </c>
      <c r="AH382" s="4">
        <f t="shared" si="2490"/>
        <v>289</v>
      </c>
      <c r="AI382" s="4">
        <f t="shared" si="2490"/>
        <v>308</v>
      </c>
      <c r="AJ382" s="4">
        <f t="shared" si="2490"/>
        <v>327</v>
      </c>
      <c r="AK382" s="4">
        <f t="shared" si="2490"/>
        <v>346</v>
      </c>
      <c r="AL382" s="4">
        <f t="shared" si="2490"/>
        <v>365</v>
      </c>
      <c r="AM382" s="4">
        <f t="shared" si="2490"/>
        <v>384</v>
      </c>
      <c r="AN382" s="4">
        <f t="shared" si="2490"/>
        <v>403</v>
      </c>
      <c r="AO382" s="4">
        <f t="shared" si="2490"/>
        <v>422</v>
      </c>
      <c r="AP382" s="4">
        <f t="shared" si="2490"/>
        <v>441</v>
      </c>
      <c r="AQ382" s="4">
        <f t="shared" si="2490"/>
        <v>460</v>
      </c>
      <c r="AR382" s="4">
        <f t="shared" si="2490"/>
        <v>479</v>
      </c>
      <c r="AS382" s="4">
        <f t="shared" si="2490"/>
        <v>498</v>
      </c>
      <c r="AT382" s="4">
        <f t="shared" si="2490"/>
        <v>517</v>
      </c>
      <c r="AU382" s="4">
        <f t="shared" si="2490"/>
        <v>536</v>
      </c>
      <c r="AV382" s="4">
        <f t="shared" si="2490"/>
        <v>555</v>
      </c>
      <c r="AW382" s="4">
        <f t="shared" si="2490"/>
        <v>574</v>
      </c>
      <c r="AX382" s="4">
        <f t="shared" si="2490"/>
        <v>593</v>
      </c>
      <c r="AY382" s="4">
        <f t="shared" si="2490"/>
        <v>612</v>
      </c>
      <c r="AZ382" s="4">
        <f t="shared" si="2490"/>
        <v>631</v>
      </c>
      <c r="BA382" s="4">
        <f t="shared" si="2490"/>
        <v>650</v>
      </c>
      <c r="BB382" s="4">
        <f t="shared" si="2490"/>
        <v>669</v>
      </c>
      <c r="BC382" s="4">
        <f t="shared" si="2490"/>
        <v>688</v>
      </c>
      <c r="BD382" s="4">
        <f t="shared" si="2490"/>
        <v>707</v>
      </c>
      <c r="BE382" s="4">
        <f t="shared" si="2490"/>
        <v>726</v>
      </c>
      <c r="BF382" s="4">
        <f t="shared" si="2490"/>
        <v>745</v>
      </c>
      <c r="BG382" s="4">
        <f t="shared" si="2490"/>
        <v>764</v>
      </c>
      <c r="BH382" s="4">
        <f t="shared" si="2490"/>
        <v>783</v>
      </c>
      <c r="BI382" s="4">
        <f t="shared" si="2490"/>
        <v>802</v>
      </c>
      <c r="BJ382" t="s">
        <v>0</v>
      </c>
    </row>
    <row r="383" spans="1:62">
      <c r="A383" s="4" t="s">
        <v>483</v>
      </c>
      <c r="B383" s="4">
        <v>12</v>
      </c>
      <c r="C383" s="4">
        <f>B383+3</f>
        <v>15</v>
      </c>
      <c r="D383" s="4">
        <f t="shared" ref="D383:I383" si="2491">C383+3</f>
        <v>18</v>
      </c>
      <c r="E383" s="4">
        <f t="shared" si="2491"/>
        <v>21</v>
      </c>
      <c r="F383" s="4">
        <f t="shared" si="2491"/>
        <v>24</v>
      </c>
      <c r="G383" s="4">
        <f t="shared" si="2491"/>
        <v>27</v>
      </c>
      <c r="H383" s="4">
        <f t="shared" si="2491"/>
        <v>30</v>
      </c>
      <c r="I383" s="4">
        <f t="shared" si="2491"/>
        <v>33</v>
      </c>
      <c r="J383" s="15">
        <f>I383+5</f>
        <v>38</v>
      </c>
      <c r="K383" s="4">
        <f t="shared" ref="K383:Q383" si="2492">J383+5</f>
        <v>43</v>
      </c>
      <c r="L383" s="4">
        <f t="shared" si="2492"/>
        <v>48</v>
      </c>
      <c r="M383" s="4">
        <f t="shared" si="2492"/>
        <v>53</v>
      </c>
      <c r="N383" s="4">
        <f t="shared" si="2492"/>
        <v>58</v>
      </c>
      <c r="O383" s="4">
        <f t="shared" si="2492"/>
        <v>63</v>
      </c>
      <c r="P383" s="4">
        <f t="shared" si="2492"/>
        <v>68</v>
      </c>
      <c r="Q383" s="4">
        <f t="shared" si="2492"/>
        <v>73</v>
      </c>
      <c r="R383" s="15">
        <f>Q383+10</f>
        <v>83</v>
      </c>
      <c r="S383" s="4">
        <f t="shared" ref="S383:W383" si="2493">R383+10</f>
        <v>93</v>
      </c>
      <c r="T383" s="4">
        <f t="shared" si="2493"/>
        <v>103</v>
      </c>
      <c r="U383" s="4">
        <f t="shared" si="2493"/>
        <v>113</v>
      </c>
      <c r="V383" s="4">
        <f t="shared" si="2493"/>
        <v>123</v>
      </c>
      <c r="W383" s="4">
        <f t="shared" si="2493"/>
        <v>133</v>
      </c>
      <c r="X383" s="15">
        <f>W383+15</f>
        <v>148</v>
      </c>
      <c r="Y383" s="4">
        <f t="shared" ref="Y383:AC383" si="2494">X383+15</f>
        <v>163</v>
      </c>
      <c r="Z383" s="4">
        <f t="shared" si="2494"/>
        <v>178</v>
      </c>
      <c r="AA383" s="4">
        <f t="shared" si="2494"/>
        <v>193</v>
      </c>
      <c r="AB383" s="4">
        <f t="shared" si="2494"/>
        <v>208</v>
      </c>
      <c r="AC383" s="4">
        <f t="shared" si="2494"/>
        <v>223</v>
      </c>
      <c r="AD383" s="15">
        <f>AC383+20</f>
        <v>243</v>
      </c>
      <c r="AE383" s="4">
        <f t="shared" ref="AE383:BI383" si="2495">AD383+20</f>
        <v>263</v>
      </c>
      <c r="AF383" s="4">
        <f t="shared" si="2495"/>
        <v>283</v>
      </c>
      <c r="AG383" s="4">
        <f t="shared" si="2495"/>
        <v>303</v>
      </c>
      <c r="AH383" s="4">
        <f t="shared" si="2495"/>
        <v>323</v>
      </c>
      <c r="AI383" s="4">
        <f t="shared" si="2495"/>
        <v>343</v>
      </c>
      <c r="AJ383" s="4">
        <f t="shared" si="2495"/>
        <v>363</v>
      </c>
      <c r="AK383" s="4">
        <f t="shared" si="2495"/>
        <v>383</v>
      </c>
      <c r="AL383" s="4">
        <f t="shared" si="2495"/>
        <v>403</v>
      </c>
      <c r="AM383" s="4">
        <f t="shared" si="2495"/>
        <v>423</v>
      </c>
      <c r="AN383" s="4">
        <f t="shared" si="2495"/>
        <v>443</v>
      </c>
      <c r="AO383" s="4">
        <f t="shared" si="2495"/>
        <v>463</v>
      </c>
      <c r="AP383" s="4">
        <f t="shared" si="2495"/>
        <v>483</v>
      </c>
      <c r="AQ383" s="4">
        <f t="shared" si="2495"/>
        <v>503</v>
      </c>
      <c r="AR383" s="4">
        <f t="shared" si="2495"/>
        <v>523</v>
      </c>
      <c r="AS383" s="4">
        <f t="shared" si="2495"/>
        <v>543</v>
      </c>
      <c r="AT383" s="4">
        <f t="shared" si="2495"/>
        <v>563</v>
      </c>
      <c r="AU383" s="4">
        <f t="shared" si="2495"/>
        <v>583</v>
      </c>
      <c r="AV383" s="4">
        <f t="shared" si="2495"/>
        <v>603</v>
      </c>
      <c r="AW383" s="4">
        <f t="shared" si="2495"/>
        <v>623</v>
      </c>
      <c r="AX383" s="4">
        <f t="shared" si="2495"/>
        <v>643</v>
      </c>
      <c r="AY383" s="4">
        <f t="shared" si="2495"/>
        <v>663</v>
      </c>
      <c r="AZ383" s="4">
        <f t="shared" si="2495"/>
        <v>683</v>
      </c>
      <c r="BA383" s="4">
        <f t="shared" si="2495"/>
        <v>703</v>
      </c>
      <c r="BB383" s="4">
        <f t="shared" si="2495"/>
        <v>723</v>
      </c>
      <c r="BC383" s="4">
        <f t="shared" si="2495"/>
        <v>743</v>
      </c>
      <c r="BD383" s="4">
        <f t="shared" si="2495"/>
        <v>763</v>
      </c>
      <c r="BE383" s="4">
        <f t="shared" si="2495"/>
        <v>783</v>
      </c>
      <c r="BF383" s="4">
        <f t="shared" si="2495"/>
        <v>803</v>
      </c>
      <c r="BG383" s="4">
        <f t="shared" si="2495"/>
        <v>823</v>
      </c>
      <c r="BH383" s="4">
        <f t="shared" si="2495"/>
        <v>843</v>
      </c>
      <c r="BI383" s="4">
        <f t="shared" si="2495"/>
        <v>863</v>
      </c>
      <c r="BJ383" t="s">
        <v>0</v>
      </c>
    </row>
    <row r="384" spans="1:62">
      <c r="A384" s="4" t="s">
        <v>462</v>
      </c>
      <c r="B384" s="4">
        <v>100</v>
      </c>
      <c r="C384" s="4">
        <f>B384+2</f>
        <v>102</v>
      </c>
      <c r="D384" s="4">
        <f t="shared" ref="D384:I384" si="2496">C384+2</f>
        <v>104</v>
      </c>
      <c r="E384" s="4">
        <f t="shared" si="2496"/>
        <v>106</v>
      </c>
      <c r="F384" s="4">
        <f t="shared" si="2496"/>
        <v>108</v>
      </c>
      <c r="G384" s="4">
        <f t="shared" si="2496"/>
        <v>110</v>
      </c>
      <c r="H384" s="4">
        <f t="shared" si="2496"/>
        <v>112</v>
      </c>
      <c r="I384" s="4">
        <f t="shared" si="2496"/>
        <v>114</v>
      </c>
      <c r="J384" s="15">
        <f>I384+5</f>
        <v>119</v>
      </c>
      <c r="K384" s="4">
        <f t="shared" ref="K384:Q384" si="2497">J384+5</f>
        <v>124</v>
      </c>
      <c r="L384" s="4">
        <f t="shared" si="2497"/>
        <v>129</v>
      </c>
      <c r="M384" s="4">
        <f t="shared" si="2497"/>
        <v>134</v>
      </c>
      <c r="N384" s="4">
        <f t="shared" si="2497"/>
        <v>139</v>
      </c>
      <c r="O384" s="4">
        <f t="shared" si="2497"/>
        <v>144</v>
      </c>
      <c r="P384" s="4">
        <f t="shared" si="2497"/>
        <v>149</v>
      </c>
      <c r="Q384" s="4">
        <f t="shared" si="2497"/>
        <v>154</v>
      </c>
      <c r="R384" s="15">
        <f>Q384+8</f>
        <v>162</v>
      </c>
      <c r="S384" s="4">
        <f t="shared" ref="S384:W384" si="2498">R384+8</f>
        <v>170</v>
      </c>
      <c r="T384" s="4">
        <f t="shared" si="2498"/>
        <v>178</v>
      </c>
      <c r="U384" s="4">
        <f t="shared" si="2498"/>
        <v>186</v>
      </c>
      <c r="V384" s="4">
        <f t="shared" si="2498"/>
        <v>194</v>
      </c>
      <c r="W384" s="4">
        <f t="shared" si="2498"/>
        <v>202</v>
      </c>
      <c r="X384" s="15">
        <f>W384+11</f>
        <v>213</v>
      </c>
      <c r="Y384" s="4">
        <f t="shared" ref="Y384:AC384" si="2499">X384+11</f>
        <v>224</v>
      </c>
      <c r="Z384" s="4">
        <f t="shared" si="2499"/>
        <v>235</v>
      </c>
      <c r="AA384" s="4">
        <f t="shared" si="2499"/>
        <v>246</v>
      </c>
      <c r="AB384" s="4">
        <f t="shared" si="2499"/>
        <v>257</v>
      </c>
      <c r="AC384" s="4">
        <f t="shared" si="2499"/>
        <v>268</v>
      </c>
      <c r="AD384" s="15">
        <f>AC384+14</f>
        <v>282</v>
      </c>
      <c r="AE384" s="4">
        <f t="shared" ref="AE384:BI384" si="2500">AD384+14</f>
        <v>296</v>
      </c>
      <c r="AF384" s="4">
        <f t="shared" si="2500"/>
        <v>310</v>
      </c>
      <c r="AG384" s="4">
        <f t="shared" si="2500"/>
        <v>324</v>
      </c>
      <c r="AH384" s="4">
        <f t="shared" si="2500"/>
        <v>338</v>
      </c>
      <c r="AI384" s="4">
        <f t="shared" si="2500"/>
        <v>352</v>
      </c>
      <c r="AJ384" s="4">
        <f t="shared" si="2500"/>
        <v>366</v>
      </c>
      <c r="AK384" s="4">
        <f t="shared" si="2500"/>
        <v>380</v>
      </c>
      <c r="AL384" s="4">
        <f t="shared" si="2500"/>
        <v>394</v>
      </c>
      <c r="AM384" s="4">
        <f t="shared" si="2500"/>
        <v>408</v>
      </c>
      <c r="AN384" s="4">
        <f t="shared" si="2500"/>
        <v>422</v>
      </c>
      <c r="AO384" s="4">
        <f t="shared" si="2500"/>
        <v>436</v>
      </c>
      <c r="AP384" s="4">
        <f t="shared" si="2500"/>
        <v>450</v>
      </c>
      <c r="AQ384" s="4">
        <f t="shared" si="2500"/>
        <v>464</v>
      </c>
      <c r="AR384" s="4">
        <f t="shared" si="2500"/>
        <v>478</v>
      </c>
      <c r="AS384" s="4">
        <f t="shared" si="2500"/>
        <v>492</v>
      </c>
      <c r="AT384" s="4">
        <f t="shared" si="2500"/>
        <v>506</v>
      </c>
      <c r="AU384" s="4">
        <f t="shared" si="2500"/>
        <v>520</v>
      </c>
      <c r="AV384" s="4">
        <f t="shared" si="2500"/>
        <v>534</v>
      </c>
      <c r="AW384" s="4">
        <f t="shared" si="2500"/>
        <v>548</v>
      </c>
      <c r="AX384" s="4">
        <f t="shared" si="2500"/>
        <v>562</v>
      </c>
      <c r="AY384" s="4">
        <f t="shared" si="2500"/>
        <v>576</v>
      </c>
      <c r="AZ384" s="4">
        <f t="shared" si="2500"/>
        <v>590</v>
      </c>
      <c r="BA384" s="4">
        <f t="shared" si="2500"/>
        <v>604</v>
      </c>
      <c r="BB384" s="4">
        <f t="shared" si="2500"/>
        <v>618</v>
      </c>
      <c r="BC384" s="4">
        <f t="shared" si="2500"/>
        <v>632</v>
      </c>
      <c r="BD384" s="4">
        <f t="shared" si="2500"/>
        <v>646</v>
      </c>
      <c r="BE384" s="4">
        <f t="shared" si="2500"/>
        <v>660</v>
      </c>
      <c r="BF384" s="4">
        <f t="shared" si="2500"/>
        <v>674</v>
      </c>
      <c r="BG384" s="4">
        <f t="shared" si="2500"/>
        <v>688</v>
      </c>
      <c r="BH384" s="4">
        <f t="shared" si="2500"/>
        <v>702</v>
      </c>
      <c r="BI384" s="4">
        <f t="shared" si="2500"/>
        <v>716</v>
      </c>
      <c r="BJ384" t="s">
        <v>0</v>
      </c>
    </row>
    <row r="385" spans="1:62">
      <c r="A385" s="4" t="s">
        <v>463</v>
      </c>
      <c r="B385" s="4">
        <v>150</v>
      </c>
      <c r="C385" s="4">
        <v>155</v>
      </c>
      <c r="D385" s="4">
        <v>160</v>
      </c>
      <c r="E385" s="4">
        <v>165</v>
      </c>
      <c r="F385" s="4">
        <v>170</v>
      </c>
      <c r="G385" s="4">
        <v>175</v>
      </c>
      <c r="H385" s="4">
        <v>180</v>
      </c>
      <c r="I385" s="4">
        <v>185</v>
      </c>
      <c r="J385" s="15">
        <f>I385+11</f>
        <v>196</v>
      </c>
      <c r="K385" s="4">
        <f t="shared" ref="K385:Q385" si="2501">J385+11</f>
        <v>207</v>
      </c>
      <c r="L385" s="4">
        <f t="shared" si="2501"/>
        <v>218</v>
      </c>
      <c r="M385" s="4">
        <f t="shared" si="2501"/>
        <v>229</v>
      </c>
      <c r="N385" s="4">
        <f t="shared" si="2501"/>
        <v>240</v>
      </c>
      <c r="O385" s="4">
        <f t="shared" si="2501"/>
        <v>251</v>
      </c>
      <c r="P385" s="4">
        <f t="shared" si="2501"/>
        <v>262</v>
      </c>
      <c r="Q385" s="4">
        <f t="shared" si="2501"/>
        <v>273</v>
      </c>
      <c r="R385" s="15">
        <f>Q385+17</f>
        <v>290</v>
      </c>
      <c r="S385" s="4">
        <f t="shared" ref="S385:W385" si="2502">R385+17</f>
        <v>307</v>
      </c>
      <c r="T385" s="4">
        <f t="shared" si="2502"/>
        <v>324</v>
      </c>
      <c r="U385" s="4">
        <f t="shared" si="2502"/>
        <v>341</v>
      </c>
      <c r="V385" s="4">
        <f t="shared" si="2502"/>
        <v>358</v>
      </c>
      <c r="W385" s="4">
        <f t="shared" si="2502"/>
        <v>375</v>
      </c>
      <c r="X385" s="15">
        <f>W385+23</f>
        <v>398</v>
      </c>
      <c r="Y385" s="4">
        <f t="shared" ref="Y385:AC385" si="2503">X385+23</f>
        <v>421</v>
      </c>
      <c r="Z385" s="4">
        <f t="shared" si="2503"/>
        <v>444</v>
      </c>
      <c r="AA385" s="4">
        <f t="shared" si="2503"/>
        <v>467</v>
      </c>
      <c r="AB385" s="4">
        <f t="shared" si="2503"/>
        <v>490</v>
      </c>
      <c r="AC385" s="4">
        <f t="shared" si="2503"/>
        <v>513</v>
      </c>
      <c r="AD385" s="15">
        <f>AC385+29</f>
        <v>542</v>
      </c>
      <c r="AE385" s="4">
        <f t="shared" ref="AE385:BI385" si="2504">AD385+29</f>
        <v>571</v>
      </c>
      <c r="AF385" s="4">
        <f t="shared" si="2504"/>
        <v>600</v>
      </c>
      <c r="AG385" s="4">
        <f t="shared" si="2504"/>
        <v>629</v>
      </c>
      <c r="AH385" s="4">
        <f t="shared" si="2504"/>
        <v>658</v>
      </c>
      <c r="AI385" s="4">
        <f t="shared" si="2504"/>
        <v>687</v>
      </c>
      <c r="AJ385" s="4">
        <f t="shared" si="2504"/>
        <v>716</v>
      </c>
      <c r="AK385" s="4">
        <f t="shared" si="2504"/>
        <v>745</v>
      </c>
      <c r="AL385" s="4">
        <f t="shared" si="2504"/>
        <v>774</v>
      </c>
      <c r="AM385" s="4">
        <f t="shared" si="2504"/>
        <v>803</v>
      </c>
      <c r="AN385" s="4">
        <f t="shared" si="2504"/>
        <v>832</v>
      </c>
      <c r="AO385" s="4">
        <f t="shared" si="2504"/>
        <v>861</v>
      </c>
      <c r="AP385" s="4">
        <f t="shared" si="2504"/>
        <v>890</v>
      </c>
      <c r="AQ385" s="4">
        <f t="shared" si="2504"/>
        <v>919</v>
      </c>
      <c r="AR385" s="4">
        <f t="shared" si="2504"/>
        <v>948</v>
      </c>
      <c r="AS385" s="4">
        <f t="shared" si="2504"/>
        <v>977</v>
      </c>
      <c r="AT385" s="4">
        <f t="shared" si="2504"/>
        <v>1006</v>
      </c>
      <c r="AU385" s="4">
        <f t="shared" si="2504"/>
        <v>1035</v>
      </c>
      <c r="AV385" s="4">
        <f t="shared" si="2504"/>
        <v>1064</v>
      </c>
      <c r="AW385" s="4">
        <f t="shared" si="2504"/>
        <v>1093</v>
      </c>
      <c r="AX385" s="4">
        <f t="shared" si="2504"/>
        <v>1122</v>
      </c>
      <c r="AY385" s="4">
        <f t="shared" si="2504"/>
        <v>1151</v>
      </c>
      <c r="AZ385" s="4">
        <f t="shared" si="2504"/>
        <v>1180</v>
      </c>
      <c r="BA385" s="4">
        <f t="shared" si="2504"/>
        <v>1209</v>
      </c>
      <c r="BB385" s="4">
        <f t="shared" si="2504"/>
        <v>1238</v>
      </c>
      <c r="BC385" s="4">
        <f t="shared" si="2504"/>
        <v>1267</v>
      </c>
      <c r="BD385" s="4">
        <f t="shared" si="2504"/>
        <v>1296</v>
      </c>
      <c r="BE385" s="4">
        <f t="shared" si="2504"/>
        <v>1325</v>
      </c>
      <c r="BF385" s="4">
        <f t="shared" si="2504"/>
        <v>1354</v>
      </c>
      <c r="BG385" s="4">
        <f t="shared" si="2504"/>
        <v>1383</v>
      </c>
      <c r="BH385" s="4">
        <f t="shared" si="2504"/>
        <v>1412</v>
      </c>
      <c r="BI385" s="4">
        <f t="shared" si="2504"/>
        <v>1441</v>
      </c>
      <c r="BJ385" t="s">
        <v>0</v>
      </c>
    </row>
    <row r="386" spans="1:62">
      <c r="A386" s="4" t="s">
        <v>2</v>
      </c>
      <c r="B386" s="4">
        <v>10</v>
      </c>
      <c r="C386" s="4">
        <v>10.199999999999999</v>
      </c>
      <c r="D386" s="4">
        <v>10.5</v>
      </c>
      <c r="E386" s="4">
        <v>10.7</v>
      </c>
      <c r="F386" s="4">
        <v>11</v>
      </c>
      <c r="G386" s="4">
        <v>11.2</v>
      </c>
      <c r="H386" s="4">
        <v>11.5</v>
      </c>
      <c r="I386" s="4">
        <v>11.7</v>
      </c>
      <c r="J386" s="15">
        <v>12</v>
      </c>
      <c r="K386" s="1">
        <v>12.2</v>
      </c>
      <c r="L386" s="4">
        <v>12.5</v>
      </c>
      <c r="M386" s="4">
        <v>12.7</v>
      </c>
      <c r="N386" s="4">
        <v>13</v>
      </c>
      <c r="O386" s="4">
        <v>13.2</v>
      </c>
      <c r="P386" s="4">
        <v>13.5</v>
      </c>
      <c r="Q386" s="4">
        <v>13.7</v>
      </c>
      <c r="R386" s="15">
        <v>14</v>
      </c>
      <c r="S386" s="4">
        <v>14.2</v>
      </c>
      <c r="T386" s="4">
        <v>14.5</v>
      </c>
      <c r="U386" s="2">
        <v>14.7</v>
      </c>
      <c r="V386" s="4">
        <v>15</v>
      </c>
      <c r="W386" s="4">
        <v>15.2</v>
      </c>
      <c r="X386" s="15">
        <v>15.5</v>
      </c>
      <c r="Y386" s="4">
        <v>15.7</v>
      </c>
      <c r="Z386" s="4">
        <v>16</v>
      </c>
      <c r="AA386" s="4">
        <v>16.2</v>
      </c>
      <c r="AB386" s="4">
        <v>16.5</v>
      </c>
      <c r="AC386" s="4">
        <v>16.7</v>
      </c>
      <c r="AD386" s="15">
        <v>17</v>
      </c>
      <c r="AE386" s="1">
        <v>17.2</v>
      </c>
      <c r="AF386" s="4">
        <v>17.5</v>
      </c>
      <c r="AG386" s="4">
        <v>17.7</v>
      </c>
      <c r="AH386" s="4">
        <v>18</v>
      </c>
      <c r="AI386" s="4">
        <v>18.2</v>
      </c>
      <c r="AJ386" s="4">
        <v>18.5</v>
      </c>
      <c r="AK386" s="4">
        <v>18.7</v>
      </c>
      <c r="AL386" s="4">
        <v>19</v>
      </c>
      <c r="AM386" s="4">
        <v>19.2</v>
      </c>
      <c r="AN386" s="4">
        <v>19.5</v>
      </c>
      <c r="AO386" s="2">
        <v>19.7</v>
      </c>
      <c r="AP386" s="4">
        <v>20</v>
      </c>
      <c r="AQ386" s="4">
        <v>20.2</v>
      </c>
      <c r="AR386" s="4">
        <v>20.5</v>
      </c>
      <c r="AS386" s="4">
        <v>20.7</v>
      </c>
      <c r="AT386" s="4">
        <v>21</v>
      </c>
      <c r="AU386" s="4">
        <v>21.2</v>
      </c>
      <c r="AV386" s="4">
        <v>21.5</v>
      </c>
      <c r="AW386" s="4">
        <v>21.7</v>
      </c>
      <c r="AX386" s="4">
        <v>22</v>
      </c>
      <c r="AY386" s="1">
        <v>22.2</v>
      </c>
      <c r="AZ386" s="4">
        <v>22.5</v>
      </c>
      <c r="BA386" s="4">
        <v>22.7</v>
      </c>
      <c r="BB386" s="4">
        <v>23</v>
      </c>
      <c r="BC386" s="4">
        <v>23.2</v>
      </c>
      <c r="BD386" s="4">
        <v>23.5</v>
      </c>
      <c r="BE386" s="4">
        <v>23.7</v>
      </c>
      <c r="BF386" s="4">
        <v>24</v>
      </c>
      <c r="BG386" s="4">
        <v>24.2</v>
      </c>
      <c r="BH386" s="4">
        <v>24.5</v>
      </c>
      <c r="BI386" s="2">
        <v>24.7</v>
      </c>
      <c r="BJ386" t="s">
        <v>0</v>
      </c>
    </row>
    <row r="387" spans="1:62">
      <c r="A387" s="4" t="s">
        <v>3</v>
      </c>
      <c r="J387" s="15"/>
      <c r="R387" s="15"/>
      <c r="X387" s="15"/>
      <c r="AD387" s="15"/>
    </row>
    <row r="388" spans="1:62">
      <c r="A388" s="4" t="s">
        <v>390</v>
      </c>
      <c r="J388" s="15"/>
      <c r="R388" s="15"/>
      <c r="X388" s="15"/>
      <c r="AD388" s="15"/>
    </row>
    <row r="389" spans="1:62">
      <c r="A389" s="4" t="s">
        <v>442</v>
      </c>
      <c r="B389">
        <v>3.4</v>
      </c>
      <c r="C389" s="4">
        <f>B389-0.1</f>
        <v>3.3</v>
      </c>
      <c r="D389" s="4">
        <f t="shared" ref="D389:U389" si="2505">C389-0.1</f>
        <v>3.1999999999999997</v>
      </c>
      <c r="E389" s="4">
        <f t="shared" si="2505"/>
        <v>3.0999999999999996</v>
      </c>
      <c r="F389" s="4">
        <f t="shared" si="2505"/>
        <v>2.9999999999999996</v>
      </c>
      <c r="G389" s="4">
        <f t="shared" si="2505"/>
        <v>2.8999999999999995</v>
      </c>
      <c r="H389" s="4">
        <f t="shared" si="2505"/>
        <v>2.7999999999999994</v>
      </c>
      <c r="I389" s="4">
        <f t="shared" si="2505"/>
        <v>2.6999999999999993</v>
      </c>
      <c r="J389" s="15">
        <f t="shared" si="2505"/>
        <v>2.5999999999999992</v>
      </c>
      <c r="K389" s="4">
        <f t="shared" si="2505"/>
        <v>2.4999999999999991</v>
      </c>
      <c r="L389" s="4">
        <f t="shared" si="2505"/>
        <v>2.399999999999999</v>
      </c>
      <c r="M389" s="4">
        <f t="shared" si="2505"/>
        <v>2.2999999999999989</v>
      </c>
      <c r="N389" s="4">
        <f t="shared" si="2505"/>
        <v>2.1999999999999988</v>
      </c>
      <c r="O389" s="4">
        <f t="shared" si="2505"/>
        <v>2.0999999999999988</v>
      </c>
      <c r="P389" s="4">
        <f t="shared" si="2505"/>
        <v>1.9999999999999987</v>
      </c>
      <c r="Q389" s="4">
        <f t="shared" si="2505"/>
        <v>1.8999999999999986</v>
      </c>
      <c r="R389" s="15">
        <f t="shared" si="2505"/>
        <v>1.7999999999999985</v>
      </c>
      <c r="S389" s="4">
        <f t="shared" si="2505"/>
        <v>1.6999999999999984</v>
      </c>
      <c r="T389" s="4">
        <f t="shared" si="2505"/>
        <v>1.5999999999999983</v>
      </c>
      <c r="U389" s="4">
        <f t="shared" si="2505"/>
        <v>1.4999999999999982</v>
      </c>
      <c r="V389" t="s">
        <v>0</v>
      </c>
      <c r="X389" s="15"/>
      <c r="AD389" s="15"/>
    </row>
    <row r="390" spans="1:62">
      <c r="A390" s="4" t="s">
        <v>66</v>
      </c>
      <c r="B390" s="4">
        <v>5</v>
      </c>
      <c r="C390" s="4">
        <f>B390+2</f>
        <v>7</v>
      </c>
      <c r="D390" s="4">
        <f t="shared" ref="D390:AF390" si="2506">C390+2</f>
        <v>9</v>
      </c>
      <c r="E390" s="4">
        <f t="shared" si="2506"/>
        <v>11</v>
      </c>
      <c r="F390" s="4">
        <f t="shared" si="2506"/>
        <v>13</v>
      </c>
      <c r="G390" s="4">
        <f t="shared" si="2506"/>
        <v>15</v>
      </c>
      <c r="H390" s="4">
        <f t="shared" si="2506"/>
        <v>17</v>
      </c>
      <c r="I390" s="4">
        <f t="shared" si="2506"/>
        <v>19</v>
      </c>
      <c r="J390" s="15">
        <f t="shared" si="2506"/>
        <v>21</v>
      </c>
      <c r="K390" s="4">
        <f t="shared" si="2506"/>
        <v>23</v>
      </c>
      <c r="L390" s="4">
        <f t="shared" si="2506"/>
        <v>25</v>
      </c>
      <c r="M390" s="4">
        <f t="shared" si="2506"/>
        <v>27</v>
      </c>
      <c r="N390" s="4">
        <f t="shared" si="2506"/>
        <v>29</v>
      </c>
      <c r="O390" s="4">
        <f t="shared" si="2506"/>
        <v>31</v>
      </c>
      <c r="P390" s="4">
        <f t="shared" si="2506"/>
        <v>33</v>
      </c>
      <c r="Q390" s="4">
        <f t="shared" si="2506"/>
        <v>35</v>
      </c>
      <c r="R390" s="15">
        <f t="shared" si="2506"/>
        <v>37</v>
      </c>
      <c r="S390" s="4">
        <f t="shared" si="2506"/>
        <v>39</v>
      </c>
      <c r="T390" s="4">
        <f t="shared" si="2506"/>
        <v>41</v>
      </c>
      <c r="U390" s="4">
        <f t="shared" si="2506"/>
        <v>43</v>
      </c>
      <c r="V390" s="4">
        <f t="shared" si="2506"/>
        <v>45</v>
      </c>
      <c r="W390" s="4">
        <f t="shared" si="2506"/>
        <v>47</v>
      </c>
      <c r="X390" s="15">
        <f t="shared" si="2506"/>
        <v>49</v>
      </c>
      <c r="Y390" s="4">
        <f t="shared" si="2506"/>
        <v>51</v>
      </c>
      <c r="Z390" s="4">
        <f t="shared" si="2506"/>
        <v>53</v>
      </c>
      <c r="AA390" s="4">
        <f t="shared" si="2506"/>
        <v>55</v>
      </c>
      <c r="AB390" s="4">
        <f t="shared" si="2506"/>
        <v>57</v>
      </c>
      <c r="AC390" s="4">
        <f t="shared" si="2506"/>
        <v>59</v>
      </c>
      <c r="AD390" s="15">
        <f t="shared" si="2506"/>
        <v>61</v>
      </c>
      <c r="AE390" s="4">
        <f t="shared" si="2506"/>
        <v>63</v>
      </c>
      <c r="AF390" s="4">
        <f t="shared" si="2506"/>
        <v>65</v>
      </c>
      <c r="AG390" s="4">
        <f>AF390</f>
        <v>65</v>
      </c>
      <c r="AH390" s="4">
        <f t="shared" ref="AH390:BI390" si="2507">AG390</f>
        <v>65</v>
      </c>
      <c r="AI390" s="4">
        <f t="shared" si="2507"/>
        <v>65</v>
      </c>
      <c r="AJ390" s="4">
        <f t="shared" si="2507"/>
        <v>65</v>
      </c>
      <c r="AK390" s="4">
        <f t="shared" si="2507"/>
        <v>65</v>
      </c>
      <c r="AL390" s="4">
        <f t="shared" si="2507"/>
        <v>65</v>
      </c>
      <c r="AM390" s="4">
        <f t="shared" si="2507"/>
        <v>65</v>
      </c>
      <c r="AN390" s="4">
        <f t="shared" si="2507"/>
        <v>65</v>
      </c>
      <c r="AO390" s="4">
        <f t="shared" si="2507"/>
        <v>65</v>
      </c>
      <c r="AP390" s="4">
        <f t="shared" si="2507"/>
        <v>65</v>
      </c>
      <c r="AQ390" s="4">
        <f t="shared" si="2507"/>
        <v>65</v>
      </c>
      <c r="AR390" s="4">
        <f t="shared" si="2507"/>
        <v>65</v>
      </c>
      <c r="AS390" s="4">
        <f t="shared" si="2507"/>
        <v>65</v>
      </c>
      <c r="AT390" s="4">
        <f t="shared" si="2507"/>
        <v>65</v>
      </c>
      <c r="AU390" s="4">
        <f t="shared" si="2507"/>
        <v>65</v>
      </c>
      <c r="AV390" s="4">
        <f t="shared" si="2507"/>
        <v>65</v>
      </c>
      <c r="AW390" s="4">
        <f t="shared" si="2507"/>
        <v>65</v>
      </c>
      <c r="AX390" s="4">
        <f t="shared" si="2507"/>
        <v>65</v>
      </c>
      <c r="AY390" s="4">
        <f t="shared" si="2507"/>
        <v>65</v>
      </c>
      <c r="AZ390" s="4">
        <f t="shared" si="2507"/>
        <v>65</v>
      </c>
      <c r="BA390" s="4">
        <f t="shared" si="2507"/>
        <v>65</v>
      </c>
      <c r="BB390" s="4">
        <f t="shared" si="2507"/>
        <v>65</v>
      </c>
      <c r="BC390" s="4">
        <f t="shared" si="2507"/>
        <v>65</v>
      </c>
      <c r="BD390" s="4">
        <f t="shared" si="2507"/>
        <v>65</v>
      </c>
      <c r="BE390" s="4">
        <f t="shared" si="2507"/>
        <v>65</v>
      </c>
      <c r="BF390" s="4">
        <f t="shared" si="2507"/>
        <v>65</v>
      </c>
      <c r="BG390" s="4">
        <f t="shared" si="2507"/>
        <v>65</v>
      </c>
      <c r="BH390" s="4">
        <f t="shared" si="2507"/>
        <v>65</v>
      </c>
      <c r="BI390" s="4">
        <f t="shared" si="2507"/>
        <v>65</v>
      </c>
      <c r="BJ390" t="s">
        <v>0</v>
      </c>
    </row>
    <row r="391" spans="1:62">
      <c r="A391" s="4" t="s">
        <v>46</v>
      </c>
      <c r="B391" s="4">
        <v>8</v>
      </c>
      <c r="C391" s="4">
        <f>B391+8</f>
        <v>16</v>
      </c>
      <c r="D391" s="4">
        <f t="shared" ref="D391:BI391" si="2508">C391+8</f>
        <v>24</v>
      </c>
      <c r="E391" s="4">
        <f t="shared" si="2508"/>
        <v>32</v>
      </c>
      <c r="F391" s="4">
        <f t="shared" si="2508"/>
        <v>40</v>
      </c>
      <c r="G391" s="4">
        <f t="shared" si="2508"/>
        <v>48</v>
      </c>
      <c r="H391" s="4">
        <f t="shared" si="2508"/>
        <v>56</v>
      </c>
      <c r="I391" s="4">
        <f t="shared" si="2508"/>
        <v>64</v>
      </c>
      <c r="J391" s="15">
        <f t="shared" si="2508"/>
        <v>72</v>
      </c>
      <c r="K391">
        <f t="shared" si="2508"/>
        <v>80</v>
      </c>
      <c r="L391" s="4">
        <f t="shared" si="2508"/>
        <v>88</v>
      </c>
      <c r="M391" s="4">
        <f t="shared" si="2508"/>
        <v>96</v>
      </c>
      <c r="N391" s="4">
        <f t="shared" si="2508"/>
        <v>104</v>
      </c>
      <c r="O391" s="4">
        <f t="shared" si="2508"/>
        <v>112</v>
      </c>
      <c r="P391" s="4">
        <f t="shared" si="2508"/>
        <v>120</v>
      </c>
      <c r="Q391" s="4">
        <f t="shared" si="2508"/>
        <v>128</v>
      </c>
      <c r="R391" s="15">
        <f t="shared" si="2508"/>
        <v>136</v>
      </c>
      <c r="S391" s="4">
        <f t="shared" si="2508"/>
        <v>144</v>
      </c>
      <c r="T391" s="4">
        <f t="shared" si="2508"/>
        <v>152</v>
      </c>
      <c r="U391">
        <f t="shared" si="2508"/>
        <v>160</v>
      </c>
      <c r="V391" s="4">
        <f t="shared" si="2508"/>
        <v>168</v>
      </c>
      <c r="W391" s="4">
        <f t="shared" si="2508"/>
        <v>176</v>
      </c>
      <c r="X391" s="15">
        <f t="shared" si="2508"/>
        <v>184</v>
      </c>
      <c r="Y391" s="4">
        <f t="shared" si="2508"/>
        <v>192</v>
      </c>
      <c r="Z391" s="4">
        <f t="shared" si="2508"/>
        <v>200</v>
      </c>
      <c r="AA391" s="4">
        <f t="shared" si="2508"/>
        <v>208</v>
      </c>
      <c r="AB391" s="4">
        <f t="shared" si="2508"/>
        <v>216</v>
      </c>
      <c r="AC391" s="4">
        <f t="shared" si="2508"/>
        <v>224</v>
      </c>
      <c r="AD391" s="15">
        <f t="shared" si="2508"/>
        <v>232</v>
      </c>
      <c r="AE391">
        <f t="shared" si="2508"/>
        <v>240</v>
      </c>
      <c r="AF391" s="4">
        <f t="shared" si="2508"/>
        <v>248</v>
      </c>
      <c r="AG391" s="4">
        <f t="shared" si="2508"/>
        <v>256</v>
      </c>
      <c r="AH391" s="4">
        <f t="shared" si="2508"/>
        <v>264</v>
      </c>
      <c r="AI391" s="4">
        <f t="shared" si="2508"/>
        <v>272</v>
      </c>
      <c r="AJ391" s="4">
        <f t="shared" si="2508"/>
        <v>280</v>
      </c>
      <c r="AK391" s="4">
        <f t="shared" si="2508"/>
        <v>288</v>
      </c>
      <c r="AL391" s="4">
        <f t="shared" si="2508"/>
        <v>296</v>
      </c>
      <c r="AM391" s="4">
        <f t="shared" si="2508"/>
        <v>304</v>
      </c>
      <c r="AN391" s="4">
        <f t="shared" si="2508"/>
        <v>312</v>
      </c>
      <c r="AO391">
        <f t="shared" si="2508"/>
        <v>320</v>
      </c>
      <c r="AP391" s="4">
        <f t="shared" si="2508"/>
        <v>328</v>
      </c>
      <c r="AQ391" s="4">
        <f t="shared" si="2508"/>
        <v>336</v>
      </c>
      <c r="AR391" s="4">
        <f t="shared" si="2508"/>
        <v>344</v>
      </c>
      <c r="AS391" s="4">
        <f t="shared" si="2508"/>
        <v>352</v>
      </c>
      <c r="AT391" s="4">
        <f t="shared" si="2508"/>
        <v>360</v>
      </c>
      <c r="AU391" s="4">
        <f t="shared" si="2508"/>
        <v>368</v>
      </c>
      <c r="AV391" s="4">
        <f t="shared" si="2508"/>
        <v>376</v>
      </c>
      <c r="AW391" s="4">
        <f t="shared" si="2508"/>
        <v>384</v>
      </c>
      <c r="AX391" s="4">
        <f t="shared" si="2508"/>
        <v>392</v>
      </c>
      <c r="AY391">
        <f t="shared" si="2508"/>
        <v>400</v>
      </c>
      <c r="AZ391" s="4">
        <f t="shared" si="2508"/>
        <v>408</v>
      </c>
      <c r="BA391" s="4">
        <f t="shared" si="2508"/>
        <v>416</v>
      </c>
      <c r="BB391" s="4">
        <f t="shared" si="2508"/>
        <v>424</v>
      </c>
      <c r="BC391" s="4">
        <f t="shared" si="2508"/>
        <v>432</v>
      </c>
      <c r="BD391" s="4">
        <f t="shared" si="2508"/>
        <v>440</v>
      </c>
      <c r="BE391" s="4">
        <f t="shared" si="2508"/>
        <v>448</v>
      </c>
      <c r="BF391" s="4">
        <f t="shared" si="2508"/>
        <v>456</v>
      </c>
      <c r="BG391" s="4">
        <f t="shared" si="2508"/>
        <v>464</v>
      </c>
      <c r="BH391" s="4">
        <f t="shared" si="2508"/>
        <v>472</v>
      </c>
      <c r="BI391">
        <f t="shared" si="2508"/>
        <v>480</v>
      </c>
      <c r="BJ391" t="s">
        <v>0</v>
      </c>
    </row>
    <row r="392" spans="1:62">
      <c r="A392" s="4" t="s">
        <v>48</v>
      </c>
      <c r="B392" s="4">
        <v>120</v>
      </c>
      <c r="C392" s="4">
        <f>B392+16</f>
        <v>136</v>
      </c>
      <c r="D392" s="4">
        <f t="shared" ref="D392:BI392" si="2509">C392+16</f>
        <v>152</v>
      </c>
      <c r="E392" s="4">
        <f t="shared" si="2509"/>
        <v>168</v>
      </c>
      <c r="F392" s="4">
        <f t="shared" si="2509"/>
        <v>184</v>
      </c>
      <c r="G392" s="4">
        <f t="shared" si="2509"/>
        <v>200</v>
      </c>
      <c r="H392" s="4">
        <f t="shared" si="2509"/>
        <v>216</v>
      </c>
      <c r="I392" s="4">
        <f t="shared" si="2509"/>
        <v>232</v>
      </c>
      <c r="J392" s="15">
        <f t="shared" si="2509"/>
        <v>248</v>
      </c>
      <c r="K392">
        <f t="shared" si="2509"/>
        <v>264</v>
      </c>
      <c r="L392" s="4">
        <f t="shared" si="2509"/>
        <v>280</v>
      </c>
      <c r="M392" s="4">
        <f t="shared" si="2509"/>
        <v>296</v>
      </c>
      <c r="N392" s="4">
        <f t="shared" si="2509"/>
        <v>312</v>
      </c>
      <c r="O392" s="4">
        <f t="shared" si="2509"/>
        <v>328</v>
      </c>
      <c r="P392" s="4">
        <f t="shared" si="2509"/>
        <v>344</v>
      </c>
      <c r="Q392" s="4">
        <f t="shared" si="2509"/>
        <v>360</v>
      </c>
      <c r="R392" s="15">
        <f t="shared" si="2509"/>
        <v>376</v>
      </c>
      <c r="S392" s="4">
        <f t="shared" si="2509"/>
        <v>392</v>
      </c>
      <c r="T392" s="4">
        <f t="shared" si="2509"/>
        <v>408</v>
      </c>
      <c r="U392">
        <f t="shared" si="2509"/>
        <v>424</v>
      </c>
      <c r="V392" s="4">
        <f t="shared" si="2509"/>
        <v>440</v>
      </c>
      <c r="W392" s="4">
        <f t="shared" si="2509"/>
        <v>456</v>
      </c>
      <c r="X392" s="15">
        <f t="shared" si="2509"/>
        <v>472</v>
      </c>
      <c r="Y392" s="4">
        <f t="shared" si="2509"/>
        <v>488</v>
      </c>
      <c r="Z392" s="4">
        <f t="shared" si="2509"/>
        <v>504</v>
      </c>
      <c r="AA392" s="4">
        <f t="shared" si="2509"/>
        <v>520</v>
      </c>
      <c r="AB392" s="4">
        <f t="shared" si="2509"/>
        <v>536</v>
      </c>
      <c r="AC392" s="4">
        <f t="shared" si="2509"/>
        <v>552</v>
      </c>
      <c r="AD392" s="15">
        <f t="shared" si="2509"/>
        <v>568</v>
      </c>
      <c r="AE392">
        <f t="shared" si="2509"/>
        <v>584</v>
      </c>
      <c r="AF392" s="4">
        <f t="shared" si="2509"/>
        <v>600</v>
      </c>
      <c r="AG392" s="4">
        <f t="shared" si="2509"/>
        <v>616</v>
      </c>
      <c r="AH392" s="4">
        <f t="shared" si="2509"/>
        <v>632</v>
      </c>
      <c r="AI392" s="4">
        <f t="shared" si="2509"/>
        <v>648</v>
      </c>
      <c r="AJ392" s="4">
        <f t="shared" si="2509"/>
        <v>664</v>
      </c>
      <c r="AK392" s="4">
        <f t="shared" si="2509"/>
        <v>680</v>
      </c>
      <c r="AL392" s="4">
        <f t="shared" si="2509"/>
        <v>696</v>
      </c>
      <c r="AM392" s="4">
        <f t="shared" si="2509"/>
        <v>712</v>
      </c>
      <c r="AN392" s="4">
        <f t="shared" si="2509"/>
        <v>728</v>
      </c>
      <c r="AO392">
        <f t="shared" si="2509"/>
        <v>744</v>
      </c>
      <c r="AP392" s="4">
        <f t="shared" si="2509"/>
        <v>760</v>
      </c>
      <c r="AQ392" s="4">
        <f t="shared" si="2509"/>
        <v>776</v>
      </c>
      <c r="AR392" s="4">
        <f t="shared" si="2509"/>
        <v>792</v>
      </c>
      <c r="AS392" s="4">
        <f t="shared" si="2509"/>
        <v>808</v>
      </c>
      <c r="AT392" s="4">
        <f t="shared" si="2509"/>
        <v>824</v>
      </c>
      <c r="AU392" s="4">
        <f t="shared" si="2509"/>
        <v>840</v>
      </c>
      <c r="AV392" s="4">
        <f t="shared" si="2509"/>
        <v>856</v>
      </c>
      <c r="AW392" s="4">
        <f t="shared" si="2509"/>
        <v>872</v>
      </c>
      <c r="AX392" s="4">
        <f t="shared" si="2509"/>
        <v>888</v>
      </c>
      <c r="AY392">
        <f t="shared" si="2509"/>
        <v>904</v>
      </c>
      <c r="AZ392" s="4">
        <f t="shared" si="2509"/>
        <v>920</v>
      </c>
      <c r="BA392" s="4">
        <f t="shared" si="2509"/>
        <v>936</v>
      </c>
      <c r="BB392" s="4">
        <f t="shared" si="2509"/>
        <v>952</v>
      </c>
      <c r="BC392" s="4">
        <f t="shared" si="2509"/>
        <v>968</v>
      </c>
      <c r="BD392" s="4">
        <f t="shared" si="2509"/>
        <v>984</v>
      </c>
      <c r="BE392" s="4">
        <f t="shared" si="2509"/>
        <v>1000</v>
      </c>
      <c r="BF392" s="4">
        <f t="shared" si="2509"/>
        <v>1016</v>
      </c>
      <c r="BG392" s="4">
        <f t="shared" si="2509"/>
        <v>1032</v>
      </c>
      <c r="BH392" s="4">
        <f t="shared" si="2509"/>
        <v>1048</v>
      </c>
      <c r="BI392">
        <f t="shared" si="2509"/>
        <v>1064</v>
      </c>
      <c r="BJ392" t="s">
        <v>0</v>
      </c>
    </row>
    <row r="393" spans="1:62">
      <c r="A393" s="4" t="s">
        <v>67</v>
      </c>
      <c r="B393" s="4">
        <v>10</v>
      </c>
      <c r="C393" s="4">
        <f>B393+2</f>
        <v>12</v>
      </c>
      <c r="D393" s="4">
        <f t="shared" ref="D393:BI393" si="2510">C393+2</f>
        <v>14</v>
      </c>
      <c r="E393" s="4">
        <f t="shared" si="2510"/>
        <v>16</v>
      </c>
      <c r="F393" s="4">
        <f t="shared" si="2510"/>
        <v>18</v>
      </c>
      <c r="G393" s="4">
        <f t="shared" si="2510"/>
        <v>20</v>
      </c>
      <c r="H393" s="4">
        <f t="shared" si="2510"/>
        <v>22</v>
      </c>
      <c r="I393" s="4">
        <f t="shared" si="2510"/>
        <v>24</v>
      </c>
      <c r="J393" s="15">
        <f t="shared" si="2510"/>
        <v>26</v>
      </c>
      <c r="K393">
        <f t="shared" si="2510"/>
        <v>28</v>
      </c>
      <c r="L393" s="4">
        <f t="shared" si="2510"/>
        <v>30</v>
      </c>
      <c r="M393" s="4">
        <f t="shared" si="2510"/>
        <v>32</v>
      </c>
      <c r="N393" s="4">
        <f t="shared" si="2510"/>
        <v>34</v>
      </c>
      <c r="O393" s="4">
        <f t="shared" si="2510"/>
        <v>36</v>
      </c>
      <c r="P393" s="4">
        <f t="shared" si="2510"/>
        <v>38</v>
      </c>
      <c r="Q393" s="4">
        <f t="shared" si="2510"/>
        <v>40</v>
      </c>
      <c r="R393" s="15">
        <f t="shared" si="2510"/>
        <v>42</v>
      </c>
      <c r="S393" s="4">
        <f t="shared" si="2510"/>
        <v>44</v>
      </c>
      <c r="T393" s="4">
        <f t="shared" si="2510"/>
        <v>46</v>
      </c>
      <c r="U393">
        <f t="shared" si="2510"/>
        <v>48</v>
      </c>
      <c r="V393" s="4">
        <f t="shared" si="2510"/>
        <v>50</v>
      </c>
      <c r="W393" s="4">
        <f t="shared" si="2510"/>
        <v>52</v>
      </c>
      <c r="X393" s="15">
        <f t="shared" si="2510"/>
        <v>54</v>
      </c>
      <c r="Y393" s="4">
        <f t="shared" si="2510"/>
        <v>56</v>
      </c>
      <c r="Z393" s="4">
        <f t="shared" si="2510"/>
        <v>58</v>
      </c>
      <c r="AA393" s="4">
        <f t="shared" si="2510"/>
        <v>60</v>
      </c>
      <c r="AB393" s="4">
        <f t="shared" si="2510"/>
        <v>62</v>
      </c>
      <c r="AC393" s="4">
        <f t="shared" si="2510"/>
        <v>64</v>
      </c>
      <c r="AD393" s="15">
        <f t="shared" si="2510"/>
        <v>66</v>
      </c>
      <c r="AE393">
        <f t="shared" si="2510"/>
        <v>68</v>
      </c>
      <c r="AF393" s="4">
        <f t="shared" si="2510"/>
        <v>70</v>
      </c>
      <c r="AG393" s="4">
        <f t="shared" si="2510"/>
        <v>72</v>
      </c>
      <c r="AH393" s="4">
        <f t="shared" si="2510"/>
        <v>74</v>
      </c>
      <c r="AI393" s="4">
        <f t="shared" si="2510"/>
        <v>76</v>
      </c>
      <c r="AJ393" s="4">
        <f t="shared" si="2510"/>
        <v>78</v>
      </c>
      <c r="AK393" s="4">
        <f t="shared" si="2510"/>
        <v>80</v>
      </c>
      <c r="AL393" s="4">
        <f t="shared" si="2510"/>
        <v>82</v>
      </c>
      <c r="AM393" s="4">
        <f t="shared" si="2510"/>
        <v>84</v>
      </c>
      <c r="AN393" s="4">
        <f t="shared" si="2510"/>
        <v>86</v>
      </c>
      <c r="AO393">
        <f t="shared" si="2510"/>
        <v>88</v>
      </c>
      <c r="AP393" s="4">
        <f t="shared" si="2510"/>
        <v>90</v>
      </c>
      <c r="AQ393" s="4">
        <f t="shared" si="2510"/>
        <v>92</v>
      </c>
      <c r="AR393" s="4">
        <f t="shared" si="2510"/>
        <v>94</v>
      </c>
      <c r="AS393" s="4">
        <f t="shared" si="2510"/>
        <v>96</v>
      </c>
      <c r="AT393" s="4">
        <f t="shared" si="2510"/>
        <v>98</v>
      </c>
      <c r="AU393" s="4">
        <f t="shared" si="2510"/>
        <v>100</v>
      </c>
      <c r="AV393" s="4">
        <f t="shared" si="2510"/>
        <v>102</v>
      </c>
      <c r="AW393" s="4">
        <f t="shared" si="2510"/>
        <v>104</v>
      </c>
      <c r="AX393" s="4">
        <f t="shared" si="2510"/>
        <v>106</v>
      </c>
      <c r="AY393">
        <f t="shared" si="2510"/>
        <v>108</v>
      </c>
      <c r="AZ393" s="4">
        <f t="shared" si="2510"/>
        <v>110</v>
      </c>
      <c r="BA393" s="4">
        <f t="shared" si="2510"/>
        <v>112</v>
      </c>
      <c r="BB393" s="4">
        <f t="shared" si="2510"/>
        <v>114</v>
      </c>
      <c r="BC393" s="4">
        <f t="shared" si="2510"/>
        <v>116</v>
      </c>
      <c r="BD393" s="4">
        <f t="shared" si="2510"/>
        <v>118</v>
      </c>
      <c r="BE393" s="4">
        <f t="shared" si="2510"/>
        <v>120</v>
      </c>
      <c r="BF393" s="4">
        <f t="shared" si="2510"/>
        <v>122</v>
      </c>
      <c r="BG393" s="4">
        <f t="shared" si="2510"/>
        <v>124</v>
      </c>
      <c r="BH393" s="4">
        <f t="shared" si="2510"/>
        <v>126</v>
      </c>
      <c r="BI393">
        <f t="shared" si="2510"/>
        <v>128</v>
      </c>
      <c r="BJ393" t="s">
        <v>0</v>
      </c>
    </row>
    <row r="394" spans="1:62">
      <c r="A394" s="4" t="s">
        <v>2</v>
      </c>
      <c r="B394" s="4">
        <v>5</v>
      </c>
      <c r="C394" s="4">
        <f>B394+1</f>
        <v>6</v>
      </c>
      <c r="D394" s="4">
        <f t="shared" ref="D394:BI394" si="2511">C394+1</f>
        <v>7</v>
      </c>
      <c r="E394" s="4">
        <f t="shared" si="2511"/>
        <v>8</v>
      </c>
      <c r="F394" s="4">
        <f t="shared" si="2511"/>
        <v>9</v>
      </c>
      <c r="G394" s="4">
        <f t="shared" si="2511"/>
        <v>10</v>
      </c>
      <c r="H394" s="4">
        <f t="shared" si="2511"/>
        <v>11</v>
      </c>
      <c r="I394" s="4">
        <f t="shared" si="2511"/>
        <v>12</v>
      </c>
      <c r="J394" s="15">
        <f t="shared" si="2511"/>
        <v>13</v>
      </c>
      <c r="K394">
        <f t="shared" si="2511"/>
        <v>14</v>
      </c>
      <c r="L394" s="4">
        <f t="shared" si="2511"/>
        <v>15</v>
      </c>
      <c r="M394" s="4">
        <f t="shared" si="2511"/>
        <v>16</v>
      </c>
      <c r="N394" s="4">
        <f t="shared" si="2511"/>
        <v>17</v>
      </c>
      <c r="O394" s="4">
        <f t="shared" si="2511"/>
        <v>18</v>
      </c>
      <c r="P394" s="4">
        <f t="shared" si="2511"/>
        <v>19</v>
      </c>
      <c r="Q394" s="4">
        <f t="shared" si="2511"/>
        <v>20</v>
      </c>
      <c r="R394" s="15">
        <f t="shared" si="2511"/>
        <v>21</v>
      </c>
      <c r="S394" s="4">
        <f t="shared" si="2511"/>
        <v>22</v>
      </c>
      <c r="T394" s="4">
        <f t="shared" si="2511"/>
        <v>23</v>
      </c>
      <c r="U394">
        <f t="shared" si="2511"/>
        <v>24</v>
      </c>
      <c r="V394" s="4">
        <f t="shared" si="2511"/>
        <v>25</v>
      </c>
      <c r="W394" s="4">
        <f t="shared" si="2511"/>
        <v>26</v>
      </c>
      <c r="X394" s="15">
        <f t="shared" si="2511"/>
        <v>27</v>
      </c>
      <c r="Y394" s="4">
        <f t="shared" si="2511"/>
        <v>28</v>
      </c>
      <c r="Z394" s="4">
        <f t="shared" si="2511"/>
        <v>29</v>
      </c>
      <c r="AA394" s="4">
        <f t="shared" si="2511"/>
        <v>30</v>
      </c>
      <c r="AB394" s="4">
        <f t="shared" si="2511"/>
        <v>31</v>
      </c>
      <c r="AC394" s="4">
        <f t="shared" si="2511"/>
        <v>32</v>
      </c>
      <c r="AD394" s="15">
        <f t="shared" si="2511"/>
        <v>33</v>
      </c>
      <c r="AE394">
        <f t="shared" si="2511"/>
        <v>34</v>
      </c>
      <c r="AF394" s="4">
        <f t="shared" si="2511"/>
        <v>35</v>
      </c>
      <c r="AG394" s="4">
        <f t="shared" si="2511"/>
        <v>36</v>
      </c>
      <c r="AH394" s="4">
        <f t="shared" si="2511"/>
        <v>37</v>
      </c>
      <c r="AI394" s="4">
        <f t="shared" si="2511"/>
        <v>38</v>
      </c>
      <c r="AJ394" s="4">
        <f t="shared" si="2511"/>
        <v>39</v>
      </c>
      <c r="AK394" s="4">
        <f t="shared" si="2511"/>
        <v>40</v>
      </c>
      <c r="AL394" s="4">
        <f t="shared" si="2511"/>
        <v>41</v>
      </c>
      <c r="AM394" s="4">
        <f t="shared" si="2511"/>
        <v>42</v>
      </c>
      <c r="AN394" s="4">
        <f t="shared" si="2511"/>
        <v>43</v>
      </c>
      <c r="AO394">
        <f t="shared" si="2511"/>
        <v>44</v>
      </c>
      <c r="AP394" s="4">
        <f t="shared" si="2511"/>
        <v>45</v>
      </c>
      <c r="AQ394" s="4">
        <f t="shared" si="2511"/>
        <v>46</v>
      </c>
      <c r="AR394" s="4">
        <f t="shared" si="2511"/>
        <v>47</v>
      </c>
      <c r="AS394" s="4">
        <f t="shared" si="2511"/>
        <v>48</v>
      </c>
      <c r="AT394" s="4">
        <f t="shared" si="2511"/>
        <v>49</v>
      </c>
      <c r="AU394" s="4">
        <f t="shared" si="2511"/>
        <v>50</v>
      </c>
      <c r="AV394" s="4">
        <f t="shared" si="2511"/>
        <v>51</v>
      </c>
      <c r="AW394" s="4">
        <f t="shared" si="2511"/>
        <v>52</v>
      </c>
      <c r="AX394" s="4">
        <f t="shared" si="2511"/>
        <v>53</v>
      </c>
      <c r="AY394">
        <f t="shared" si="2511"/>
        <v>54</v>
      </c>
      <c r="AZ394" s="4">
        <f t="shared" si="2511"/>
        <v>55</v>
      </c>
      <c r="BA394" s="4">
        <f t="shared" si="2511"/>
        <v>56</v>
      </c>
      <c r="BB394" s="4">
        <f t="shared" si="2511"/>
        <v>57</v>
      </c>
      <c r="BC394" s="4">
        <f t="shared" si="2511"/>
        <v>58</v>
      </c>
      <c r="BD394" s="4">
        <f t="shared" si="2511"/>
        <v>59</v>
      </c>
      <c r="BE394" s="4">
        <f t="shared" si="2511"/>
        <v>60</v>
      </c>
      <c r="BF394" s="4">
        <f t="shared" si="2511"/>
        <v>61</v>
      </c>
      <c r="BG394" s="4">
        <f t="shared" si="2511"/>
        <v>62</v>
      </c>
      <c r="BH394" s="4">
        <f t="shared" si="2511"/>
        <v>63</v>
      </c>
      <c r="BI394">
        <f t="shared" si="2511"/>
        <v>64</v>
      </c>
      <c r="BJ394" t="s">
        <v>0</v>
      </c>
    </row>
    <row r="395" spans="1:62">
      <c r="A395" s="4" t="s">
        <v>3</v>
      </c>
      <c r="J395" s="15"/>
      <c r="R395" s="15"/>
      <c r="X395" s="15"/>
      <c r="AD395" s="15"/>
    </row>
    <row r="396" spans="1:62">
      <c r="A396" s="4" t="s">
        <v>269</v>
      </c>
      <c r="J396" s="15"/>
      <c r="R396" s="15"/>
      <c r="X396" s="15"/>
      <c r="AD396" s="15"/>
    </row>
    <row r="397" spans="1:62">
      <c r="A397" s="4" t="s">
        <v>484</v>
      </c>
      <c r="B397" s="4">
        <v>30</v>
      </c>
      <c r="C397" s="4">
        <f>B397+5</f>
        <v>35</v>
      </c>
      <c r="D397" s="4">
        <f t="shared" ref="D397:BI397" si="2512">C397+5</f>
        <v>40</v>
      </c>
      <c r="E397" s="4">
        <f t="shared" si="2512"/>
        <v>45</v>
      </c>
      <c r="F397" s="4">
        <f t="shared" si="2512"/>
        <v>50</v>
      </c>
      <c r="G397" s="4">
        <f t="shared" si="2512"/>
        <v>55</v>
      </c>
      <c r="H397" s="4">
        <f t="shared" si="2512"/>
        <v>60</v>
      </c>
      <c r="I397" s="4">
        <f t="shared" si="2512"/>
        <v>65</v>
      </c>
      <c r="J397" s="15">
        <f t="shared" si="2512"/>
        <v>70</v>
      </c>
      <c r="K397" s="4">
        <f t="shared" si="2512"/>
        <v>75</v>
      </c>
      <c r="L397" s="4">
        <f t="shared" si="2512"/>
        <v>80</v>
      </c>
      <c r="M397" s="4">
        <f t="shared" si="2512"/>
        <v>85</v>
      </c>
      <c r="N397" s="4">
        <f t="shared" si="2512"/>
        <v>90</v>
      </c>
      <c r="O397" s="4">
        <f t="shared" si="2512"/>
        <v>95</v>
      </c>
      <c r="P397" s="4">
        <f t="shared" si="2512"/>
        <v>100</v>
      </c>
      <c r="Q397" s="4">
        <f t="shared" si="2512"/>
        <v>105</v>
      </c>
      <c r="R397" s="15">
        <f t="shared" si="2512"/>
        <v>110</v>
      </c>
      <c r="S397" s="4">
        <f t="shared" si="2512"/>
        <v>115</v>
      </c>
      <c r="T397" s="4">
        <f t="shared" si="2512"/>
        <v>120</v>
      </c>
      <c r="U397" s="4">
        <f t="shared" si="2512"/>
        <v>125</v>
      </c>
      <c r="V397" s="4">
        <f t="shared" si="2512"/>
        <v>130</v>
      </c>
      <c r="W397" s="4">
        <f t="shared" si="2512"/>
        <v>135</v>
      </c>
      <c r="X397" s="15">
        <f t="shared" si="2512"/>
        <v>140</v>
      </c>
      <c r="Y397" s="4">
        <f t="shared" si="2512"/>
        <v>145</v>
      </c>
      <c r="Z397" s="4">
        <f t="shared" si="2512"/>
        <v>150</v>
      </c>
      <c r="AA397" s="4">
        <f t="shared" si="2512"/>
        <v>155</v>
      </c>
      <c r="AB397" s="4">
        <f t="shared" si="2512"/>
        <v>160</v>
      </c>
      <c r="AC397" s="4">
        <f t="shared" si="2512"/>
        <v>165</v>
      </c>
      <c r="AD397" s="15">
        <f t="shared" si="2512"/>
        <v>170</v>
      </c>
      <c r="AE397" s="4">
        <f t="shared" si="2512"/>
        <v>175</v>
      </c>
      <c r="AF397" s="4">
        <f t="shared" si="2512"/>
        <v>180</v>
      </c>
      <c r="AG397" s="4">
        <f t="shared" si="2512"/>
        <v>185</v>
      </c>
      <c r="AH397" s="4">
        <f t="shared" si="2512"/>
        <v>190</v>
      </c>
      <c r="AI397" s="4">
        <f t="shared" si="2512"/>
        <v>195</v>
      </c>
      <c r="AJ397" s="4">
        <f t="shared" si="2512"/>
        <v>200</v>
      </c>
      <c r="AK397" s="4">
        <f t="shared" si="2512"/>
        <v>205</v>
      </c>
      <c r="AL397" s="4">
        <f t="shared" si="2512"/>
        <v>210</v>
      </c>
      <c r="AM397" s="4">
        <f t="shared" si="2512"/>
        <v>215</v>
      </c>
      <c r="AN397" s="4">
        <f t="shared" si="2512"/>
        <v>220</v>
      </c>
      <c r="AO397" s="4">
        <f t="shared" si="2512"/>
        <v>225</v>
      </c>
      <c r="AP397" s="4">
        <f t="shared" si="2512"/>
        <v>230</v>
      </c>
      <c r="AQ397" s="4">
        <f t="shared" si="2512"/>
        <v>235</v>
      </c>
      <c r="AR397" s="4">
        <f t="shared" si="2512"/>
        <v>240</v>
      </c>
      <c r="AS397" s="4">
        <f t="shared" si="2512"/>
        <v>245</v>
      </c>
      <c r="AT397" s="4">
        <f t="shared" si="2512"/>
        <v>250</v>
      </c>
      <c r="AU397" s="4">
        <f t="shared" si="2512"/>
        <v>255</v>
      </c>
      <c r="AV397" s="4">
        <f t="shared" si="2512"/>
        <v>260</v>
      </c>
      <c r="AW397" s="4">
        <f t="shared" si="2512"/>
        <v>265</v>
      </c>
      <c r="AX397" s="4">
        <f t="shared" si="2512"/>
        <v>270</v>
      </c>
      <c r="AY397" s="4">
        <f t="shared" si="2512"/>
        <v>275</v>
      </c>
      <c r="AZ397" s="4">
        <f t="shared" si="2512"/>
        <v>280</v>
      </c>
      <c r="BA397" s="4">
        <f t="shared" si="2512"/>
        <v>285</v>
      </c>
      <c r="BB397" s="4">
        <f t="shared" si="2512"/>
        <v>290</v>
      </c>
      <c r="BC397" s="4">
        <f t="shared" si="2512"/>
        <v>295</v>
      </c>
      <c r="BD397" s="4">
        <f t="shared" si="2512"/>
        <v>300</v>
      </c>
      <c r="BE397" s="4">
        <f t="shared" si="2512"/>
        <v>305</v>
      </c>
      <c r="BF397" s="4">
        <f t="shared" si="2512"/>
        <v>310</v>
      </c>
      <c r="BG397" s="4">
        <f t="shared" si="2512"/>
        <v>315</v>
      </c>
      <c r="BH397" s="4">
        <f t="shared" si="2512"/>
        <v>320</v>
      </c>
      <c r="BI397" s="4">
        <f t="shared" si="2512"/>
        <v>325</v>
      </c>
      <c r="BJ397" t="s">
        <v>0</v>
      </c>
    </row>
    <row r="398" spans="1:62">
      <c r="A398" s="4" t="s">
        <v>485</v>
      </c>
      <c r="B398" s="4">
        <v>50</v>
      </c>
      <c r="C398" s="4">
        <f>B398+10</f>
        <v>60</v>
      </c>
      <c r="D398" s="4">
        <f t="shared" ref="D398:BI398" si="2513">C398+10</f>
        <v>70</v>
      </c>
      <c r="E398" s="4">
        <f t="shared" si="2513"/>
        <v>80</v>
      </c>
      <c r="F398" s="4">
        <f t="shared" si="2513"/>
        <v>90</v>
      </c>
      <c r="G398" s="4">
        <f t="shared" si="2513"/>
        <v>100</v>
      </c>
      <c r="H398" s="4">
        <f t="shared" si="2513"/>
        <v>110</v>
      </c>
      <c r="I398" s="4">
        <f t="shared" si="2513"/>
        <v>120</v>
      </c>
      <c r="J398" s="15">
        <f t="shared" si="2513"/>
        <v>130</v>
      </c>
      <c r="K398" s="4">
        <f t="shared" si="2513"/>
        <v>140</v>
      </c>
      <c r="L398" s="4">
        <f t="shared" si="2513"/>
        <v>150</v>
      </c>
      <c r="M398" s="4">
        <f t="shared" si="2513"/>
        <v>160</v>
      </c>
      <c r="N398" s="4">
        <f t="shared" si="2513"/>
        <v>170</v>
      </c>
      <c r="O398" s="4">
        <f t="shared" si="2513"/>
        <v>180</v>
      </c>
      <c r="P398" s="4">
        <f t="shared" si="2513"/>
        <v>190</v>
      </c>
      <c r="Q398" s="4">
        <f t="shared" si="2513"/>
        <v>200</v>
      </c>
      <c r="R398" s="15">
        <f t="shared" si="2513"/>
        <v>210</v>
      </c>
      <c r="S398" s="4">
        <f t="shared" si="2513"/>
        <v>220</v>
      </c>
      <c r="T398" s="4">
        <f t="shared" si="2513"/>
        <v>230</v>
      </c>
      <c r="U398" s="4">
        <f t="shared" si="2513"/>
        <v>240</v>
      </c>
      <c r="V398" s="4">
        <f t="shared" si="2513"/>
        <v>250</v>
      </c>
      <c r="W398" s="4">
        <f t="shared" si="2513"/>
        <v>260</v>
      </c>
      <c r="X398" s="15">
        <f t="shared" si="2513"/>
        <v>270</v>
      </c>
      <c r="Y398" s="4">
        <f t="shared" si="2513"/>
        <v>280</v>
      </c>
      <c r="Z398" s="4">
        <f t="shared" si="2513"/>
        <v>290</v>
      </c>
      <c r="AA398" s="4">
        <f t="shared" si="2513"/>
        <v>300</v>
      </c>
      <c r="AB398" s="4">
        <f t="shared" si="2513"/>
        <v>310</v>
      </c>
      <c r="AC398" s="4">
        <f t="shared" si="2513"/>
        <v>320</v>
      </c>
      <c r="AD398" s="15">
        <f t="shared" si="2513"/>
        <v>330</v>
      </c>
      <c r="AE398" s="4">
        <f t="shared" si="2513"/>
        <v>340</v>
      </c>
      <c r="AF398" s="4">
        <f t="shared" si="2513"/>
        <v>350</v>
      </c>
      <c r="AG398" s="4">
        <f t="shared" si="2513"/>
        <v>360</v>
      </c>
      <c r="AH398" s="4">
        <f t="shared" si="2513"/>
        <v>370</v>
      </c>
      <c r="AI398" s="4">
        <f t="shared" si="2513"/>
        <v>380</v>
      </c>
      <c r="AJ398" s="4">
        <f t="shared" si="2513"/>
        <v>390</v>
      </c>
      <c r="AK398" s="4">
        <f t="shared" si="2513"/>
        <v>400</v>
      </c>
      <c r="AL398" s="4">
        <f t="shared" si="2513"/>
        <v>410</v>
      </c>
      <c r="AM398" s="4">
        <f t="shared" si="2513"/>
        <v>420</v>
      </c>
      <c r="AN398" s="4">
        <f t="shared" si="2513"/>
        <v>430</v>
      </c>
      <c r="AO398" s="4">
        <f t="shared" si="2513"/>
        <v>440</v>
      </c>
      <c r="AP398" s="4">
        <f t="shared" si="2513"/>
        <v>450</v>
      </c>
      <c r="AQ398" s="4">
        <f t="shared" si="2513"/>
        <v>460</v>
      </c>
      <c r="AR398" s="4">
        <f t="shared" si="2513"/>
        <v>470</v>
      </c>
      <c r="AS398" s="4">
        <f t="shared" si="2513"/>
        <v>480</v>
      </c>
      <c r="AT398" s="4">
        <f t="shared" si="2513"/>
        <v>490</v>
      </c>
      <c r="AU398" s="4">
        <f t="shared" si="2513"/>
        <v>500</v>
      </c>
      <c r="AV398" s="4">
        <f t="shared" si="2513"/>
        <v>510</v>
      </c>
      <c r="AW398" s="4">
        <f t="shared" si="2513"/>
        <v>520</v>
      </c>
      <c r="AX398" s="4">
        <f t="shared" si="2513"/>
        <v>530</v>
      </c>
      <c r="AY398" s="4">
        <f t="shared" si="2513"/>
        <v>540</v>
      </c>
      <c r="AZ398" s="4">
        <f t="shared" si="2513"/>
        <v>550</v>
      </c>
      <c r="BA398" s="4">
        <f t="shared" si="2513"/>
        <v>560</v>
      </c>
      <c r="BB398" s="4">
        <f t="shared" si="2513"/>
        <v>570</v>
      </c>
      <c r="BC398" s="4">
        <f t="shared" si="2513"/>
        <v>580</v>
      </c>
      <c r="BD398" s="4">
        <f t="shared" si="2513"/>
        <v>590</v>
      </c>
      <c r="BE398" s="4">
        <f t="shared" si="2513"/>
        <v>600</v>
      </c>
      <c r="BF398" s="4">
        <f t="shared" si="2513"/>
        <v>610</v>
      </c>
      <c r="BG398" s="4">
        <f t="shared" si="2513"/>
        <v>620</v>
      </c>
      <c r="BH398" s="4">
        <f t="shared" si="2513"/>
        <v>630</v>
      </c>
      <c r="BI398" s="4">
        <f t="shared" si="2513"/>
        <v>640</v>
      </c>
      <c r="BJ398" t="s">
        <v>0</v>
      </c>
    </row>
    <row r="399" spans="1:62">
      <c r="A399" s="4" t="s">
        <v>68</v>
      </c>
      <c r="B399" s="4">
        <v>10</v>
      </c>
      <c r="C399" s="4">
        <f>B399+0.5</f>
        <v>10.5</v>
      </c>
      <c r="D399" s="4">
        <f t="shared" ref="D399:AJ399" si="2514">C399+0.5</f>
        <v>11</v>
      </c>
      <c r="E399" s="4">
        <f t="shared" si="2514"/>
        <v>11.5</v>
      </c>
      <c r="F399" s="4">
        <f t="shared" si="2514"/>
        <v>12</v>
      </c>
      <c r="G399" s="4">
        <f t="shared" si="2514"/>
        <v>12.5</v>
      </c>
      <c r="H399" s="4">
        <f t="shared" si="2514"/>
        <v>13</v>
      </c>
      <c r="I399" s="4">
        <f t="shared" si="2514"/>
        <v>13.5</v>
      </c>
      <c r="J399" s="15">
        <f t="shared" si="2514"/>
        <v>14</v>
      </c>
      <c r="K399">
        <f t="shared" si="2514"/>
        <v>14.5</v>
      </c>
      <c r="L399" s="4">
        <f t="shared" si="2514"/>
        <v>15</v>
      </c>
      <c r="M399" s="4">
        <f t="shared" si="2514"/>
        <v>15.5</v>
      </c>
      <c r="N399" s="4">
        <f t="shared" si="2514"/>
        <v>16</v>
      </c>
      <c r="O399" s="4">
        <f t="shared" si="2514"/>
        <v>16.5</v>
      </c>
      <c r="P399" s="4">
        <f t="shared" si="2514"/>
        <v>17</v>
      </c>
      <c r="Q399" s="4">
        <f t="shared" si="2514"/>
        <v>17.5</v>
      </c>
      <c r="R399" s="15">
        <f t="shared" si="2514"/>
        <v>18</v>
      </c>
      <c r="S399" s="4">
        <f t="shared" si="2514"/>
        <v>18.5</v>
      </c>
      <c r="T399" s="4">
        <f t="shared" si="2514"/>
        <v>19</v>
      </c>
      <c r="U399">
        <f t="shared" si="2514"/>
        <v>19.5</v>
      </c>
      <c r="V399" s="4">
        <f t="shared" si="2514"/>
        <v>20</v>
      </c>
      <c r="W399" s="4">
        <f t="shared" si="2514"/>
        <v>20.5</v>
      </c>
      <c r="X399" s="15">
        <f t="shared" si="2514"/>
        <v>21</v>
      </c>
      <c r="Y399" s="4">
        <f t="shared" si="2514"/>
        <v>21.5</v>
      </c>
      <c r="Z399" s="4">
        <f t="shared" si="2514"/>
        <v>22</v>
      </c>
      <c r="AA399" s="4">
        <f t="shared" si="2514"/>
        <v>22.5</v>
      </c>
      <c r="AB399" s="4">
        <f t="shared" si="2514"/>
        <v>23</v>
      </c>
      <c r="AC399" s="4">
        <f t="shared" si="2514"/>
        <v>23.5</v>
      </c>
      <c r="AD399" s="15">
        <f t="shared" si="2514"/>
        <v>24</v>
      </c>
      <c r="AE399">
        <f t="shared" si="2514"/>
        <v>24.5</v>
      </c>
      <c r="AF399" s="4">
        <f t="shared" si="2514"/>
        <v>25</v>
      </c>
      <c r="AG399" s="4">
        <f t="shared" si="2514"/>
        <v>25.5</v>
      </c>
      <c r="AH399" s="4">
        <f t="shared" si="2514"/>
        <v>26</v>
      </c>
      <c r="AI399" s="4">
        <f t="shared" si="2514"/>
        <v>26.5</v>
      </c>
      <c r="AJ399" s="4">
        <f t="shared" si="2514"/>
        <v>27</v>
      </c>
      <c r="AK399" s="4">
        <f>AJ399</f>
        <v>27</v>
      </c>
      <c r="AL399" s="4">
        <f>AK399+1</f>
        <v>28</v>
      </c>
      <c r="AM399" s="4">
        <f t="shared" ref="AM399" si="2515">AL399</f>
        <v>28</v>
      </c>
      <c r="AN399" s="4">
        <f t="shared" ref="AN399" si="2516">AM399+1</f>
        <v>29</v>
      </c>
      <c r="AO399">
        <f t="shared" ref="AO399" si="2517">AN399</f>
        <v>29</v>
      </c>
      <c r="AP399" s="4">
        <f t="shared" ref="AP399" si="2518">AO399+1</f>
        <v>30</v>
      </c>
      <c r="AQ399" s="4">
        <f t="shared" ref="AQ399" si="2519">AP399</f>
        <v>30</v>
      </c>
      <c r="AR399" s="4">
        <f t="shared" ref="AR399" si="2520">AQ399+1</f>
        <v>31</v>
      </c>
      <c r="AS399" s="4">
        <f t="shared" ref="AS399" si="2521">AR399</f>
        <v>31</v>
      </c>
      <c r="AT399" s="4">
        <f t="shared" ref="AT399" si="2522">AS399+1</f>
        <v>32</v>
      </c>
      <c r="AU399" s="4">
        <f t="shared" ref="AU399" si="2523">AT399</f>
        <v>32</v>
      </c>
      <c r="AV399" s="4">
        <f t="shared" ref="AV399" si="2524">AU399+1</f>
        <v>33</v>
      </c>
      <c r="AW399" s="4">
        <f t="shared" ref="AW399" si="2525">AV399</f>
        <v>33</v>
      </c>
      <c r="AX399" s="4">
        <f t="shared" ref="AX399" si="2526">AW399+1</f>
        <v>34</v>
      </c>
      <c r="AY399">
        <f t="shared" ref="AY399" si="2527">AX399</f>
        <v>34</v>
      </c>
      <c r="AZ399" s="4">
        <f t="shared" ref="AZ399" si="2528">AY399+1</f>
        <v>35</v>
      </c>
      <c r="BA399" s="4">
        <f t="shared" ref="BA399" si="2529">AZ399</f>
        <v>35</v>
      </c>
      <c r="BB399" s="4">
        <f t="shared" ref="BB399" si="2530">BA399+1</f>
        <v>36</v>
      </c>
      <c r="BC399" s="4">
        <f t="shared" ref="BC399" si="2531">BB399</f>
        <v>36</v>
      </c>
      <c r="BD399" s="4">
        <f t="shared" ref="BD399" si="2532">BC399+1</f>
        <v>37</v>
      </c>
      <c r="BE399" s="4">
        <f t="shared" ref="BE399" si="2533">BD399</f>
        <v>37</v>
      </c>
      <c r="BF399" s="4">
        <f t="shared" ref="BF399" si="2534">BE399+1</f>
        <v>38</v>
      </c>
      <c r="BG399" s="4">
        <f t="shared" ref="BG399" si="2535">BF399</f>
        <v>38</v>
      </c>
      <c r="BH399" s="4">
        <f t="shared" ref="BH399" si="2536">BG399+1</f>
        <v>39</v>
      </c>
      <c r="BI399">
        <f t="shared" ref="BI399" si="2537">BH399</f>
        <v>39</v>
      </c>
      <c r="BJ399" t="s">
        <v>0</v>
      </c>
    </row>
    <row r="400" spans="1:62">
      <c r="A400" s="4" t="s">
        <v>3</v>
      </c>
      <c r="J400" s="15"/>
      <c r="R400" s="15"/>
      <c r="X400" s="15"/>
      <c r="AD400" s="15"/>
    </row>
    <row r="401" spans="1:62">
      <c r="A401" s="4" t="s">
        <v>270</v>
      </c>
      <c r="J401" s="15"/>
      <c r="R401" s="15"/>
      <c r="X401" s="15"/>
      <c r="AD401" s="15"/>
    </row>
    <row r="402" spans="1:62">
      <c r="A402" s="4" t="s">
        <v>482</v>
      </c>
      <c r="B402" s="4">
        <v>13</v>
      </c>
      <c r="C402" s="4">
        <v>26</v>
      </c>
      <c r="D402" s="4">
        <v>39</v>
      </c>
      <c r="E402" s="4">
        <v>52</v>
      </c>
      <c r="F402" s="4">
        <v>65</v>
      </c>
      <c r="G402" s="4">
        <v>78</v>
      </c>
      <c r="H402" s="4">
        <v>91</v>
      </c>
      <c r="I402" s="4">
        <v>104</v>
      </c>
      <c r="J402" s="15">
        <v>121</v>
      </c>
      <c r="K402" s="1">
        <v>137</v>
      </c>
      <c r="L402" s="4">
        <v>154</v>
      </c>
      <c r="M402" s="4">
        <v>170</v>
      </c>
      <c r="N402" s="4">
        <v>187</v>
      </c>
      <c r="O402" s="4">
        <v>203</v>
      </c>
      <c r="P402" s="4">
        <v>219</v>
      </c>
      <c r="Q402" s="4">
        <v>236</v>
      </c>
      <c r="R402" s="15">
        <v>257</v>
      </c>
      <c r="S402" s="4">
        <v>278</v>
      </c>
      <c r="T402" s="4">
        <v>300</v>
      </c>
      <c r="U402" s="2">
        <v>321</v>
      </c>
      <c r="V402" s="4">
        <v>342</v>
      </c>
      <c r="W402" s="4">
        <v>364</v>
      </c>
      <c r="X402" s="15">
        <v>390</v>
      </c>
      <c r="Y402" s="4">
        <v>416</v>
      </c>
      <c r="Z402" s="4">
        <v>442</v>
      </c>
      <c r="AA402" s="4">
        <v>469</v>
      </c>
      <c r="AB402" s="4">
        <v>495</v>
      </c>
      <c r="AC402" s="4">
        <v>521</v>
      </c>
      <c r="AD402" s="15">
        <v>554</v>
      </c>
      <c r="AE402" s="1">
        <v>587</v>
      </c>
      <c r="AF402" s="4">
        <v>619</v>
      </c>
      <c r="AG402" s="4">
        <v>652</v>
      </c>
      <c r="AH402" s="4">
        <v>685</v>
      </c>
      <c r="AI402" s="4">
        <v>718</v>
      </c>
      <c r="AJ402" s="4">
        <v>751</v>
      </c>
      <c r="AK402" s="4">
        <v>783</v>
      </c>
      <c r="AL402" s="4">
        <v>816</v>
      </c>
      <c r="AM402" s="4">
        <v>849</v>
      </c>
      <c r="AN402" s="4">
        <v>882</v>
      </c>
      <c r="AO402" s="2">
        <v>915</v>
      </c>
      <c r="AP402" s="4">
        <v>947</v>
      </c>
      <c r="AQ402" s="4">
        <v>980</v>
      </c>
      <c r="AR402" s="4">
        <v>1013</v>
      </c>
      <c r="AS402" s="4">
        <v>1046</v>
      </c>
      <c r="AT402" s="4">
        <v>1079</v>
      </c>
      <c r="AU402" s="4">
        <v>1111</v>
      </c>
      <c r="AV402" s="4">
        <v>1144</v>
      </c>
      <c r="AW402" s="4">
        <v>1177</v>
      </c>
      <c r="AX402" s="4">
        <v>1210</v>
      </c>
      <c r="AY402" s="1">
        <v>1243</v>
      </c>
      <c r="AZ402" s="4">
        <v>1275</v>
      </c>
      <c r="BA402" s="4">
        <v>1308</v>
      </c>
      <c r="BB402" s="4">
        <v>1341</v>
      </c>
      <c r="BC402" s="4">
        <v>1374</v>
      </c>
      <c r="BD402" s="4">
        <v>1407</v>
      </c>
      <c r="BE402" s="4">
        <v>1439</v>
      </c>
      <c r="BF402" s="4">
        <v>1472</v>
      </c>
      <c r="BG402" s="4">
        <v>1505</v>
      </c>
      <c r="BH402" s="4">
        <v>1538</v>
      </c>
      <c r="BI402" s="2">
        <v>1571</v>
      </c>
      <c r="BJ402" t="s">
        <v>0</v>
      </c>
    </row>
    <row r="403" spans="1:62">
      <c r="A403" s="4" t="s">
        <v>483</v>
      </c>
      <c r="B403" s="4">
        <v>26</v>
      </c>
      <c r="C403" s="4">
        <v>39</v>
      </c>
      <c r="D403" s="4">
        <v>52</v>
      </c>
      <c r="E403" s="4">
        <v>65</v>
      </c>
      <c r="F403" s="4">
        <v>78</v>
      </c>
      <c r="G403" s="4">
        <v>91</v>
      </c>
      <c r="H403" s="4">
        <v>104</v>
      </c>
      <c r="I403" s="4">
        <v>117</v>
      </c>
      <c r="J403" s="15">
        <v>136</v>
      </c>
      <c r="K403" s="1">
        <v>154</v>
      </c>
      <c r="L403" s="4">
        <v>172</v>
      </c>
      <c r="M403" s="4">
        <v>190</v>
      </c>
      <c r="N403" s="4">
        <v>208</v>
      </c>
      <c r="O403" s="4">
        <v>226</v>
      </c>
      <c r="P403" s="4">
        <v>244</v>
      </c>
      <c r="Q403" s="4">
        <v>262</v>
      </c>
      <c r="R403" s="15">
        <v>287</v>
      </c>
      <c r="S403" s="4">
        <v>311</v>
      </c>
      <c r="T403" s="4">
        <v>336</v>
      </c>
      <c r="U403" s="2">
        <v>360</v>
      </c>
      <c r="V403" s="4">
        <v>385</v>
      </c>
      <c r="W403" s="4">
        <v>410</v>
      </c>
      <c r="X403" s="15">
        <v>439</v>
      </c>
      <c r="Y403" s="4">
        <v>469</v>
      </c>
      <c r="Z403" s="4">
        <v>498</v>
      </c>
      <c r="AA403" s="4">
        <v>528</v>
      </c>
      <c r="AB403" s="4">
        <v>557</v>
      </c>
      <c r="AC403" s="4">
        <v>587</v>
      </c>
      <c r="AD403" s="15">
        <v>624</v>
      </c>
      <c r="AE403" s="1">
        <v>662</v>
      </c>
      <c r="AF403" s="4">
        <v>700</v>
      </c>
      <c r="AG403" s="4">
        <v>738</v>
      </c>
      <c r="AH403" s="4">
        <v>775</v>
      </c>
      <c r="AI403" s="4">
        <v>813</v>
      </c>
      <c r="AJ403" s="4">
        <v>851</v>
      </c>
      <c r="AK403" s="4">
        <v>888</v>
      </c>
      <c r="AL403" s="4">
        <v>926</v>
      </c>
      <c r="AM403" s="4">
        <v>964</v>
      </c>
      <c r="AN403" s="4">
        <v>1002</v>
      </c>
      <c r="AO403" s="2">
        <v>1039</v>
      </c>
      <c r="AP403" s="4">
        <v>1077</v>
      </c>
      <c r="AQ403" s="4">
        <v>1115</v>
      </c>
      <c r="AR403" s="4">
        <v>1152</v>
      </c>
      <c r="AS403" s="4">
        <v>1190</v>
      </c>
      <c r="AT403" s="4">
        <v>1228</v>
      </c>
      <c r="AU403" s="4">
        <v>1266</v>
      </c>
      <c r="AV403" s="4">
        <v>1303</v>
      </c>
      <c r="AW403" s="4">
        <v>1341</v>
      </c>
      <c r="AX403" s="4">
        <v>1379</v>
      </c>
      <c r="AY403" s="1">
        <v>1416</v>
      </c>
      <c r="AZ403" s="4">
        <v>1454</v>
      </c>
      <c r="BA403" s="4">
        <v>1492</v>
      </c>
      <c r="BB403" s="4">
        <v>1530</v>
      </c>
      <c r="BC403" s="4">
        <v>1567</v>
      </c>
      <c r="BD403" s="4">
        <v>1605</v>
      </c>
      <c r="BE403" s="4">
        <v>1643</v>
      </c>
      <c r="BF403" s="4">
        <v>1681</v>
      </c>
      <c r="BG403" s="4">
        <v>1718</v>
      </c>
      <c r="BH403" s="4">
        <v>1756</v>
      </c>
      <c r="BI403" s="2">
        <v>1794</v>
      </c>
      <c r="BJ403" t="s">
        <v>0</v>
      </c>
    </row>
    <row r="404" spans="1:62">
      <c r="A404" s="4" t="s">
        <v>69</v>
      </c>
      <c r="B404" s="4">
        <v>100</v>
      </c>
      <c r="C404" s="4">
        <f>B404+20</f>
        <v>120</v>
      </c>
      <c r="D404" s="4">
        <f t="shared" ref="D404:BI404" si="2538">C404+20</f>
        <v>140</v>
      </c>
      <c r="E404" s="4">
        <f t="shared" si="2538"/>
        <v>160</v>
      </c>
      <c r="F404" s="4">
        <f t="shared" si="2538"/>
        <v>180</v>
      </c>
      <c r="G404" s="4">
        <f t="shared" si="2538"/>
        <v>200</v>
      </c>
      <c r="H404" s="4">
        <f t="shared" si="2538"/>
        <v>220</v>
      </c>
      <c r="I404" s="4">
        <f t="shared" si="2538"/>
        <v>240</v>
      </c>
      <c r="J404" s="4">
        <f t="shared" si="2538"/>
        <v>260</v>
      </c>
      <c r="K404" s="4">
        <f t="shared" si="2538"/>
        <v>280</v>
      </c>
      <c r="L404" s="4">
        <f t="shared" si="2538"/>
        <v>300</v>
      </c>
      <c r="M404" s="4">
        <f t="shared" si="2538"/>
        <v>320</v>
      </c>
      <c r="N404" s="4">
        <f t="shared" si="2538"/>
        <v>340</v>
      </c>
      <c r="O404" s="4">
        <f t="shared" si="2538"/>
        <v>360</v>
      </c>
      <c r="P404" s="4">
        <f t="shared" si="2538"/>
        <v>380</v>
      </c>
      <c r="Q404" s="4">
        <f t="shared" si="2538"/>
        <v>400</v>
      </c>
      <c r="R404" s="4">
        <f t="shared" si="2538"/>
        <v>420</v>
      </c>
      <c r="S404" s="4">
        <f t="shared" si="2538"/>
        <v>440</v>
      </c>
      <c r="T404" s="4">
        <f t="shared" si="2538"/>
        <v>460</v>
      </c>
      <c r="U404" s="4">
        <f t="shared" si="2538"/>
        <v>480</v>
      </c>
      <c r="V404" s="4">
        <f t="shared" si="2538"/>
        <v>500</v>
      </c>
      <c r="W404" s="4">
        <f t="shared" si="2538"/>
        <v>520</v>
      </c>
      <c r="X404" s="4">
        <f t="shared" si="2538"/>
        <v>540</v>
      </c>
      <c r="Y404" s="4">
        <f t="shared" si="2538"/>
        <v>560</v>
      </c>
      <c r="Z404" s="4">
        <f t="shared" si="2538"/>
        <v>580</v>
      </c>
      <c r="AA404" s="4">
        <f t="shared" si="2538"/>
        <v>600</v>
      </c>
      <c r="AB404" s="4">
        <f t="shared" si="2538"/>
        <v>620</v>
      </c>
      <c r="AC404" s="4">
        <f t="shared" si="2538"/>
        <v>640</v>
      </c>
      <c r="AD404" s="4">
        <f t="shared" si="2538"/>
        <v>660</v>
      </c>
      <c r="AE404" s="4">
        <f t="shared" si="2538"/>
        <v>680</v>
      </c>
      <c r="AF404" s="4">
        <f t="shared" si="2538"/>
        <v>700</v>
      </c>
      <c r="AG404" s="4">
        <f t="shared" si="2538"/>
        <v>720</v>
      </c>
      <c r="AH404" s="4">
        <f t="shared" si="2538"/>
        <v>740</v>
      </c>
      <c r="AI404" s="4">
        <f t="shared" si="2538"/>
        <v>760</v>
      </c>
      <c r="AJ404" s="4">
        <f t="shared" si="2538"/>
        <v>780</v>
      </c>
      <c r="AK404" s="4">
        <f t="shared" si="2538"/>
        <v>800</v>
      </c>
      <c r="AL404" s="4">
        <f t="shared" si="2538"/>
        <v>820</v>
      </c>
      <c r="AM404" s="4">
        <f t="shared" si="2538"/>
        <v>840</v>
      </c>
      <c r="AN404" s="4">
        <f t="shared" si="2538"/>
        <v>860</v>
      </c>
      <c r="AO404" s="4">
        <f t="shared" si="2538"/>
        <v>880</v>
      </c>
      <c r="AP404" s="4">
        <f t="shared" si="2538"/>
        <v>900</v>
      </c>
      <c r="AQ404" s="4">
        <f t="shared" si="2538"/>
        <v>920</v>
      </c>
      <c r="AR404" s="4">
        <f t="shared" si="2538"/>
        <v>940</v>
      </c>
      <c r="AS404" s="4">
        <f t="shared" si="2538"/>
        <v>960</v>
      </c>
      <c r="AT404" s="4">
        <f t="shared" si="2538"/>
        <v>980</v>
      </c>
      <c r="AU404" s="4">
        <f t="shared" si="2538"/>
        <v>1000</v>
      </c>
      <c r="AV404" s="4">
        <f t="shared" si="2538"/>
        <v>1020</v>
      </c>
      <c r="AW404" s="4">
        <f t="shared" si="2538"/>
        <v>1040</v>
      </c>
      <c r="AX404" s="4">
        <f t="shared" si="2538"/>
        <v>1060</v>
      </c>
      <c r="AY404" s="4">
        <f t="shared" si="2538"/>
        <v>1080</v>
      </c>
      <c r="AZ404" s="4">
        <f t="shared" si="2538"/>
        <v>1100</v>
      </c>
      <c r="BA404" s="4">
        <f t="shared" si="2538"/>
        <v>1120</v>
      </c>
      <c r="BB404" s="4">
        <f t="shared" si="2538"/>
        <v>1140</v>
      </c>
      <c r="BC404" s="4">
        <f t="shared" si="2538"/>
        <v>1160</v>
      </c>
      <c r="BD404" s="4">
        <f t="shared" si="2538"/>
        <v>1180</v>
      </c>
      <c r="BE404" s="4">
        <f t="shared" si="2538"/>
        <v>1200</v>
      </c>
      <c r="BF404" s="4">
        <f t="shared" si="2538"/>
        <v>1220</v>
      </c>
      <c r="BG404" s="4">
        <f t="shared" si="2538"/>
        <v>1240</v>
      </c>
      <c r="BH404" s="4">
        <f t="shared" si="2538"/>
        <v>1260</v>
      </c>
      <c r="BI404" s="4">
        <f t="shared" si="2538"/>
        <v>1280</v>
      </c>
      <c r="BJ404" t="s">
        <v>0</v>
      </c>
    </row>
    <row r="405" spans="1:62">
      <c r="A405" s="4" t="s">
        <v>2</v>
      </c>
      <c r="B405" s="4">
        <v>20</v>
      </c>
      <c r="C405" s="4">
        <v>21</v>
      </c>
      <c r="D405" s="4">
        <v>22</v>
      </c>
      <c r="E405" s="4">
        <v>23</v>
      </c>
      <c r="F405" s="4">
        <v>24</v>
      </c>
      <c r="G405" s="4">
        <v>25</v>
      </c>
      <c r="H405" s="4">
        <v>26</v>
      </c>
      <c r="I405" s="4">
        <v>27</v>
      </c>
      <c r="J405" s="15">
        <v>28</v>
      </c>
      <c r="K405" s="1">
        <v>29</v>
      </c>
      <c r="L405" s="4">
        <v>30</v>
      </c>
      <c r="M405" s="4">
        <v>31</v>
      </c>
      <c r="N405" s="4">
        <v>32</v>
      </c>
      <c r="O405" s="4">
        <v>33</v>
      </c>
      <c r="P405" s="4">
        <v>34</v>
      </c>
      <c r="Q405" s="4">
        <v>35</v>
      </c>
      <c r="R405" s="15">
        <v>36</v>
      </c>
      <c r="S405" s="4">
        <v>37</v>
      </c>
      <c r="T405" s="4">
        <v>38</v>
      </c>
      <c r="U405" s="2">
        <v>39</v>
      </c>
      <c r="V405" s="4">
        <v>40</v>
      </c>
      <c r="W405" s="4">
        <v>41</v>
      </c>
      <c r="X405" s="15">
        <v>42</v>
      </c>
      <c r="Y405" s="4">
        <v>43</v>
      </c>
      <c r="Z405" s="4">
        <v>44</v>
      </c>
      <c r="AA405" s="4">
        <v>45</v>
      </c>
      <c r="AB405" s="4">
        <v>46</v>
      </c>
      <c r="AC405" s="4">
        <v>47</v>
      </c>
      <c r="AD405" s="15">
        <v>48</v>
      </c>
      <c r="AE405" s="1">
        <v>49</v>
      </c>
      <c r="AF405" s="4">
        <v>50</v>
      </c>
      <c r="AG405" s="4">
        <v>51</v>
      </c>
      <c r="AH405" s="4">
        <v>52</v>
      </c>
      <c r="AI405" s="4">
        <v>53</v>
      </c>
      <c r="AJ405" s="4">
        <v>54</v>
      </c>
      <c r="AK405" s="4">
        <v>55</v>
      </c>
      <c r="AL405" s="4">
        <v>56</v>
      </c>
      <c r="AM405" s="4">
        <v>57</v>
      </c>
      <c r="AN405" s="4">
        <v>58</v>
      </c>
      <c r="AO405" s="2">
        <v>59</v>
      </c>
      <c r="AP405" s="4">
        <v>60</v>
      </c>
      <c r="AQ405" s="4">
        <v>61</v>
      </c>
      <c r="AR405" s="4">
        <v>62</v>
      </c>
      <c r="AS405" s="4">
        <v>63</v>
      </c>
      <c r="AT405" s="4">
        <v>64</v>
      </c>
      <c r="AU405" s="4">
        <v>65</v>
      </c>
      <c r="AV405" s="4">
        <v>66</v>
      </c>
      <c r="AW405" s="4">
        <v>67</v>
      </c>
      <c r="AX405" s="4">
        <v>68</v>
      </c>
      <c r="AY405" s="1">
        <v>69</v>
      </c>
      <c r="AZ405" s="4">
        <v>70</v>
      </c>
      <c r="BA405" s="4">
        <v>71</v>
      </c>
      <c r="BB405" s="4">
        <v>72</v>
      </c>
      <c r="BC405" s="4">
        <v>73</v>
      </c>
      <c r="BD405" s="4">
        <v>74</v>
      </c>
      <c r="BE405" s="4">
        <v>75</v>
      </c>
      <c r="BF405" s="4">
        <v>76</v>
      </c>
      <c r="BG405" s="4">
        <v>77</v>
      </c>
      <c r="BH405" s="4">
        <v>78</v>
      </c>
      <c r="BI405" s="2">
        <v>79</v>
      </c>
      <c r="BJ405" t="s">
        <v>0</v>
      </c>
    </row>
    <row r="406" spans="1:62">
      <c r="A406" s="4" t="s">
        <v>3</v>
      </c>
      <c r="J406" s="15"/>
      <c r="R406" s="15"/>
      <c r="X406" s="15"/>
      <c r="AD406" s="15"/>
    </row>
    <row r="407" spans="1:62">
      <c r="J407" s="15"/>
      <c r="R407" s="15"/>
      <c r="X407" s="15"/>
      <c r="AD407" s="15"/>
    </row>
    <row r="408" spans="1:62">
      <c r="J408" s="15"/>
      <c r="R408" s="15"/>
      <c r="X408" s="15"/>
      <c r="AD408" s="15"/>
    </row>
    <row r="409" spans="1:62">
      <c r="J409" s="15"/>
      <c r="R409" s="15"/>
      <c r="X409" s="15"/>
      <c r="AD409" s="15"/>
    </row>
    <row r="410" spans="1:62">
      <c r="J410" s="15"/>
      <c r="R410" s="15"/>
      <c r="X410" s="15"/>
      <c r="AD410" s="15"/>
    </row>
    <row r="411" spans="1:62">
      <c r="J411" s="15"/>
      <c r="R411" s="15"/>
      <c r="X411" s="15"/>
      <c r="AD411" s="15"/>
    </row>
    <row r="412" spans="1:62">
      <c r="A412" s="4" t="s">
        <v>271</v>
      </c>
      <c r="J412" s="15"/>
      <c r="R412" s="15"/>
      <c r="X412" s="15"/>
      <c r="AD412" s="15"/>
    </row>
    <row r="413" spans="1:62">
      <c r="A413" s="4" t="s">
        <v>38</v>
      </c>
      <c r="B413" s="4">
        <v>1</v>
      </c>
      <c r="C413" s="4">
        <f>B413+1</f>
        <v>2</v>
      </c>
      <c r="D413" s="4">
        <f t="shared" ref="D413:Z413" si="2539">C413+1</f>
        <v>3</v>
      </c>
      <c r="E413" s="4">
        <f t="shared" si="2539"/>
        <v>4</v>
      </c>
      <c r="F413" s="4">
        <f t="shared" si="2539"/>
        <v>5</v>
      </c>
      <c r="G413" s="4">
        <f t="shared" si="2539"/>
        <v>6</v>
      </c>
      <c r="H413" s="4">
        <f t="shared" si="2539"/>
        <v>7</v>
      </c>
      <c r="I413" s="4">
        <f t="shared" si="2539"/>
        <v>8</v>
      </c>
      <c r="J413" s="15">
        <f t="shared" si="2539"/>
        <v>9</v>
      </c>
      <c r="K413">
        <f t="shared" si="2539"/>
        <v>10</v>
      </c>
      <c r="L413" s="4">
        <f t="shared" si="2539"/>
        <v>11</v>
      </c>
      <c r="M413" s="4">
        <f t="shared" si="2539"/>
        <v>12</v>
      </c>
      <c r="N413" s="4">
        <f t="shared" si="2539"/>
        <v>13</v>
      </c>
      <c r="O413" s="4">
        <f t="shared" si="2539"/>
        <v>14</v>
      </c>
      <c r="P413" s="4">
        <f t="shared" si="2539"/>
        <v>15</v>
      </c>
      <c r="Q413" s="4">
        <f t="shared" si="2539"/>
        <v>16</v>
      </c>
      <c r="R413" s="15">
        <f t="shared" si="2539"/>
        <v>17</v>
      </c>
      <c r="S413" s="4">
        <f t="shared" si="2539"/>
        <v>18</v>
      </c>
      <c r="T413" s="4">
        <f t="shared" si="2539"/>
        <v>19</v>
      </c>
      <c r="U413">
        <f t="shared" si="2539"/>
        <v>20</v>
      </c>
      <c r="V413" s="4">
        <f t="shared" si="2539"/>
        <v>21</v>
      </c>
      <c r="W413" s="4">
        <f t="shared" si="2539"/>
        <v>22</v>
      </c>
      <c r="X413" s="15">
        <f t="shared" si="2539"/>
        <v>23</v>
      </c>
      <c r="Y413" s="4">
        <f t="shared" si="2539"/>
        <v>24</v>
      </c>
      <c r="Z413" s="4">
        <f t="shared" si="2539"/>
        <v>25</v>
      </c>
      <c r="AA413" s="4">
        <f>Z413</f>
        <v>25</v>
      </c>
      <c r="AB413" s="4">
        <f t="shared" ref="AB413:BI413" si="2540">AA413</f>
        <v>25</v>
      </c>
      <c r="AC413" s="4">
        <f t="shared" si="2540"/>
        <v>25</v>
      </c>
      <c r="AD413" s="15">
        <f t="shared" si="2540"/>
        <v>25</v>
      </c>
      <c r="AE413">
        <f t="shared" si="2540"/>
        <v>25</v>
      </c>
      <c r="AF413" s="4">
        <f t="shared" si="2540"/>
        <v>25</v>
      </c>
      <c r="AG413" s="4">
        <f t="shared" si="2540"/>
        <v>25</v>
      </c>
      <c r="AH413" s="4">
        <f t="shared" si="2540"/>
        <v>25</v>
      </c>
      <c r="AI413" s="4">
        <f t="shared" si="2540"/>
        <v>25</v>
      </c>
      <c r="AJ413" s="4">
        <f t="shared" si="2540"/>
        <v>25</v>
      </c>
      <c r="AK413" s="4">
        <f t="shared" si="2540"/>
        <v>25</v>
      </c>
      <c r="AL413" s="4">
        <f t="shared" si="2540"/>
        <v>25</v>
      </c>
      <c r="AM413" s="4">
        <f t="shared" si="2540"/>
        <v>25</v>
      </c>
      <c r="AN413" s="4">
        <f t="shared" si="2540"/>
        <v>25</v>
      </c>
      <c r="AO413">
        <f t="shared" si="2540"/>
        <v>25</v>
      </c>
      <c r="AP413" s="4">
        <f t="shared" si="2540"/>
        <v>25</v>
      </c>
      <c r="AQ413" s="4">
        <f t="shared" si="2540"/>
        <v>25</v>
      </c>
      <c r="AR413" s="4">
        <f t="shared" si="2540"/>
        <v>25</v>
      </c>
      <c r="AS413" s="4">
        <f t="shared" si="2540"/>
        <v>25</v>
      </c>
      <c r="AT413" s="4">
        <f t="shared" si="2540"/>
        <v>25</v>
      </c>
      <c r="AU413" s="4">
        <f t="shared" si="2540"/>
        <v>25</v>
      </c>
      <c r="AV413" s="4">
        <f t="shared" si="2540"/>
        <v>25</v>
      </c>
      <c r="AW413" s="4">
        <f t="shared" si="2540"/>
        <v>25</v>
      </c>
      <c r="AX413" s="4">
        <f t="shared" si="2540"/>
        <v>25</v>
      </c>
      <c r="AY413">
        <f t="shared" si="2540"/>
        <v>25</v>
      </c>
      <c r="AZ413" s="4">
        <f t="shared" si="2540"/>
        <v>25</v>
      </c>
      <c r="BA413" s="4">
        <f t="shared" si="2540"/>
        <v>25</v>
      </c>
      <c r="BB413" s="4">
        <f t="shared" si="2540"/>
        <v>25</v>
      </c>
      <c r="BC413" s="4">
        <f t="shared" si="2540"/>
        <v>25</v>
      </c>
      <c r="BD413" s="4">
        <f t="shared" si="2540"/>
        <v>25</v>
      </c>
      <c r="BE413" s="4">
        <f t="shared" si="2540"/>
        <v>25</v>
      </c>
      <c r="BF413" s="4">
        <f t="shared" si="2540"/>
        <v>25</v>
      </c>
      <c r="BG413" s="4">
        <f t="shared" si="2540"/>
        <v>25</v>
      </c>
      <c r="BH413" s="4">
        <f t="shared" si="2540"/>
        <v>25</v>
      </c>
      <c r="BI413">
        <f t="shared" si="2540"/>
        <v>25</v>
      </c>
      <c r="BJ413" t="s">
        <v>0</v>
      </c>
    </row>
    <row r="414" spans="1:62">
      <c r="A414" s="4" t="s">
        <v>71</v>
      </c>
      <c r="B414" s="4">
        <v>15</v>
      </c>
      <c r="C414" s="4">
        <f>B414+15</f>
        <v>30</v>
      </c>
      <c r="D414" s="4">
        <f t="shared" ref="D414:Z414" si="2541">C414+15</f>
        <v>45</v>
      </c>
      <c r="E414" s="4">
        <f t="shared" si="2541"/>
        <v>60</v>
      </c>
      <c r="F414" s="4">
        <f t="shared" si="2541"/>
        <v>75</v>
      </c>
      <c r="G414" s="4">
        <f t="shared" si="2541"/>
        <v>90</v>
      </c>
      <c r="H414" s="4">
        <f t="shared" si="2541"/>
        <v>105</v>
      </c>
      <c r="I414" s="4">
        <f t="shared" si="2541"/>
        <v>120</v>
      </c>
      <c r="J414" s="15">
        <f t="shared" si="2541"/>
        <v>135</v>
      </c>
      <c r="K414">
        <f t="shared" si="2541"/>
        <v>150</v>
      </c>
      <c r="L414" s="4">
        <f t="shared" si="2541"/>
        <v>165</v>
      </c>
      <c r="M414" s="4">
        <f t="shared" si="2541"/>
        <v>180</v>
      </c>
      <c r="N414" s="4">
        <f t="shared" si="2541"/>
        <v>195</v>
      </c>
      <c r="O414" s="4">
        <f t="shared" si="2541"/>
        <v>210</v>
      </c>
      <c r="P414" s="4">
        <f t="shared" si="2541"/>
        <v>225</v>
      </c>
      <c r="Q414" s="4">
        <f t="shared" si="2541"/>
        <v>240</v>
      </c>
      <c r="R414" s="15">
        <f t="shared" si="2541"/>
        <v>255</v>
      </c>
      <c r="S414" s="4">
        <f t="shared" si="2541"/>
        <v>270</v>
      </c>
      <c r="T414" s="4">
        <f t="shared" si="2541"/>
        <v>285</v>
      </c>
      <c r="U414">
        <f t="shared" si="2541"/>
        <v>300</v>
      </c>
      <c r="V414" s="4">
        <f t="shared" si="2541"/>
        <v>315</v>
      </c>
      <c r="W414" s="4">
        <f t="shared" si="2541"/>
        <v>330</v>
      </c>
      <c r="X414" s="15">
        <f t="shared" si="2541"/>
        <v>345</v>
      </c>
      <c r="Y414" s="4">
        <f t="shared" si="2541"/>
        <v>360</v>
      </c>
      <c r="Z414" s="4">
        <f t="shared" si="2541"/>
        <v>375</v>
      </c>
      <c r="AA414" s="4">
        <f t="shared" ref="AA414:BI414" si="2542">Z414+15</f>
        <v>390</v>
      </c>
      <c r="AB414" s="4">
        <f t="shared" si="2542"/>
        <v>405</v>
      </c>
      <c r="AC414" s="4">
        <f t="shared" si="2542"/>
        <v>420</v>
      </c>
      <c r="AD414" s="15">
        <f t="shared" si="2542"/>
        <v>435</v>
      </c>
      <c r="AE414">
        <f t="shared" si="2542"/>
        <v>450</v>
      </c>
      <c r="AF414" s="4">
        <f t="shared" si="2542"/>
        <v>465</v>
      </c>
      <c r="AG414" s="4">
        <f t="shared" si="2542"/>
        <v>480</v>
      </c>
      <c r="AH414" s="4">
        <f t="shared" si="2542"/>
        <v>495</v>
      </c>
      <c r="AI414" s="4">
        <f t="shared" si="2542"/>
        <v>510</v>
      </c>
      <c r="AJ414" s="4">
        <f t="shared" si="2542"/>
        <v>525</v>
      </c>
      <c r="AK414" s="4">
        <f t="shared" si="2542"/>
        <v>540</v>
      </c>
      <c r="AL414" s="4">
        <f t="shared" si="2542"/>
        <v>555</v>
      </c>
      <c r="AM414" s="4">
        <f t="shared" si="2542"/>
        <v>570</v>
      </c>
      <c r="AN414" s="4">
        <f t="shared" si="2542"/>
        <v>585</v>
      </c>
      <c r="AO414">
        <f t="shared" si="2542"/>
        <v>600</v>
      </c>
      <c r="AP414" s="4">
        <f t="shared" si="2542"/>
        <v>615</v>
      </c>
      <c r="AQ414" s="4">
        <f t="shared" si="2542"/>
        <v>630</v>
      </c>
      <c r="AR414" s="4">
        <f t="shared" si="2542"/>
        <v>645</v>
      </c>
      <c r="AS414" s="4">
        <f t="shared" si="2542"/>
        <v>660</v>
      </c>
      <c r="AT414" s="4">
        <f t="shared" si="2542"/>
        <v>675</v>
      </c>
      <c r="AU414" s="4">
        <f t="shared" si="2542"/>
        <v>690</v>
      </c>
      <c r="AV414" s="4">
        <f t="shared" si="2542"/>
        <v>705</v>
      </c>
      <c r="AW414" s="4">
        <f t="shared" si="2542"/>
        <v>720</v>
      </c>
      <c r="AX414" s="4">
        <f t="shared" si="2542"/>
        <v>735</v>
      </c>
      <c r="AY414">
        <f t="shared" si="2542"/>
        <v>750</v>
      </c>
      <c r="AZ414" s="4">
        <f t="shared" si="2542"/>
        <v>765</v>
      </c>
      <c r="BA414" s="4">
        <f t="shared" si="2542"/>
        <v>780</v>
      </c>
      <c r="BB414" s="4">
        <f t="shared" si="2542"/>
        <v>795</v>
      </c>
      <c r="BC414" s="4">
        <f t="shared" si="2542"/>
        <v>810</v>
      </c>
      <c r="BD414" s="4">
        <f t="shared" si="2542"/>
        <v>825</v>
      </c>
      <c r="BE414" s="4">
        <f t="shared" si="2542"/>
        <v>840</v>
      </c>
      <c r="BF414" s="4">
        <f t="shared" si="2542"/>
        <v>855</v>
      </c>
      <c r="BG414" s="4">
        <f t="shared" si="2542"/>
        <v>870</v>
      </c>
      <c r="BH414" s="4">
        <f t="shared" si="2542"/>
        <v>885</v>
      </c>
      <c r="BI414">
        <f t="shared" si="2542"/>
        <v>900</v>
      </c>
      <c r="BJ414" t="s">
        <v>0</v>
      </c>
    </row>
    <row r="415" spans="1:62">
      <c r="A415" s="4" t="s">
        <v>46</v>
      </c>
      <c r="B415" s="4">
        <v>2</v>
      </c>
      <c r="C415" s="4">
        <f>B415+2</f>
        <v>4</v>
      </c>
      <c r="D415" s="4">
        <f t="shared" ref="D415:Z415" si="2543">C415+2</f>
        <v>6</v>
      </c>
      <c r="E415" s="4">
        <f t="shared" si="2543"/>
        <v>8</v>
      </c>
      <c r="F415" s="4">
        <f t="shared" si="2543"/>
        <v>10</v>
      </c>
      <c r="G415" s="4">
        <f t="shared" si="2543"/>
        <v>12</v>
      </c>
      <c r="H415" s="4">
        <f t="shared" si="2543"/>
        <v>14</v>
      </c>
      <c r="I415" s="4">
        <f t="shared" si="2543"/>
        <v>16</v>
      </c>
      <c r="J415" s="15">
        <f t="shared" si="2543"/>
        <v>18</v>
      </c>
      <c r="K415">
        <f t="shared" si="2543"/>
        <v>20</v>
      </c>
      <c r="L415" s="4">
        <f t="shared" si="2543"/>
        <v>22</v>
      </c>
      <c r="M415" s="4">
        <f t="shared" si="2543"/>
        <v>24</v>
      </c>
      <c r="N415" s="4">
        <f t="shared" si="2543"/>
        <v>26</v>
      </c>
      <c r="O415" s="4">
        <f t="shared" si="2543"/>
        <v>28</v>
      </c>
      <c r="P415" s="4">
        <f t="shared" si="2543"/>
        <v>30</v>
      </c>
      <c r="Q415" s="4">
        <f t="shared" si="2543"/>
        <v>32</v>
      </c>
      <c r="R415" s="15">
        <f t="shared" si="2543"/>
        <v>34</v>
      </c>
      <c r="S415" s="4">
        <f t="shared" si="2543"/>
        <v>36</v>
      </c>
      <c r="T415" s="4">
        <f t="shared" si="2543"/>
        <v>38</v>
      </c>
      <c r="U415">
        <f t="shared" si="2543"/>
        <v>40</v>
      </c>
      <c r="V415" s="4">
        <f t="shared" si="2543"/>
        <v>42</v>
      </c>
      <c r="W415" s="4">
        <f t="shared" si="2543"/>
        <v>44</v>
      </c>
      <c r="X415" s="15">
        <f t="shared" si="2543"/>
        <v>46</v>
      </c>
      <c r="Y415" s="4">
        <f t="shared" si="2543"/>
        <v>48</v>
      </c>
      <c r="Z415" s="4">
        <f t="shared" si="2543"/>
        <v>50</v>
      </c>
      <c r="AA415" s="4">
        <f t="shared" ref="AA415:BI415" si="2544">Z415+2</f>
        <v>52</v>
      </c>
      <c r="AB415" s="4">
        <f t="shared" si="2544"/>
        <v>54</v>
      </c>
      <c r="AC415" s="4">
        <f t="shared" si="2544"/>
        <v>56</v>
      </c>
      <c r="AD415" s="15">
        <f t="shared" si="2544"/>
        <v>58</v>
      </c>
      <c r="AE415">
        <f t="shared" si="2544"/>
        <v>60</v>
      </c>
      <c r="AF415" s="4">
        <f t="shared" si="2544"/>
        <v>62</v>
      </c>
      <c r="AG415" s="4">
        <f t="shared" si="2544"/>
        <v>64</v>
      </c>
      <c r="AH415" s="4">
        <f t="shared" si="2544"/>
        <v>66</v>
      </c>
      <c r="AI415" s="4">
        <f t="shared" si="2544"/>
        <v>68</v>
      </c>
      <c r="AJ415" s="4">
        <f t="shared" si="2544"/>
        <v>70</v>
      </c>
      <c r="AK415" s="4">
        <f t="shared" si="2544"/>
        <v>72</v>
      </c>
      <c r="AL415" s="4">
        <f t="shared" si="2544"/>
        <v>74</v>
      </c>
      <c r="AM415" s="4">
        <f t="shared" si="2544"/>
        <v>76</v>
      </c>
      <c r="AN415" s="4">
        <f t="shared" si="2544"/>
        <v>78</v>
      </c>
      <c r="AO415">
        <f t="shared" si="2544"/>
        <v>80</v>
      </c>
      <c r="AP415" s="4">
        <f t="shared" si="2544"/>
        <v>82</v>
      </c>
      <c r="AQ415" s="4">
        <f t="shared" si="2544"/>
        <v>84</v>
      </c>
      <c r="AR415" s="4">
        <f t="shared" si="2544"/>
        <v>86</v>
      </c>
      <c r="AS415" s="4">
        <f t="shared" si="2544"/>
        <v>88</v>
      </c>
      <c r="AT415" s="4">
        <f t="shared" si="2544"/>
        <v>90</v>
      </c>
      <c r="AU415" s="4">
        <f t="shared" si="2544"/>
        <v>92</v>
      </c>
      <c r="AV415" s="4">
        <f t="shared" si="2544"/>
        <v>94</v>
      </c>
      <c r="AW415" s="4">
        <f t="shared" si="2544"/>
        <v>96</v>
      </c>
      <c r="AX415" s="4">
        <f t="shared" si="2544"/>
        <v>98</v>
      </c>
      <c r="AY415">
        <f t="shared" si="2544"/>
        <v>100</v>
      </c>
      <c r="AZ415" s="4">
        <f t="shared" si="2544"/>
        <v>102</v>
      </c>
      <c r="BA415" s="4">
        <f t="shared" si="2544"/>
        <v>104</v>
      </c>
      <c r="BB415" s="4">
        <f t="shared" si="2544"/>
        <v>106</v>
      </c>
      <c r="BC415" s="4">
        <f t="shared" si="2544"/>
        <v>108</v>
      </c>
      <c r="BD415" s="4">
        <f t="shared" si="2544"/>
        <v>110</v>
      </c>
      <c r="BE415" s="4">
        <f t="shared" si="2544"/>
        <v>112</v>
      </c>
      <c r="BF415" s="4">
        <f t="shared" si="2544"/>
        <v>114</v>
      </c>
      <c r="BG415" s="4">
        <f t="shared" si="2544"/>
        <v>116</v>
      </c>
      <c r="BH415" s="4">
        <f t="shared" si="2544"/>
        <v>118</v>
      </c>
      <c r="BI415">
        <f t="shared" si="2544"/>
        <v>120</v>
      </c>
      <c r="BJ415" t="s">
        <v>0</v>
      </c>
    </row>
    <row r="416" spans="1:62">
      <c r="A416" s="4" t="s">
        <v>527</v>
      </c>
      <c r="B416" s="4">
        <v>2</v>
      </c>
      <c r="C416" s="4">
        <f>B416+2</f>
        <v>4</v>
      </c>
      <c r="D416" s="4">
        <f t="shared" ref="D416" si="2545">C416+2</f>
        <v>6</v>
      </c>
      <c r="E416" s="4">
        <f t="shared" ref="E416" si="2546">D416+2</f>
        <v>8</v>
      </c>
      <c r="F416" s="4">
        <f t="shared" ref="F416" si="2547">E416+2</f>
        <v>10</v>
      </c>
      <c r="G416" s="4">
        <f t="shared" ref="G416" si="2548">F416+2</f>
        <v>12</v>
      </c>
      <c r="H416" s="4">
        <f t="shared" ref="H416" si="2549">G416+2</f>
        <v>14</v>
      </c>
      <c r="I416" s="4">
        <f t="shared" ref="I416" si="2550">H416+2</f>
        <v>16</v>
      </c>
      <c r="J416" s="15">
        <f t="shared" ref="J416" si="2551">I416+2</f>
        <v>18</v>
      </c>
      <c r="K416">
        <f t="shared" ref="K416" si="2552">J416+2</f>
        <v>20</v>
      </c>
      <c r="L416" s="4">
        <f t="shared" ref="L416" si="2553">K416+2</f>
        <v>22</v>
      </c>
      <c r="M416" s="4">
        <f t="shared" ref="M416" si="2554">L416+2</f>
        <v>24</v>
      </c>
      <c r="N416" s="4">
        <f t="shared" ref="N416" si="2555">M416+2</f>
        <v>26</v>
      </c>
      <c r="O416" s="4">
        <f t="shared" ref="O416" si="2556">N416+2</f>
        <v>28</v>
      </c>
      <c r="P416" s="4">
        <f t="shared" ref="P416" si="2557">O416+2</f>
        <v>30</v>
      </c>
      <c r="Q416" s="4">
        <f t="shared" ref="Q416" si="2558">P416+2</f>
        <v>32</v>
      </c>
      <c r="R416" s="15">
        <f t="shared" ref="R416" si="2559">Q416+2</f>
        <v>34</v>
      </c>
      <c r="S416" s="4">
        <f t="shared" ref="S416" si="2560">R416+2</f>
        <v>36</v>
      </c>
      <c r="T416" s="4">
        <f t="shared" ref="T416" si="2561">S416+2</f>
        <v>38</v>
      </c>
      <c r="U416">
        <f t="shared" ref="U416" si="2562">T416+2</f>
        <v>40</v>
      </c>
      <c r="V416" s="4">
        <f t="shared" ref="V416" si="2563">U416+2</f>
        <v>42</v>
      </c>
      <c r="W416" s="4">
        <f t="shared" ref="W416" si="2564">V416+2</f>
        <v>44</v>
      </c>
      <c r="X416" s="15">
        <f t="shared" ref="X416" si="2565">W416+2</f>
        <v>46</v>
      </c>
      <c r="Y416" s="4">
        <f t="shared" ref="Y416" si="2566">X416+2</f>
        <v>48</v>
      </c>
      <c r="Z416" s="4">
        <f t="shared" ref="Z416" si="2567">Y416+2</f>
        <v>50</v>
      </c>
      <c r="AA416" s="4">
        <f t="shared" ref="AA416" si="2568">Z416+2</f>
        <v>52</v>
      </c>
      <c r="AB416" s="4">
        <f t="shared" ref="AB416" si="2569">AA416+2</f>
        <v>54</v>
      </c>
      <c r="AC416" s="4">
        <f t="shared" ref="AC416" si="2570">AB416+2</f>
        <v>56</v>
      </c>
      <c r="AD416" s="15">
        <f t="shared" ref="AD416" si="2571">AC416+2</f>
        <v>58</v>
      </c>
      <c r="AE416">
        <f t="shared" ref="AE416" si="2572">AD416+2</f>
        <v>60</v>
      </c>
      <c r="AF416" s="4">
        <f t="shared" ref="AF416" si="2573">AE416+2</f>
        <v>62</v>
      </c>
      <c r="AG416" s="4">
        <f t="shared" ref="AG416" si="2574">AF416+2</f>
        <v>64</v>
      </c>
      <c r="AH416" s="4">
        <f t="shared" ref="AH416" si="2575">AG416+2</f>
        <v>66</v>
      </c>
      <c r="AI416" s="4">
        <f t="shared" ref="AI416" si="2576">AH416+2</f>
        <v>68</v>
      </c>
      <c r="AJ416" s="4">
        <f t="shared" ref="AJ416" si="2577">AI416+2</f>
        <v>70</v>
      </c>
      <c r="AK416" s="4">
        <f t="shared" ref="AK416" si="2578">AJ416+2</f>
        <v>72</v>
      </c>
      <c r="AL416" s="4">
        <f t="shared" ref="AL416" si="2579">AK416+2</f>
        <v>74</v>
      </c>
      <c r="AM416" s="4">
        <f t="shared" ref="AM416" si="2580">AL416+2</f>
        <v>76</v>
      </c>
      <c r="AN416" s="4">
        <f t="shared" ref="AN416" si="2581">AM416+2</f>
        <v>78</v>
      </c>
      <c r="AO416">
        <f t="shared" ref="AO416" si="2582">AN416+2</f>
        <v>80</v>
      </c>
      <c r="AP416" s="4">
        <f t="shared" ref="AP416" si="2583">AO416+2</f>
        <v>82</v>
      </c>
      <c r="AQ416" s="4">
        <f t="shared" ref="AQ416" si="2584">AP416+2</f>
        <v>84</v>
      </c>
      <c r="AR416" s="4">
        <f t="shared" ref="AR416" si="2585">AQ416+2</f>
        <v>86</v>
      </c>
      <c r="AS416" s="4">
        <f t="shared" ref="AS416" si="2586">AR416+2</f>
        <v>88</v>
      </c>
      <c r="AT416" s="4">
        <f t="shared" ref="AT416" si="2587">AS416+2</f>
        <v>90</v>
      </c>
      <c r="AU416" s="4">
        <f t="shared" ref="AU416" si="2588">AT416+2</f>
        <v>92</v>
      </c>
      <c r="AV416" s="4">
        <f t="shared" ref="AV416" si="2589">AU416+2</f>
        <v>94</v>
      </c>
      <c r="AW416" s="4">
        <f t="shared" ref="AW416" si="2590">AV416+2</f>
        <v>96</v>
      </c>
      <c r="AX416" s="4">
        <f t="shared" ref="AX416" si="2591">AW416+2</f>
        <v>98</v>
      </c>
      <c r="AY416">
        <f t="shared" ref="AY416" si="2592">AX416+2</f>
        <v>100</v>
      </c>
      <c r="AZ416" s="4">
        <f t="shared" ref="AZ416" si="2593">AY416+2</f>
        <v>102</v>
      </c>
      <c r="BA416" s="4">
        <f t="shared" ref="BA416" si="2594">AZ416+2</f>
        <v>104</v>
      </c>
      <c r="BB416" s="4">
        <f t="shared" ref="BB416" si="2595">BA416+2</f>
        <v>106</v>
      </c>
      <c r="BC416" s="4">
        <f t="shared" ref="BC416" si="2596">BB416+2</f>
        <v>108</v>
      </c>
      <c r="BD416" s="4">
        <f t="shared" ref="BD416" si="2597">BC416+2</f>
        <v>110</v>
      </c>
      <c r="BE416" s="4">
        <f t="shared" ref="BE416" si="2598">BD416+2</f>
        <v>112</v>
      </c>
      <c r="BF416" s="4">
        <f t="shared" ref="BF416" si="2599">BE416+2</f>
        <v>114</v>
      </c>
      <c r="BG416" s="4">
        <f t="shared" ref="BG416" si="2600">BF416+2</f>
        <v>116</v>
      </c>
      <c r="BH416" s="4">
        <f t="shared" ref="BH416" si="2601">BG416+2</f>
        <v>118</v>
      </c>
      <c r="BI416">
        <f t="shared" ref="BI416" si="2602">BH416+2</f>
        <v>120</v>
      </c>
      <c r="BJ416" t="s">
        <v>0</v>
      </c>
    </row>
    <row r="417" spans="1:62">
      <c r="A417" s="4" t="s">
        <v>3</v>
      </c>
      <c r="J417" s="15"/>
      <c r="R417" s="15"/>
      <c r="X417" s="15"/>
      <c r="AD417" s="15"/>
    </row>
    <row r="418" spans="1:62">
      <c r="A418" s="4" t="s">
        <v>391</v>
      </c>
      <c r="J418" s="15"/>
      <c r="R418" s="15"/>
      <c r="X418" s="15"/>
      <c r="AD418" s="15"/>
    </row>
    <row r="419" spans="1:62">
      <c r="A419" s="4" t="s">
        <v>488</v>
      </c>
      <c r="B419" s="4">
        <v>1</v>
      </c>
      <c r="C419" s="4">
        <f>B419+1</f>
        <v>2</v>
      </c>
      <c r="D419" s="4">
        <f t="shared" ref="D419:I419" si="2603">C419+1</f>
        <v>3</v>
      </c>
      <c r="E419" s="4">
        <f t="shared" si="2603"/>
        <v>4</v>
      </c>
      <c r="F419" s="4">
        <f t="shared" si="2603"/>
        <v>5</v>
      </c>
      <c r="G419" s="4">
        <f t="shared" si="2603"/>
        <v>6</v>
      </c>
      <c r="H419" s="4">
        <f t="shared" si="2603"/>
        <v>7</v>
      </c>
      <c r="I419" s="4">
        <f t="shared" si="2603"/>
        <v>8</v>
      </c>
      <c r="J419" s="15">
        <f>I419+2</f>
        <v>10</v>
      </c>
      <c r="K419" s="14">
        <f t="shared" ref="K419:Q419" si="2604">J419+2</f>
        <v>12</v>
      </c>
      <c r="L419" s="14">
        <f t="shared" si="2604"/>
        <v>14</v>
      </c>
      <c r="M419" s="14">
        <f t="shared" si="2604"/>
        <v>16</v>
      </c>
      <c r="N419" s="14">
        <f t="shared" si="2604"/>
        <v>18</v>
      </c>
      <c r="O419" s="14">
        <f t="shared" si="2604"/>
        <v>20</v>
      </c>
      <c r="P419" s="14">
        <f t="shared" si="2604"/>
        <v>22</v>
      </c>
      <c r="Q419" s="14">
        <f t="shared" si="2604"/>
        <v>24</v>
      </c>
      <c r="R419" s="15">
        <f>Q419+3</f>
        <v>27</v>
      </c>
      <c r="S419" s="14">
        <f t="shared" ref="S419:W419" si="2605">R419+3</f>
        <v>30</v>
      </c>
      <c r="T419" s="14">
        <f t="shared" si="2605"/>
        <v>33</v>
      </c>
      <c r="U419" s="14">
        <f t="shared" si="2605"/>
        <v>36</v>
      </c>
      <c r="V419" s="14">
        <f t="shared" si="2605"/>
        <v>39</v>
      </c>
      <c r="W419" s="14">
        <f t="shared" si="2605"/>
        <v>42</v>
      </c>
      <c r="X419" s="15">
        <f>W419+4</f>
        <v>46</v>
      </c>
      <c r="Y419" s="14">
        <f t="shared" ref="Y419:AC419" si="2606">X419+4</f>
        <v>50</v>
      </c>
      <c r="Z419" s="14">
        <f t="shared" si="2606"/>
        <v>54</v>
      </c>
      <c r="AA419" s="14">
        <f t="shared" si="2606"/>
        <v>58</v>
      </c>
      <c r="AB419" s="14">
        <f t="shared" si="2606"/>
        <v>62</v>
      </c>
      <c r="AC419" s="14">
        <f t="shared" si="2606"/>
        <v>66</v>
      </c>
      <c r="AD419" s="14">
        <f>AC419+5</f>
        <v>71</v>
      </c>
      <c r="AE419" s="14">
        <f t="shared" ref="AE419:BI419" si="2607">AD419+5</f>
        <v>76</v>
      </c>
      <c r="AF419" s="14">
        <f t="shared" si="2607"/>
        <v>81</v>
      </c>
      <c r="AG419" s="14">
        <f t="shared" si="2607"/>
        <v>86</v>
      </c>
      <c r="AH419" s="14">
        <f t="shared" si="2607"/>
        <v>91</v>
      </c>
      <c r="AI419" s="14">
        <f t="shared" si="2607"/>
        <v>96</v>
      </c>
      <c r="AJ419" s="14">
        <f t="shared" si="2607"/>
        <v>101</v>
      </c>
      <c r="AK419" s="14">
        <f t="shared" si="2607"/>
        <v>106</v>
      </c>
      <c r="AL419" s="14">
        <f t="shared" si="2607"/>
        <v>111</v>
      </c>
      <c r="AM419" s="14">
        <f t="shared" si="2607"/>
        <v>116</v>
      </c>
      <c r="AN419" s="14">
        <f t="shared" si="2607"/>
        <v>121</v>
      </c>
      <c r="AO419" s="14">
        <f t="shared" si="2607"/>
        <v>126</v>
      </c>
      <c r="AP419" s="14">
        <f t="shared" si="2607"/>
        <v>131</v>
      </c>
      <c r="AQ419" s="14">
        <f t="shared" si="2607"/>
        <v>136</v>
      </c>
      <c r="AR419" s="14">
        <f t="shared" si="2607"/>
        <v>141</v>
      </c>
      <c r="AS419" s="14">
        <f t="shared" si="2607"/>
        <v>146</v>
      </c>
      <c r="AT419" s="14">
        <f t="shared" si="2607"/>
        <v>151</v>
      </c>
      <c r="AU419" s="14">
        <f t="shared" si="2607"/>
        <v>156</v>
      </c>
      <c r="AV419" s="14">
        <f t="shared" si="2607"/>
        <v>161</v>
      </c>
      <c r="AW419" s="14">
        <f t="shared" si="2607"/>
        <v>166</v>
      </c>
      <c r="AX419" s="14">
        <f t="shared" si="2607"/>
        <v>171</v>
      </c>
      <c r="AY419" s="14">
        <f t="shared" si="2607"/>
        <v>176</v>
      </c>
      <c r="AZ419" s="14">
        <f t="shared" si="2607"/>
        <v>181</v>
      </c>
      <c r="BA419" s="14">
        <f t="shared" si="2607"/>
        <v>186</v>
      </c>
      <c r="BB419" s="14">
        <f t="shared" si="2607"/>
        <v>191</v>
      </c>
      <c r="BC419" s="14">
        <f t="shared" si="2607"/>
        <v>196</v>
      </c>
      <c r="BD419" s="14">
        <f t="shared" si="2607"/>
        <v>201</v>
      </c>
      <c r="BE419" s="14">
        <f t="shared" si="2607"/>
        <v>206</v>
      </c>
      <c r="BF419" s="14">
        <f t="shared" si="2607"/>
        <v>211</v>
      </c>
      <c r="BG419" s="14">
        <f t="shared" si="2607"/>
        <v>216</v>
      </c>
      <c r="BH419" s="14">
        <f t="shared" si="2607"/>
        <v>221</v>
      </c>
      <c r="BI419" s="14">
        <f t="shared" si="2607"/>
        <v>226</v>
      </c>
      <c r="BJ419" t="s">
        <v>0</v>
      </c>
    </row>
    <row r="420" spans="1:62">
      <c r="A420" s="4" t="s">
        <v>489</v>
      </c>
      <c r="B420" s="4">
        <v>2</v>
      </c>
      <c r="C420" s="4">
        <f>B420+1</f>
        <v>3</v>
      </c>
      <c r="D420" s="4">
        <f t="shared" ref="D420:I420" si="2608">C420+1</f>
        <v>4</v>
      </c>
      <c r="E420" s="4">
        <f t="shared" si="2608"/>
        <v>5</v>
      </c>
      <c r="F420" s="4">
        <f t="shared" si="2608"/>
        <v>6</v>
      </c>
      <c r="G420" s="4">
        <f t="shared" si="2608"/>
        <v>7</v>
      </c>
      <c r="H420" s="4">
        <f t="shared" si="2608"/>
        <v>8</v>
      </c>
      <c r="I420" s="4">
        <f t="shared" si="2608"/>
        <v>9</v>
      </c>
      <c r="J420" s="15">
        <f>I420+2</f>
        <v>11</v>
      </c>
      <c r="K420" s="14">
        <f t="shared" ref="K420:Q420" si="2609">J420+2</f>
        <v>13</v>
      </c>
      <c r="L420" s="14">
        <f t="shared" si="2609"/>
        <v>15</v>
      </c>
      <c r="M420" s="14">
        <f t="shared" si="2609"/>
        <v>17</v>
      </c>
      <c r="N420" s="14">
        <f t="shared" si="2609"/>
        <v>19</v>
      </c>
      <c r="O420" s="14">
        <f t="shared" si="2609"/>
        <v>21</v>
      </c>
      <c r="P420" s="14">
        <f t="shared" si="2609"/>
        <v>23</v>
      </c>
      <c r="Q420" s="14">
        <f t="shared" si="2609"/>
        <v>25</v>
      </c>
      <c r="R420" s="15">
        <f>Q420+3</f>
        <v>28</v>
      </c>
      <c r="S420" s="14">
        <f t="shared" ref="S420:W420" si="2610">R420+3</f>
        <v>31</v>
      </c>
      <c r="T420" s="14">
        <f t="shared" si="2610"/>
        <v>34</v>
      </c>
      <c r="U420" s="14">
        <f t="shared" si="2610"/>
        <v>37</v>
      </c>
      <c r="V420" s="14">
        <f t="shared" si="2610"/>
        <v>40</v>
      </c>
      <c r="W420" s="14">
        <f t="shared" si="2610"/>
        <v>43</v>
      </c>
      <c r="X420" s="15">
        <f>W420+4</f>
        <v>47</v>
      </c>
      <c r="Y420" s="14">
        <f t="shared" ref="Y420:AC420" si="2611">X420+4</f>
        <v>51</v>
      </c>
      <c r="Z420" s="14">
        <f t="shared" si="2611"/>
        <v>55</v>
      </c>
      <c r="AA420" s="14">
        <f t="shared" si="2611"/>
        <v>59</v>
      </c>
      <c r="AB420" s="14">
        <f t="shared" si="2611"/>
        <v>63</v>
      </c>
      <c r="AC420" s="14">
        <f t="shared" si="2611"/>
        <v>67</v>
      </c>
      <c r="AD420" s="14">
        <f>AC420+5</f>
        <v>72</v>
      </c>
      <c r="AE420" s="14">
        <f t="shared" ref="AE420:BI420" si="2612">AD420+5</f>
        <v>77</v>
      </c>
      <c r="AF420" s="14">
        <f t="shared" si="2612"/>
        <v>82</v>
      </c>
      <c r="AG420" s="14">
        <f t="shared" si="2612"/>
        <v>87</v>
      </c>
      <c r="AH420" s="14">
        <f t="shared" si="2612"/>
        <v>92</v>
      </c>
      <c r="AI420" s="14">
        <f t="shared" si="2612"/>
        <v>97</v>
      </c>
      <c r="AJ420" s="14">
        <f t="shared" si="2612"/>
        <v>102</v>
      </c>
      <c r="AK420" s="14">
        <f t="shared" si="2612"/>
        <v>107</v>
      </c>
      <c r="AL420" s="14">
        <f t="shared" si="2612"/>
        <v>112</v>
      </c>
      <c r="AM420" s="14">
        <f t="shared" si="2612"/>
        <v>117</v>
      </c>
      <c r="AN420" s="14">
        <f t="shared" si="2612"/>
        <v>122</v>
      </c>
      <c r="AO420" s="14">
        <f t="shared" si="2612"/>
        <v>127</v>
      </c>
      <c r="AP420" s="14">
        <f t="shared" si="2612"/>
        <v>132</v>
      </c>
      <c r="AQ420" s="14">
        <f t="shared" si="2612"/>
        <v>137</v>
      </c>
      <c r="AR420" s="14">
        <f t="shared" si="2612"/>
        <v>142</v>
      </c>
      <c r="AS420" s="14">
        <f t="shared" si="2612"/>
        <v>147</v>
      </c>
      <c r="AT420" s="14">
        <f t="shared" si="2612"/>
        <v>152</v>
      </c>
      <c r="AU420" s="14">
        <f t="shared" si="2612"/>
        <v>157</v>
      </c>
      <c r="AV420" s="14">
        <f t="shared" si="2612"/>
        <v>162</v>
      </c>
      <c r="AW420" s="14">
        <f t="shared" si="2612"/>
        <v>167</v>
      </c>
      <c r="AX420" s="14">
        <f t="shared" si="2612"/>
        <v>172</v>
      </c>
      <c r="AY420" s="14">
        <f t="shared" si="2612"/>
        <v>177</v>
      </c>
      <c r="AZ420" s="14">
        <f t="shared" si="2612"/>
        <v>182</v>
      </c>
      <c r="BA420" s="14">
        <f t="shared" si="2612"/>
        <v>187</v>
      </c>
      <c r="BB420" s="14">
        <f t="shared" si="2612"/>
        <v>192</v>
      </c>
      <c r="BC420" s="14">
        <f t="shared" si="2612"/>
        <v>197</v>
      </c>
      <c r="BD420" s="14">
        <f t="shared" si="2612"/>
        <v>202</v>
      </c>
      <c r="BE420" s="14">
        <f t="shared" si="2612"/>
        <v>207</v>
      </c>
      <c r="BF420" s="14">
        <f t="shared" si="2612"/>
        <v>212</v>
      </c>
      <c r="BG420" s="14">
        <f t="shared" si="2612"/>
        <v>217</v>
      </c>
      <c r="BH420" s="14">
        <f t="shared" si="2612"/>
        <v>222</v>
      </c>
      <c r="BI420" s="14">
        <f t="shared" si="2612"/>
        <v>227</v>
      </c>
      <c r="BJ420" t="s">
        <v>0</v>
      </c>
    </row>
    <row r="421" spans="1:62">
      <c r="A421" s="4" t="s">
        <v>217</v>
      </c>
      <c r="B421" s="4">
        <v>0</v>
      </c>
      <c r="C421" s="4">
        <v>0</v>
      </c>
      <c r="D421" s="4">
        <v>0</v>
      </c>
      <c r="E421" s="4">
        <v>10</v>
      </c>
      <c r="F421" s="4">
        <f>E421+10</f>
        <v>20</v>
      </c>
      <c r="G421" s="4">
        <f t="shared" ref="G421:BI421" si="2613">F421+10</f>
        <v>30</v>
      </c>
      <c r="H421" s="4">
        <f t="shared" si="2613"/>
        <v>40</v>
      </c>
      <c r="I421" s="4">
        <f t="shared" si="2613"/>
        <v>50</v>
      </c>
      <c r="J421" s="15">
        <f t="shared" si="2613"/>
        <v>60</v>
      </c>
      <c r="K421" s="4">
        <f t="shared" si="2613"/>
        <v>70</v>
      </c>
      <c r="L421" s="4">
        <f t="shared" si="2613"/>
        <v>80</v>
      </c>
      <c r="M421" s="4">
        <f t="shared" si="2613"/>
        <v>90</v>
      </c>
      <c r="N421" s="4">
        <f t="shared" si="2613"/>
        <v>100</v>
      </c>
      <c r="O421" s="4">
        <f t="shared" si="2613"/>
        <v>110</v>
      </c>
      <c r="P421" s="4">
        <f t="shared" si="2613"/>
        <v>120</v>
      </c>
      <c r="Q421" s="4">
        <f t="shared" si="2613"/>
        <v>130</v>
      </c>
      <c r="R421" s="15">
        <f t="shared" si="2613"/>
        <v>140</v>
      </c>
      <c r="S421" s="4">
        <f t="shared" si="2613"/>
        <v>150</v>
      </c>
      <c r="T421" s="4">
        <f t="shared" si="2613"/>
        <v>160</v>
      </c>
      <c r="U421" s="4">
        <f t="shared" si="2613"/>
        <v>170</v>
      </c>
      <c r="V421" s="4">
        <f t="shared" si="2613"/>
        <v>180</v>
      </c>
      <c r="W421" s="4">
        <f t="shared" si="2613"/>
        <v>190</v>
      </c>
      <c r="X421" s="15">
        <f t="shared" si="2613"/>
        <v>200</v>
      </c>
      <c r="Y421" s="4">
        <f t="shared" si="2613"/>
        <v>210</v>
      </c>
      <c r="Z421" s="4">
        <f t="shared" si="2613"/>
        <v>220</v>
      </c>
      <c r="AA421" s="4">
        <f t="shared" si="2613"/>
        <v>230</v>
      </c>
      <c r="AB421" s="4">
        <f t="shared" si="2613"/>
        <v>240</v>
      </c>
      <c r="AC421" s="4">
        <f t="shared" si="2613"/>
        <v>250</v>
      </c>
      <c r="AD421" s="15">
        <f t="shared" si="2613"/>
        <v>260</v>
      </c>
      <c r="AE421" s="4">
        <f t="shared" si="2613"/>
        <v>270</v>
      </c>
      <c r="AF421" s="4">
        <f t="shared" si="2613"/>
        <v>280</v>
      </c>
      <c r="AG421" s="4">
        <f t="shared" si="2613"/>
        <v>290</v>
      </c>
      <c r="AH421" s="4">
        <f t="shared" si="2613"/>
        <v>300</v>
      </c>
      <c r="AI421" s="4">
        <f t="shared" si="2613"/>
        <v>310</v>
      </c>
      <c r="AJ421" s="4">
        <f t="shared" si="2613"/>
        <v>320</v>
      </c>
      <c r="AK421" s="4">
        <f t="shared" si="2613"/>
        <v>330</v>
      </c>
      <c r="AL421" s="4">
        <f t="shared" si="2613"/>
        <v>340</v>
      </c>
      <c r="AM421" s="4">
        <f t="shared" si="2613"/>
        <v>350</v>
      </c>
      <c r="AN421" s="4">
        <f t="shared" si="2613"/>
        <v>360</v>
      </c>
      <c r="AO421" s="4">
        <f t="shared" si="2613"/>
        <v>370</v>
      </c>
      <c r="AP421" s="4">
        <f t="shared" si="2613"/>
        <v>380</v>
      </c>
      <c r="AQ421" s="4">
        <f t="shared" si="2613"/>
        <v>390</v>
      </c>
      <c r="AR421" s="4">
        <f t="shared" si="2613"/>
        <v>400</v>
      </c>
      <c r="AS421" s="4">
        <f t="shared" si="2613"/>
        <v>410</v>
      </c>
      <c r="AT421" s="4">
        <f t="shared" si="2613"/>
        <v>420</v>
      </c>
      <c r="AU421" s="4">
        <f t="shared" si="2613"/>
        <v>430</v>
      </c>
      <c r="AV421" s="4">
        <f t="shared" si="2613"/>
        <v>440</v>
      </c>
      <c r="AW421" s="4">
        <f t="shared" si="2613"/>
        <v>450</v>
      </c>
      <c r="AX421" s="4">
        <f t="shared" si="2613"/>
        <v>460</v>
      </c>
      <c r="AY421" s="4">
        <f t="shared" si="2613"/>
        <v>470</v>
      </c>
      <c r="AZ421" s="4">
        <f t="shared" si="2613"/>
        <v>480</v>
      </c>
      <c r="BA421" s="4">
        <f t="shared" si="2613"/>
        <v>490</v>
      </c>
      <c r="BB421" s="4">
        <f t="shared" si="2613"/>
        <v>500</v>
      </c>
      <c r="BC421" s="4">
        <f t="shared" si="2613"/>
        <v>510</v>
      </c>
      <c r="BD421" s="4">
        <f t="shared" si="2613"/>
        <v>520</v>
      </c>
      <c r="BE421" s="4">
        <f t="shared" si="2613"/>
        <v>530</v>
      </c>
      <c r="BF421" s="4">
        <f t="shared" si="2613"/>
        <v>540</v>
      </c>
      <c r="BG421" s="4">
        <f t="shared" si="2613"/>
        <v>550</v>
      </c>
      <c r="BH421" s="4">
        <f t="shared" si="2613"/>
        <v>560</v>
      </c>
      <c r="BI421" s="4">
        <f t="shared" si="2613"/>
        <v>570</v>
      </c>
      <c r="BJ421" t="s">
        <v>0</v>
      </c>
    </row>
    <row r="422" spans="1:62">
      <c r="A422" s="4" t="s">
        <v>70</v>
      </c>
      <c r="B422" s="4">
        <v>80</v>
      </c>
      <c r="C422" s="4">
        <f>B422+75</f>
        <v>155</v>
      </c>
      <c r="D422" s="4">
        <f t="shared" ref="D422:AE422" si="2614">C422+75</f>
        <v>230</v>
      </c>
      <c r="E422" s="4">
        <f t="shared" si="2614"/>
        <v>305</v>
      </c>
      <c r="F422" s="4">
        <f t="shared" si="2614"/>
        <v>380</v>
      </c>
      <c r="G422" s="4">
        <f t="shared" si="2614"/>
        <v>455</v>
      </c>
      <c r="H422" s="4">
        <f t="shared" si="2614"/>
        <v>530</v>
      </c>
      <c r="I422" s="4">
        <f t="shared" si="2614"/>
        <v>605</v>
      </c>
      <c r="J422" s="15">
        <f t="shared" si="2614"/>
        <v>680</v>
      </c>
      <c r="K422">
        <f t="shared" si="2614"/>
        <v>755</v>
      </c>
      <c r="L422" s="4">
        <f t="shared" si="2614"/>
        <v>830</v>
      </c>
      <c r="M422" s="4">
        <f t="shared" si="2614"/>
        <v>905</v>
      </c>
      <c r="N422" s="4">
        <f t="shared" si="2614"/>
        <v>980</v>
      </c>
      <c r="O422" s="4">
        <f t="shared" si="2614"/>
        <v>1055</v>
      </c>
      <c r="P422" s="4">
        <f t="shared" si="2614"/>
        <v>1130</v>
      </c>
      <c r="Q422" s="4">
        <f t="shared" si="2614"/>
        <v>1205</v>
      </c>
      <c r="R422" s="15">
        <f t="shared" si="2614"/>
        <v>1280</v>
      </c>
      <c r="S422" s="4">
        <f t="shared" si="2614"/>
        <v>1355</v>
      </c>
      <c r="T422" s="4">
        <f t="shared" si="2614"/>
        <v>1430</v>
      </c>
      <c r="U422">
        <f t="shared" si="2614"/>
        <v>1505</v>
      </c>
      <c r="V422" s="4">
        <f t="shared" si="2614"/>
        <v>1580</v>
      </c>
      <c r="W422" s="4">
        <f t="shared" si="2614"/>
        <v>1655</v>
      </c>
      <c r="X422" s="15">
        <f t="shared" si="2614"/>
        <v>1730</v>
      </c>
      <c r="Y422" s="4">
        <f t="shared" si="2614"/>
        <v>1805</v>
      </c>
      <c r="Z422" s="4">
        <f t="shared" si="2614"/>
        <v>1880</v>
      </c>
      <c r="AA422" s="4">
        <f t="shared" si="2614"/>
        <v>1955</v>
      </c>
      <c r="AB422" s="4">
        <f t="shared" si="2614"/>
        <v>2030</v>
      </c>
      <c r="AC422" s="4">
        <f t="shared" si="2614"/>
        <v>2105</v>
      </c>
      <c r="AD422" s="15">
        <f t="shared" si="2614"/>
        <v>2180</v>
      </c>
      <c r="AE422">
        <f t="shared" si="2614"/>
        <v>2255</v>
      </c>
      <c r="AF422" s="4">
        <f t="shared" ref="AF422:BI422" si="2615">AE422+75</f>
        <v>2330</v>
      </c>
      <c r="AG422" s="4">
        <f t="shared" si="2615"/>
        <v>2405</v>
      </c>
      <c r="AH422" s="4">
        <f t="shared" si="2615"/>
        <v>2480</v>
      </c>
      <c r="AI422" s="4">
        <f t="shared" si="2615"/>
        <v>2555</v>
      </c>
      <c r="AJ422" s="4">
        <f t="shared" si="2615"/>
        <v>2630</v>
      </c>
      <c r="AK422" s="4">
        <f t="shared" si="2615"/>
        <v>2705</v>
      </c>
      <c r="AL422" s="4">
        <f t="shared" si="2615"/>
        <v>2780</v>
      </c>
      <c r="AM422" s="4">
        <f t="shared" si="2615"/>
        <v>2855</v>
      </c>
      <c r="AN422" s="4">
        <f t="shared" si="2615"/>
        <v>2930</v>
      </c>
      <c r="AO422">
        <f t="shared" si="2615"/>
        <v>3005</v>
      </c>
      <c r="AP422" s="4">
        <f t="shared" si="2615"/>
        <v>3080</v>
      </c>
      <c r="AQ422" s="4">
        <f t="shared" si="2615"/>
        <v>3155</v>
      </c>
      <c r="AR422" s="4">
        <f t="shared" si="2615"/>
        <v>3230</v>
      </c>
      <c r="AS422" s="4">
        <f t="shared" si="2615"/>
        <v>3305</v>
      </c>
      <c r="AT422" s="4">
        <f t="shared" si="2615"/>
        <v>3380</v>
      </c>
      <c r="AU422" s="4">
        <f t="shared" si="2615"/>
        <v>3455</v>
      </c>
      <c r="AV422" s="4">
        <f t="shared" si="2615"/>
        <v>3530</v>
      </c>
      <c r="AW422" s="4">
        <f t="shared" si="2615"/>
        <v>3605</v>
      </c>
      <c r="AX422" s="4">
        <f t="shared" si="2615"/>
        <v>3680</v>
      </c>
      <c r="AY422">
        <f t="shared" si="2615"/>
        <v>3755</v>
      </c>
      <c r="AZ422" s="4">
        <f t="shared" si="2615"/>
        <v>3830</v>
      </c>
      <c r="BA422" s="4">
        <f t="shared" si="2615"/>
        <v>3905</v>
      </c>
      <c r="BB422" s="4">
        <f t="shared" si="2615"/>
        <v>3980</v>
      </c>
      <c r="BC422" s="4">
        <f t="shared" si="2615"/>
        <v>4055</v>
      </c>
      <c r="BD422" s="4">
        <f t="shared" si="2615"/>
        <v>4130</v>
      </c>
      <c r="BE422" s="4">
        <f t="shared" si="2615"/>
        <v>4205</v>
      </c>
      <c r="BF422" s="4">
        <f t="shared" si="2615"/>
        <v>4280</v>
      </c>
      <c r="BG422" s="4">
        <f t="shared" si="2615"/>
        <v>4355</v>
      </c>
      <c r="BH422" s="4">
        <f t="shared" si="2615"/>
        <v>4430</v>
      </c>
      <c r="BI422">
        <f t="shared" si="2615"/>
        <v>4505</v>
      </c>
      <c r="BJ422" t="s">
        <v>0</v>
      </c>
    </row>
    <row r="423" spans="1:62">
      <c r="A423" s="4" t="s">
        <v>26</v>
      </c>
      <c r="B423" s="4">
        <v>25</v>
      </c>
      <c r="C423" s="4">
        <f>B423+20</f>
        <v>45</v>
      </c>
      <c r="D423" s="4">
        <f t="shared" ref="D423:AE423" si="2616">C423+20</f>
        <v>65</v>
      </c>
      <c r="E423" s="4">
        <f t="shared" si="2616"/>
        <v>85</v>
      </c>
      <c r="F423" s="4">
        <f t="shared" si="2616"/>
        <v>105</v>
      </c>
      <c r="G423" s="4">
        <f t="shared" si="2616"/>
        <v>125</v>
      </c>
      <c r="H423" s="4">
        <f t="shared" si="2616"/>
        <v>145</v>
      </c>
      <c r="I423" s="4">
        <f t="shared" si="2616"/>
        <v>165</v>
      </c>
      <c r="J423" s="15">
        <f t="shared" si="2616"/>
        <v>185</v>
      </c>
      <c r="K423">
        <f t="shared" si="2616"/>
        <v>205</v>
      </c>
      <c r="L423" s="4">
        <f t="shared" si="2616"/>
        <v>225</v>
      </c>
      <c r="M423" s="4">
        <f t="shared" si="2616"/>
        <v>245</v>
      </c>
      <c r="N423" s="4">
        <f t="shared" si="2616"/>
        <v>265</v>
      </c>
      <c r="O423" s="4">
        <f t="shared" si="2616"/>
        <v>285</v>
      </c>
      <c r="P423" s="4">
        <f t="shared" si="2616"/>
        <v>305</v>
      </c>
      <c r="Q423" s="4">
        <f t="shared" si="2616"/>
        <v>325</v>
      </c>
      <c r="R423" s="15">
        <f t="shared" si="2616"/>
        <v>345</v>
      </c>
      <c r="S423" s="4">
        <f t="shared" si="2616"/>
        <v>365</v>
      </c>
      <c r="T423" s="4">
        <f t="shared" si="2616"/>
        <v>385</v>
      </c>
      <c r="U423">
        <f t="shared" si="2616"/>
        <v>405</v>
      </c>
      <c r="V423" s="4">
        <f t="shared" si="2616"/>
        <v>425</v>
      </c>
      <c r="W423" s="4">
        <f t="shared" si="2616"/>
        <v>445</v>
      </c>
      <c r="X423" s="15">
        <f t="shared" si="2616"/>
        <v>465</v>
      </c>
      <c r="Y423" s="4">
        <f t="shared" si="2616"/>
        <v>485</v>
      </c>
      <c r="Z423" s="4">
        <f t="shared" si="2616"/>
        <v>505</v>
      </c>
      <c r="AA423" s="4">
        <f t="shared" si="2616"/>
        <v>525</v>
      </c>
      <c r="AB423" s="4">
        <f t="shared" si="2616"/>
        <v>545</v>
      </c>
      <c r="AC423" s="4">
        <f t="shared" si="2616"/>
        <v>565</v>
      </c>
      <c r="AD423" s="15">
        <f t="shared" si="2616"/>
        <v>585</v>
      </c>
      <c r="AE423">
        <f t="shared" si="2616"/>
        <v>605</v>
      </c>
      <c r="AF423" s="4">
        <f t="shared" ref="AF423:BI423" si="2617">AE423+20</f>
        <v>625</v>
      </c>
      <c r="AG423" s="4">
        <f t="shared" si="2617"/>
        <v>645</v>
      </c>
      <c r="AH423" s="4">
        <f t="shared" si="2617"/>
        <v>665</v>
      </c>
      <c r="AI423" s="4">
        <f t="shared" si="2617"/>
        <v>685</v>
      </c>
      <c r="AJ423" s="4">
        <f t="shared" si="2617"/>
        <v>705</v>
      </c>
      <c r="AK423" s="4">
        <f t="shared" si="2617"/>
        <v>725</v>
      </c>
      <c r="AL423" s="4">
        <f t="shared" si="2617"/>
        <v>745</v>
      </c>
      <c r="AM423" s="4">
        <f t="shared" si="2617"/>
        <v>765</v>
      </c>
      <c r="AN423" s="4">
        <f t="shared" si="2617"/>
        <v>785</v>
      </c>
      <c r="AO423">
        <f t="shared" si="2617"/>
        <v>805</v>
      </c>
      <c r="AP423" s="4">
        <f t="shared" si="2617"/>
        <v>825</v>
      </c>
      <c r="AQ423" s="4">
        <f t="shared" si="2617"/>
        <v>845</v>
      </c>
      <c r="AR423" s="4">
        <f t="shared" si="2617"/>
        <v>865</v>
      </c>
      <c r="AS423" s="4">
        <f t="shared" si="2617"/>
        <v>885</v>
      </c>
      <c r="AT423" s="4">
        <f t="shared" si="2617"/>
        <v>905</v>
      </c>
      <c r="AU423" s="4">
        <f t="shared" si="2617"/>
        <v>925</v>
      </c>
      <c r="AV423" s="4">
        <f t="shared" si="2617"/>
        <v>945</v>
      </c>
      <c r="AW423" s="4">
        <f t="shared" si="2617"/>
        <v>965</v>
      </c>
      <c r="AX423" s="4">
        <f t="shared" si="2617"/>
        <v>985</v>
      </c>
      <c r="AY423">
        <f t="shared" si="2617"/>
        <v>1005</v>
      </c>
      <c r="AZ423" s="4">
        <f t="shared" si="2617"/>
        <v>1025</v>
      </c>
      <c r="BA423" s="4">
        <f t="shared" si="2617"/>
        <v>1045</v>
      </c>
      <c r="BB423" s="4">
        <f t="shared" si="2617"/>
        <v>1065</v>
      </c>
      <c r="BC423" s="4">
        <f t="shared" si="2617"/>
        <v>1085</v>
      </c>
      <c r="BD423" s="4">
        <f t="shared" si="2617"/>
        <v>1105</v>
      </c>
      <c r="BE423" s="4">
        <f t="shared" si="2617"/>
        <v>1125</v>
      </c>
      <c r="BF423" s="4">
        <f t="shared" si="2617"/>
        <v>1145</v>
      </c>
      <c r="BG423" s="4">
        <f t="shared" si="2617"/>
        <v>1165</v>
      </c>
      <c r="BH423" s="4">
        <f t="shared" si="2617"/>
        <v>1185</v>
      </c>
      <c r="BI423">
        <f t="shared" si="2617"/>
        <v>1205</v>
      </c>
      <c r="BJ423" t="s">
        <v>0</v>
      </c>
    </row>
    <row r="424" spans="1:62">
      <c r="A424" s="4" t="s">
        <v>137</v>
      </c>
      <c r="J424" s="15"/>
      <c r="R424" s="15"/>
      <c r="X424" s="15"/>
      <c r="AD424" s="15"/>
    </row>
    <row r="425" spans="1:62">
      <c r="A425" s="4" t="s">
        <v>72</v>
      </c>
      <c r="B425" s="4">
        <v>21</v>
      </c>
      <c r="C425" s="4">
        <f>B425</f>
        <v>21</v>
      </c>
      <c r="D425" s="4">
        <f>C425</f>
        <v>21</v>
      </c>
      <c r="E425" s="4">
        <f>D425+3.1</f>
        <v>24.1</v>
      </c>
      <c r="F425" s="4">
        <f>E425+3.2</f>
        <v>27.3</v>
      </c>
      <c r="G425" s="4">
        <f t="shared" ref="G425" si="2618">F425+3.1</f>
        <v>30.400000000000002</v>
      </c>
      <c r="H425" s="4">
        <f t="shared" ref="H425" si="2619">G425+3.2</f>
        <v>33.6</v>
      </c>
      <c r="I425" s="4">
        <f t="shared" ref="I425" si="2620">H425+3.1</f>
        <v>36.700000000000003</v>
      </c>
      <c r="J425" s="4">
        <f t="shared" ref="J425" si="2621">I425+3.2</f>
        <v>39.900000000000006</v>
      </c>
      <c r="K425" s="4">
        <f t="shared" ref="K425" si="2622">J425+3.1</f>
        <v>43.000000000000007</v>
      </c>
      <c r="L425" s="4">
        <f t="shared" ref="L425" si="2623">K425+3.2</f>
        <v>46.20000000000001</v>
      </c>
      <c r="M425" s="4">
        <f t="shared" ref="M425" si="2624">L425+3.1</f>
        <v>49.300000000000011</v>
      </c>
      <c r="N425" s="4">
        <f t="shared" ref="N425" si="2625">M425+3.2</f>
        <v>52.500000000000014</v>
      </c>
      <c r="O425" s="4">
        <f t="shared" ref="O425" si="2626">N425+3.1</f>
        <v>55.600000000000016</v>
      </c>
      <c r="P425" s="4">
        <f t="shared" ref="P425" si="2627">O425+3.2</f>
        <v>58.800000000000018</v>
      </c>
      <c r="Q425" s="4">
        <f t="shared" ref="Q425" si="2628">P425+3.1</f>
        <v>61.90000000000002</v>
      </c>
      <c r="R425" s="4">
        <f t="shared" ref="R425" si="2629">Q425+3.2</f>
        <v>65.100000000000023</v>
      </c>
      <c r="S425" s="4">
        <f t="shared" ref="S425" si="2630">R425+3.1</f>
        <v>68.200000000000017</v>
      </c>
      <c r="T425" s="4">
        <f t="shared" ref="T425" si="2631">S425+3.2</f>
        <v>71.40000000000002</v>
      </c>
      <c r="U425" s="4">
        <f t="shared" ref="U425" si="2632">T425+3.1</f>
        <v>74.500000000000014</v>
      </c>
      <c r="V425" s="4">
        <f t="shared" ref="V425" si="2633">U425+3.2</f>
        <v>77.700000000000017</v>
      </c>
      <c r="W425" s="4">
        <f t="shared" ref="W425" si="2634">V425+3.1</f>
        <v>80.800000000000011</v>
      </c>
      <c r="X425" s="4">
        <f t="shared" ref="X425" si="2635">W425+3.2</f>
        <v>84.000000000000014</v>
      </c>
      <c r="Y425" s="4">
        <f t="shared" ref="Y425" si="2636">X425+3.1</f>
        <v>87.100000000000009</v>
      </c>
      <c r="Z425" s="4">
        <f t="shared" ref="Z425" si="2637">Y425+3.2</f>
        <v>90.300000000000011</v>
      </c>
      <c r="AA425" s="4">
        <f t="shared" ref="AA425" si="2638">Z425+3.1</f>
        <v>93.4</v>
      </c>
      <c r="AB425" s="4">
        <f t="shared" ref="AB425" si="2639">AA425+3.2</f>
        <v>96.600000000000009</v>
      </c>
      <c r="AC425" s="4">
        <f t="shared" ref="AC425" si="2640">AB425+3.1</f>
        <v>99.7</v>
      </c>
      <c r="AD425" s="4">
        <f t="shared" ref="AD425" si="2641">AC425+3.2</f>
        <v>102.9</v>
      </c>
      <c r="AE425" s="4">
        <f t="shared" ref="AE425" si="2642">AD425+3.1</f>
        <v>106</v>
      </c>
      <c r="AF425" s="4">
        <f t="shared" ref="AF425" si="2643">AE425+3.2</f>
        <v>109.2</v>
      </c>
      <c r="AG425" s="4">
        <f t="shared" ref="AG425" si="2644">AF425+3.1</f>
        <v>112.3</v>
      </c>
      <c r="AH425" s="4">
        <f t="shared" ref="AH425" si="2645">AG425+3.2</f>
        <v>115.5</v>
      </c>
      <c r="AI425" s="4">
        <f t="shared" ref="AI425" si="2646">AH425+3.1</f>
        <v>118.6</v>
      </c>
      <c r="AJ425" s="4">
        <f t="shared" ref="AJ425" si="2647">AI425+3.2</f>
        <v>121.8</v>
      </c>
      <c r="AK425" s="4">
        <f t="shared" ref="AK425" si="2648">AJ425+3.1</f>
        <v>124.89999999999999</v>
      </c>
      <c r="AL425" s="4">
        <f t="shared" ref="AL425" si="2649">AK425+3.2</f>
        <v>128.1</v>
      </c>
      <c r="AM425" s="4">
        <f t="shared" ref="AM425" si="2650">AL425+3.1</f>
        <v>131.19999999999999</v>
      </c>
      <c r="AN425" s="4">
        <f t="shared" ref="AN425" si="2651">AM425+3.2</f>
        <v>134.39999999999998</v>
      </c>
      <c r="AO425" s="4">
        <f t="shared" ref="AO425" si="2652">AN425+3.1</f>
        <v>137.49999999999997</v>
      </c>
      <c r="AP425" s="4">
        <f t="shared" ref="AP425" si="2653">AO425+3.2</f>
        <v>140.69999999999996</v>
      </c>
      <c r="AQ425" s="4">
        <f t="shared" ref="AQ425" si="2654">AP425+3.1</f>
        <v>143.79999999999995</v>
      </c>
      <c r="AR425" s="4">
        <f t="shared" ref="AR425" si="2655">AQ425+3.2</f>
        <v>146.99999999999994</v>
      </c>
      <c r="AS425" s="4">
        <f t="shared" ref="AS425" si="2656">AR425+3.1</f>
        <v>150.09999999999994</v>
      </c>
      <c r="AT425" s="4">
        <f t="shared" ref="AT425" si="2657">AS425+3.2</f>
        <v>153.29999999999993</v>
      </c>
      <c r="AU425" s="4">
        <f t="shared" ref="AU425" si="2658">AT425+3.1</f>
        <v>156.39999999999992</v>
      </c>
      <c r="AV425" s="4">
        <f t="shared" ref="AV425" si="2659">AU425+3.2</f>
        <v>159.59999999999991</v>
      </c>
      <c r="AW425" s="4">
        <f t="shared" ref="AW425" si="2660">AV425+3.1</f>
        <v>162.6999999999999</v>
      </c>
      <c r="AX425" s="4">
        <f t="shared" ref="AX425" si="2661">AW425+3.2</f>
        <v>165.89999999999989</v>
      </c>
      <c r="AY425" s="4">
        <f t="shared" ref="AY425" si="2662">AX425+3.1</f>
        <v>168.99999999999989</v>
      </c>
      <c r="AZ425" s="4">
        <f t="shared" ref="AZ425" si="2663">AY425+3.2</f>
        <v>172.19999999999987</v>
      </c>
      <c r="BA425" s="4">
        <f t="shared" ref="BA425" si="2664">AZ425+3.1</f>
        <v>175.29999999999987</v>
      </c>
      <c r="BB425" s="4">
        <f t="shared" ref="BB425" si="2665">BA425+3.2</f>
        <v>178.49999999999986</v>
      </c>
      <c r="BC425" s="4">
        <f t="shared" ref="BC425" si="2666">BB425+3.1</f>
        <v>181.59999999999985</v>
      </c>
      <c r="BD425" s="4">
        <f t="shared" ref="BD425" si="2667">BC425+3.2</f>
        <v>184.79999999999984</v>
      </c>
      <c r="BE425" s="4">
        <f t="shared" ref="BE425" si="2668">BD425+3.1</f>
        <v>187.89999999999984</v>
      </c>
      <c r="BF425" s="4">
        <f t="shared" ref="BF425" si="2669">BE425+3.2</f>
        <v>191.09999999999982</v>
      </c>
      <c r="BG425" s="4">
        <f t="shared" ref="BG425" si="2670">BF425+3.1</f>
        <v>194.19999999999982</v>
      </c>
      <c r="BH425" s="4">
        <f t="shared" ref="BH425" si="2671">BG425+3.2</f>
        <v>197.39999999999981</v>
      </c>
      <c r="BI425" s="4">
        <f t="shared" ref="BI425" si="2672">BH425+3.1</f>
        <v>200.4999999999998</v>
      </c>
      <c r="BJ425" t="s">
        <v>0</v>
      </c>
    </row>
    <row r="426" spans="1:62">
      <c r="A426" s="4" t="s">
        <v>73</v>
      </c>
      <c r="B426" s="4">
        <v>30</v>
      </c>
      <c r="C426" s="4">
        <f t="shared" ref="C426:D426" si="2673">B426</f>
        <v>30</v>
      </c>
      <c r="D426" s="4">
        <f t="shared" si="2673"/>
        <v>30</v>
      </c>
      <c r="E426" s="4">
        <f>D426+4.5</f>
        <v>34.5</v>
      </c>
      <c r="F426" s="4">
        <f t="shared" ref="F426:BI426" si="2674">E426+4.5</f>
        <v>39</v>
      </c>
      <c r="G426" s="4">
        <f t="shared" si="2674"/>
        <v>43.5</v>
      </c>
      <c r="H426" s="4">
        <f t="shared" si="2674"/>
        <v>48</v>
      </c>
      <c r="I426" s="4">
        <f t="shared" si="2674"/>
        <v>52.5</v>
      </c>
      <c r="J426" s="4">
        <f t="shared" si="2674"/>
        <v>57</v>
      </c>
      <c r="K426" s="4">
        <f t="shared" si="2674"/>
        <v>61.5</v>
      </c>
      <c r="L426" s="4">
        <f t="shared" si="2674"/>
        <v>66</v>
      </c>
      <c r="M426" s="4">
        <f t="shared" si="2674"/>
        <v>70.5</v>
      </c>
      <c r="N426" s="4">
        <f t="shared" si="2674"/>
        <v>75</v>
      </c>
      <c r="O426" s="4">
        <f t="shared" si="2674"/>
        <v>79.5</v>
      </c>
      <c r="P426" s="4">
        <f t="shared" si="2674"/>
        <v>84</v>
      </c>
      <c r="Q426" s="4">
        <f t="shared" si="2674"/>
        <v>88.5</v>
      </c>
      <c r="R426" s="4">
        <f t="shared" si="2674"/>
        <v>93</v>
      </c>
      <c r="S426" s="4">
        <f t="shared" si="2674"/>
        <v>97.5</v>
      </c>
      <c r="T426" s="4">
        <f t="shared" si="2674"/>
        <v>102</v>
      </c>
      <c r="U426" s="4">
        <f t="shared" si="2674"/>
        <v>106.5</v>
      </c>
      <c r="V426" s="4">
        <f t="shared" si="2674"/>
        <v>111</v>
      </c>
      <c r="W426" s="4">
        <f t="shared" si="2674"/>
        <v>115.5</v>
      </c>
      <c r="X426" s="4">
        <f t="shared" si="2674"/>
        <v>120</v>
      </c>
      <c r="Y426" s="4">
        <f t="shared" si="2674"/>
        <v>124.5</v>
      </c>
      <c r="Z426" s="4">
        <f t="shared" si="2674"/>
        <v>129</v>
      </c>
      <c r="AA426" s="4">
        <f t="shared" si="2674"/>
        <v>133.5</v>
      </c>
      <c r="AB426" s="4">
        <f t="shared" si="2674"/>
        <v>138</v>
      </c>
      <c r="AC426" s="4">
        <f t="shared" si="2674"/>
        <v>142.5</v>
      </c>
      <c r="AD426" s="4">
        <f t="shared" si="2674"/>
        <v>147</v>
      </c>
      <c r="AE426" s="4">
        <f t="shared" si="2674"/>
        <v>151.5</v>
      </c>
      <c r="AF426" s="4">
        <f t="shared" si="2674"/>
        <v>156</v>
      </c>
      <c r="AG426" s="4">
        <f t="shared" si="2674"/>
        <v>160.5</v>
      </c>
      <c r="AH426" s="4">
        <f t="shared" si="2674"/>
        <v>165</v>
      </c>
      <c r="AI426" s="4">
        <f t="shared" si="2674"/>
        <v>169.5</v>
      </c>
      <c r="AJ426" s="4">
        <f t="shared" si="2674"/>
        <v>174</v>
      </c>
      <c r="AK426" s="4">
        <f t="shared" si="2674"/>
        <v>178.5</v>
      </c>
      <c r="AL426" s="4">
        <f t="shared" si="2674"/>
        <v>183</v>
      </c>
      <c r="AM426" s="4">
        <f t="shared" si="2674"/>
        <v>187.5</v>
      </c>
      <c r="AN426" s="4">
        <f t="shared" si="2674"/>
        <v>192</v>
      </c>
      <c r="AO426" s="4">
        <f t="shared" si="2674"/>
        <v>196.5</v>
      </c>
      <c r="AP426" s="4">
        <f t="shared" si="2674"/>
        <v>201</v>
      </c>
      <c r="AQ426" s="4">
        <f t="shared" si="2674"/>
        <v>205.5</v>
      </c>
      <c r="AR426" s="4">
        <f t="shared" si="2674"/>
        <v>210</v>
      </c>
      <c r="AS426" s="4">
        <f t="shared" si="2674"/>
        <v>214.5</v>
      </c>
      <c r="AT426" s="4">
        <f t="shared" si="2674"/>
        <v>219</v>
      </c>
      <c r="AU426" s="4">
        <f t="shared" si="2674"/>
        <v>223.5</v>
      </c>
      <c r="AV426" s="4">
        <f t="shared" si="2674"/>
        <v>228</v>
      </c>
      <c r="AW426" s="4">
        <f t="shared" si="2674"/>
        <v>232.5</v>
      </c>
      <c r="AX426" s="4">
        <f t="shared" si="2674"/>
        <v>237</v>
      </c>
      <c r="AY426" s="4">
        <f t="shared" si="2674"/>
        <v>241.5</v>
      </c>
      <c r="AZ426" s="4">
        <f t="shared" si="2674"/>
        <v>246</v>
      </c>
      <c r="BA426" s="4">
        <f t="shared" si="2674"/>
        <v>250.5</v>
      </c>
      <c r="BB426" s="4">
        <f t="shared" si="2674"/>
        <v>255</v>
      </c>
      <c r="BC426" s="4">
        <f t="shared" si="2674"/>
        <v>259.5</v>
      </c>
      <c r="BD426" s="4">
        <f t="shared" si="2674"/>
        <v>264</v>
      </c>
      <c r="BE426" s="4">
        <f t="shared" si="2674"/>
        <v>268.5</v>
      </c>
      <c r="BF426" s="4">
        <f t="shared" si="2674"/>
        <v>273</v>
      </c>
      <c r="BG426" s="4">
        <f t="shared" si="2674"/>
        <v>277.5</v>
      </c>
      <c r="BH426" s="4">
        <f t="shared" si="2674"/>
        <v>282</v>
      </c>
      <c r="BI426" s="4">
        <f t="shared" si="2674"/>
        <v>286.5</v>
      </c>
      <c r="BJ426" t="s">
        <v>0</v>
      </c>
    </row>
    <row r="427" spans="1:62">
      <c r="A427" s="4" t="s">
        <v>74</v>
      </c>
      <c r="B427" s="4">
        <v>42</v>
      </c>
      <c r="C427" s="4">
        <f t="shared" ref="C427:D427" si="2675">B427</f>
        <v>42</v>
      </c>
      <c r="D427" s="4">
        <f t="shared" si="2675"/>
        <v>42</v>
      </c>
      <c r="E427" s="4">
        <f>D427+6.2</f>
        <v>48.2</v>
      </c>
      <c r="F427" s="4">
        <f>E427+6.4</f>
        <v>54.6</v>
      </c>
      <c r="G427" s="4">
        <f t="shared" ref="G427" si="2676">F427+6.2</f>
        <v>60.800000000000004</v>
      </c>
      <c r="H427" s="4">
        <f t="shared" ref="H427" si="2677">G427+6.4</f>
        <v>67.2</v>
      </c>
      <c r="I427" s="4">
        <f t="shared" ref="I427" si="2678">H427+6.2</f>
        <v>73.400000000000006</v>
      </c>
      <c r="J427" s="4">
        <f t="shared" ref="J427" si="2679">I427+6.4</f>
        <v>79.800000000000011</v>
      </c>
      <c r="K427" s="4">
        <f t="shared" ref="K427" si="2680">J427+6.2</f>
        <v>86.000000000000014</v>
      </c>
      <c r="L427" s="4">
        <f t="shared" ref="L427" si="2681">K427+6.4</f>
        <v>92.40000000000002</v>
      </c>
      <c r="M427" s="4">
        <f t="shared" ref="M427" si="2682">L427+6.2</f>
        <v>98.600000000000023</v>
      </c>
      <c r="N427" s="4">
        <f t="shared" ref="N427" si="2683">M427+6.4</f>
        <v>105.00000000000003</v>
      </c>
      <c r="O427" s="4">
        <f t="shared" ref="O427" si="2684">N427+6.2</f>
        <v>111.20000000000003</v>
      </c>
      <c r="P427" s="4">
        <f t="shared" ref="P427" si="2685">O427+6.4</f>
        <v>117.60000000000004</v>
      </c>
      <c r="Q427" s="4">
        <f t="shared" ref="Q427" si="2686">P427+6.2</f>
        <v>123.80000000000004</v>
      </c>
      <c r="R427" s="4">
        <f t="shared" ref="R427" si="2687">Q427+6.4</f>
        <v>130.20000000000005</v>
      </c>
      <c r="S427" s="4">
        <f t="shared" ref="S427" si="2688">R427+6.2</f>
        <v>136.40000000000003</v>
      </c>
      <c r="T427" s="4">
        <f t="shared" ref="T427" si="2689">S427+6.4</f>
        <v>142.80000000000004</v>
      </c>
      <c r="U427" s="4">
        <f t="shared" ref="U427" si="2690">T427+6.2</f>
        <v>149.00000000000003</v>
      </c>
      <c r="V427" s="4">
        <f t="shared" ref="V427" si="2691">U427+6.4</f>
        <v>155.40000000000003</v>
      </c>
      <c r="W427" s="4">
        <f t="shared" ref="W427" si="2692">V427+6.2</f>
        <v>161.60000000000002</v>
      </c>
      <c r="X427" s="4">
        <f t="shared" ref="X427" si="2693">W427+6.4</f>
        <v>168.00000000000003</v>
      </c>
      <c r="Y427" s="4">
        <f t="shared" ref="Y427" si="2694">X427+6.2</f>
        <v>174.20000000000002</v>
      </c>
      <c r="Z427" s="4">
        <f t="shared" ref="Z427" si="2695">Y427+6.4</f>
        <v>180.60000000000002</v>
      </c>
      <c r="AA427" s="4">
        <f t="shared" ref="AA427" si="2696">Z427+6.2</f>
        <v>186.8</v>
      </c>
      <c r="AB427" s="4">
        <f t="shared" ref="AB427" si="2697">AA427+6.4</f>
        <v>193.20000000000002</v>
      </c>
      <c r="AC427" s="4">
        <f t="shared" ref="AC427" si="2698">AB427+6.2</f>
        <v>199.4</v>
      </c>
      <c r="AD427" s="4">
        <f t="shared" ref="AD427" si="2699">AC427+6.4</f>
        <v>205.8</v>
      </c>
      <c r="AE427" s="4">
        <f t="shared" ref="AE427" si="2700">AD427+6.2</f>
        <v>212</v>
      </c>
      <c r="AF427" s="4">
        <f t="shared" ref="AF427" si="2701">AE427+6.4</f>
        <v>218.4</v>
      </c>
      <c r="AG427" s="4">
        <f t="shared" ref="AG427" si="2702">AF427+6.2</f>
        <v>224.6</v>
      </c>
      <c r="AH427" s="4">
        <f t="shared" ref="AH427" si="2703">AG427+6.4</f>
        <v>231</v>
      </c>
      <c r="AI427" s="4">
        <f t="shared" ref="AI427" si="2704">AH427+6.2</f>
        <v>237.2</v>
      </c>
      <c r="AJ427" s="4">
        <f t="shared" ref="AJ427" si="2705">AI427+6.4</f>
        <v>243.6</v>
      </c>
      <c r="AK427" s="4">
        <f t="shared" ref="AK427" si="2706">AJ427+6.2</f>
        <v>249.79999999999998</v>
      </c>
      <c r="AL427" s="4">
        <f t="shared" ref="AL427" si="2707">AK427+6.4</f>
        <v>256.2</v>
      </c>
      <c r="AM427" s="4">
        <f t="shared" ref="AM427" si="2708">AL427+6.2</f>
        <v>262.39999999999998</v>
      </c>
      <c r="AN427" s="4">
        <f t="shared" ref="AN427" si="2709">AM427+6.4</f>
        <v>268.79999999999995</v>
      </c>
      <c r="AO427" s="4">
        <f t="shared" ref="AO427" si="2710">AN427+6.2</f>
        <v>274.99999999999994</v>
      </c>
      <c r="AP427" s="4">
        <f t="shared" ref="AP427" si="2711">AO427+6.4</f>
        <v>281.39999999999992</v>
      </c>
      <c r="AQ427" s="4">
        <f t="shared" ref="AQ427" si="2712">AP427+6.2</f>
        <v>287.59999999999991</v>
      </c>
      <c r="AR427" s="4">
        <f t="shared" ref="AR427" si="2713">AQ427+6.4</f>
        <v>293.99999999999989</v>
      </c>
      <c r="AS427" s="4">
        <f t="shared" ref="AS427" si="2714">AR427+6.2</f>
        <v>300.19999999999987</v>
      </c>
      <c r="AT427" s="4">
        <f t="shared" ref="AT427" si="2715">AS427+6.4</f>
        <v>306.59999999999985</v>
      </c>
      <c r="AU427" s="4">
        <f t="shared" ref="AU427" si="2716">AT427+6.2</f>
        <v>312.79999999999984</v>
      </c>
      <c r="AV427" s="4">
        <f t="shared" ref="AV427" si="2717">AU427+6.4</f>
        <v>319.19999999999982</v>
      </c>
      <c r="AW427" s="4">
        <f t="shared" ref="AW427" si="2718">AV427+6.2</f>
        <v>325.39999999999981</v>
      </c>
      <c r="AX427" s="4">
        <f t="shared" ref="AX427" si="2719">AW427+6.4</f>
        <v>331.79999999999978</v>
      </c>
      <c r="AY427" s="4">
        <f t="shared" ref="AY427" si="2720">AX427+6.2</f>
        <v>337.99999999999977</v>
      </c>
      <c r="AZ427" s="4">
        <f t="shared" ref="AZ427" si="2721">AY427+6.4</f>
        <v>344.39999999999975</v>
      </c>
      <c r="BA427" s="4">
        <f t="shared" ref="BA427" si="2722">AZ427+6.2</f>
        <v>350.59999999999974</v>
      </c>
      <c r="BB427" s="4">
        <f t="shared" ref="BB427" si="2723">BA427+6.4</f>
        <v>356.99999999999972</v>
      </c>
      <c r="BC427" s="4">
        <f t="shared" ref="BC427" si="2724">BB427+6.2</f>
        <v>363.1999999999997</v>
      </c>
      <c r="BD427" s="4">
        <f t="shared" ref="BD427" si="2725">BC427+6.4</f>
        <v>369.59999999999968</v>
      </c>
      <c r="BE427" s="4">
        <f t="shared" ref="BE427" si="2726">BD427+6.2</f>
        <v>375.79999999999967</v>
      </c>
      <c r="BF427" s="4">
        <f t="shared" ref="BF427" si="2727">BE427+6.4</f>
        <v>382.19999999999965</v>
      </c>
      <c r="BG427" s="4">
        <f t="shared" ref="BG427" si="2728">BF427+6.2</f>
        <v>388.39999999999964</v>
      </c>
      <c r="BH427" s="4">
        <f t="shared" ref="BH427" si="2729">BG427+6.4</f>
        <v>394.79999999999961</v>
      </c>
      <c r="BI427" s="4">
        <f t="shared" ref="BI427" si="2730">BH427+6.2</f>
        <v>400.9999999999996</v>
      </c>
      <c r="BJ427" t="s">
        <v>0</v>
      </c>
    </row>
    <row r="428" spans="1:62">
      <c r="A428" s="4" t="s">
        <v>75</v>
      </c>
      <c r="J428" s="15"/>
      <c r="R428" s="15"/>
      <c r="X428" s="15"/>
      <c r="AD428" s="15"/>
    </row>
    <row r="429" spans="1:62">
      <c r="A429" s="4" t="s">
        <v>76</v>
      </c>
      <c r="B429" s="4">
        <v>1</v>
      </c>
      <c r="C429" s="4">
        <v>2</v>
      </c>
      <c r="D429" s="4">
        <v>3</v>
      </c>
      <c r="E429" s="4">
        <v>3</v>
      </c>
      <c r="F429" s="4">
        <v>3</v>
      </c>
      <c r="G429" s="4">
        <v>4</v>
      </c>
      <c r="H429" s="4">
        <v>4</v>
      </c>
      <c r="I429" s="4">
        <v>4</v>
      </c>
      <c r="J429" s="15">
        <v>5</v>
      </c>
      <c r="K429" s="1">
        <v>5</v>
      </c>
      <c r="L429" s="4">
        <v>5</v>
      </c>
      <c r="M429" s="4">
        <v>6</v>
      </c>
      <c r="N429" s="4">
        <v>6</v>
      </c>
      <c r="O429" s="4">
        <v>6</v>
      </c>
      <c r="P429" s="4">
        <v>7</v>
      </c>
      <c r="Q429" s="4">
        <v>7</v>
      </c>
      <c r="R429" s="15">
        <v>7</v>
      </c>
      <c r="S429" s="4">
        <v>8</v>
      </c>
      <c r="T429" s="4">
        <v>8</v>
      </c>
      <c r="U429">
        <v>8</v>
      </c>
      <c r="V429" s="4">
        <v>8</v>
      </c>
      <c r="W429" s="4">
        <v>8</v>
      </c>
      <c r="X429" s="15">
        <v>8</v>
      </c>
      <c r="Y429" s="4">
        <v>8</v>
      </c>
      <c r="Z429" s="4">
        <v>8</v>
      </c>
      <c r="AA429" s="4">
        <v>8</v>
      </c>
      <c r="AB429" s="4">
        <v>8</v>
      </c>
      <c r="AC429" s="4">
        <v>8</v>
      </c>
      <c r="AD429" s="15">
        <v>8</v>
      </c>
      <c r="AE429">
        <v>8</v>
      </c>
      <c r="AF429" s="4">
        <v>8</v>
      </c>
      <c r="AG429" s="4">
        <v>8</v>
      </c>
      <c r="AH429" s="4">
        <v>8</v>
      </c>
      <c r="AI429" s="4">
        <v>8</v>
      </c>
      <c r="AJ429" s="4">
        <v>8</v>
      </c>
      <c r="AK429" s="4">
        <v>8</v>
      </c>
      <c r="AL429" s="4">
        <v>8</v>
      </c>
      <c r="AM429" s="4">
        <v>8</v>
      </c>
      <c r="AN429" s="4">
        <v>8</v>
      </c>
      <c r="AO429">
        <v>8</v>
      </c>
      <c r="AP429" s="4">
        <v>8</v>
      </c>
      <c r="AQ429" s="4">
        <v>8</v>
      </c>
      <c r="AR429" s="4">
        <v>8</v>
      </c>
      <c r="AS429" s="4">
        <v>8</v>
      </c>
      <c r="AT429" s="4">
        <v>8</v>
      </c>
      <c r="AU429" s="4">
        <v>8</v>
      </c>
      <c r="AV429" s="4">
        <v>8</v>
      </c>
      <c r="AW429" s="4">
        <v>8</v>
      </c>
      <c r="AX429" s="4">
        <v>8</v>
      </c>
      <c r="AY429">
        <v>8</v>
      </c>
      <c r="AZ429" s="4">
        <v>8</v>
      </c>
      <c r="BA429" s="4">
        <v>8</v>
      </c>
      <c r="BB429" s="4">
        <v>8</v>
      </c>
      <c r="BC429" s="4">
        <v>8</v>
      </c>
      <c r="BD429" s="4">
        <v>8</v>
      </c>
      <c r="BE429" s="4">
        <v>8</v>
      </c>
      <c r="BF429" s="4">
        <v>8</v>
      </c>
      <c r="BG429" s="4">
        <v>8</v>
      </c>
      <c r="BH429" s="4">
        <v>8</v>
      </c>
      <c r="BI429">
        <v>8</v>
      </c>
      <c r="BJ429" t="s">
        <v>0</v>
      </c>
    </row>
    <row r="430" spans="1:62">
      <c r="A430" s="4" t="s">
        <v>2</v>
      </c>
      <c r="B430" s="4">
        <v>4</v>
      </c>
      <c r="C430" s="4">
        <f>B430+0.5</f>
        <v>4.5</v>
      </c>
      <c r="D430" s="4">
        <f t="shared" ref="D430:BI430" si="2731">C430+0.5</f>
        <v>5</v>
      </c>
      <c r="E430" s="4">
        <f t="shared" si="2731"/>
        <v>5.5</v>
      </c>
      <c r="F430" s="4">
        <f t="shared" si="2731"/>
        <v>6</v>
      </c>
      <c r="G430" s="4">
        <f t="shared" si="2731"/>
        <v>6.5</v>
      </c>
      <c r="H430" s="4">
        <f t="shared" si="2731"/>
        <v>7</v>
      </c>
      <c r="I430" s="4">
        <f t="shared" si="2731"/>
        <v>7.5</v>
      </c>
      <c r="J430" s="4">
        <f t="shared" si="2731"/>
        <v>8</v>
      </c>
      <c r="K430" s="4">
        <f t="shared" si="2731"/>
        <v>8.5</v>
      </c>
      <c r="L430" s="4">
        <f t="shared" si="2731"/>
        <v>9</v>
      </c>
      <c r="M430" s="4">
        <f t="shared" si="2731"/>
        <v>9.5</v>
      </c>
      <c r="N430" s="4">
        <f t="shared" si="2731"/>
        <v>10</v>
      </c>
      <c r="O430" s="4">
        <f t="shared" si="2731"/>
        <v>10.5</v>
      </c>
      <c r="P430" s="4">
        <f t="shared" si="2731"/>
        <v>11</v>
      </c>
      <c r="Q430" s="4">
        <f t="shared" si="2731"/>
        <v>11.5</v>
      </c>
      <c r="R430" s="4">
        <f t="shared" si="2731"/>
        <v>12</v>
      </c>
      <c r="S430" s="4">
        <f t="shared" si="2731"/>
        <v>12.5</v>
      </c>
      <c r="T430" s="4">
        <f t="shared" si="2731"/>
        <v>13</v>
      </c>
      <c r="U430" s="4">
        <f t="shared" si="2731"/>
        <v>13.5</v>
      </c>
      <c r="V430" s="4">
        <f t="shared" si="2731"/>
        <v>14</v>
      </c>
      <c r="W430" s="4">
        <f t="shared" si="2731"/>
        <v>14.5</v>
      </c>
      <c r="X430" s="4">
        <f t="shared" si="2731"/>
        <v>15</v>
      </c>
      <c r="Y430" s="4">
        <f t="shared" si="2731"/>
        <v>15.5</v>
      </c>
      <c r="Z430" s="4">
        <f t="shared" si="2731"/>
        <v>16</v>
      </c>
      <c r="AA430" s="4">
        <f t="shared" si="2731"/>
        <v>16.5</v>
      </c>
      <c r="AB430" s="4">
        <f t="shared" si="2731"/>
        <v>17</v>
      </c>
      <c r="AC430" s="4">
        <f t="shared" si="2731"/>
        <v>17.5</v>
      </c>
      <c r="AD430" s="4">
        <f t="shared" si="2731"/>
        <v>18</v>
      </c>
      <c r="AE430" s="4">
        <f t="shared" si="2731"/>
        <v>18.5</v>
      </c>
      <c r="AF430" s="4">
        <f t="shared" si="2731"/>
        <v>19</v>
      </c>
      <c r="AG430" s="4">
        <f t="shared" si="2731"/>
        <v>19.5</v>
      </c>
      <c r="AH430" s="4">
        <f t="shared" si="2731"/>
        <v>20</v>
      </c>
      <c r="AI430" s="4">
        <f t="shared" si="2731"/>
        <v>20.5</v>
      </c>
      <c r="AJ430" s="4">
        <f t="shared" si="2731"/>
        <v>21</v>
      </c>
      <c r="AK430" s="4">
        <f t="shared" si="2731"/>
        <v>21.5</v>
      </c>
      <c r="AL430" s="4">
        <f t="shared" si="2731"/>
        <v>22</v>
      </c>
      <c r="AM430" s="4">
        <f t="shared" si="2731"/>
        <v>22.5</v>
      </c>
      <c r="AN430" s="4">
        <f t="shared" si="2731"/>
        <v>23</v>
      </c>
      <c r="AO430" s="4">
        <f t="shared" si="2731"/>
        <v>23.5</v>
      </c>
      <c r="AP430" s="4">
        <f t="shared" si="2731"/>
        <v>24</v>
      </c>
      <c r="AQ430" s="4">
        <f t="shared" si="2731"/>
        <v>24.5</v>
      </c>
      <c r="AR430" s="4">
        <f t="shared" si="2731"/>
        <v>25</v>
      </c>
      <c r="AS430" s="4">
        <f t="shared" si="2731"/>
        <v>25.5</v>
      </c>
      <c r="AT430" s="4">
        <f t="shared" si="2731"/>
        <v>26</v>
      </c>
      <c r="AU430" s="4">
        <f t="shared" si="2731"/>
        <v>26.5</v>
      </c>
      <c r="AV430" s="4">
        <f t="shared" si="2731"/>
        <v>27</v>
      </c>
      <c r="AW430" s="4">
        <f t="shared" si="2731"/>
        <v>27.5</v>
      </c>
      <c r="AX430" s="4">
        <f t="shared" si="2731"/>
        <v>28</v>
      </c>
      <c r="AY430" s="4">
        <f t="shared" si="2731"/>
        <v>28.5</v>
      </c>
      <c r="AZ430" s="4">
        <f t="shared" si="2731"/>
        <v>29</v>
      </c>
      <c r="BA430" s="4">
        <f t="shared" si="2731"/>
        <v>29.5</v>
      </c>
      <c r="BB430" s="4">
        <f t="shared" si="2731"/>
        <v>30</v>
      </c>
      <c r="BC430" s="4">
        <f t="shared" si="2731"/>
        <v>30.5</v>
      </c>
      <c r="BD430" s="4">
        <f t="shared" si="2731"/>
        <v>31</v>
      </c>
      <c r="BE430" s="4">
        <f t="shared" si="2731"/>
        <v>31.5</v>
      </c>
      <c r="BF430" s="4">
        <f t="shared" si="2731"/>
        <v>32</v>
      </c>
      <c r="BG430" s="4">
        <f t="shared" si="2731"/>
        <v>32.5</v>
      </c>
      <c r="BH430" s="4">
        <f t="shared" si="2731"/>
        <v>33</v>
      </c>
      <c r="BI430" s="4">
        <f t="shared" si="2731"/>
        <v>33.5</v>
      </c>
      <c r="BJ430" t="s">
        <v>0</v>
      </c>
    </row>
    <row r="431" spans="1:62">
      <c r="A431" s="4" t="s">
        <v>3</v>
      </c>
      <c r="J431" s="15"/>
      <c r="R431" s="15"/>
      <c r="X431" s="15"/>
      <c r="AD431" s="15"/>
    </row>
    <row r="432" spans="1:62">
      <c r="A432" s="4" t="s">
        <v>452</v>
      </c>
      <c r="J432" s="15"/>
      <c r="R432" s="15"/>
      <c r="X432" s="15"/>
      <c r="AD432" s="15"/>
    </row>
    <row r="433" spans="1:62">
      <c r="A433" s="4" t="s">
        <v>451</v>
      </c>
      <c r="B433" s="4" t="s">
        <v>0</v>
      </c>
      <c r="J433" s="15"/>
      <c r="R433" s="15"/>
      <c r="U433"/>
      <c r="X433" s="15"/>
      <c r="AD433" s="15"/>
      <c r="AE433"/>
      <c r="AO433"/>
      <c r="AY433"/>
      <c r="BI433"/>
    </row>
    <row r="434" spans="1:62">
      <c r="A434" s="4" t="s">
        <v>472</v>
      </c>
      <c r="B434" s="4">
        <v>15</v>
      </c>
      <c r="C434" s="4">
        <f>B434+4</f>
        <v>19</v>
      </c>
      <c r="D434" s="4">
        <f t="shared" ref="D434:I434" si="2732">C434+4</f>
        <v>23</v>
      </c>
      <c r="E434" s="4">
        <f t="shared" si="2732"/>
        <v>27</v>
      </c>
      <c r="F434" s="4">
        <f t="shared" si="2732"/>
        <v>31</v>
      </c>
      <c r="G434" s="4">
        <f t="shared" si="2732"/>
        <v>35</v>
      </c>
      <c r="H434" s="4">
        <f t="shared" si="2732"/>
        <v>39</v>
      </c>
      <c r="I434" s="4">
        <f t="shared" si="2732"/>
        <v>43</v>
      </c>
      <c r="J434" s="4">
        <f>I434+8</f>
        <v>51</v>
      </c>
      <c r="K434" s="4">
        <f t="shared" ref="K434:Q434" si="2733">J434+8</f>
        <v>59</v>
      </c>
      <c r="L434" s="4">
        <f t="shared" si="2733"/>
        <v>67</v>
      </c>
      <c r="M434" s="4">
        <f t="shared" si="2733"/>
        <v>75</v>
      </c>
      <c r="N434" s="4">
        <f t="shared" si="2733"/>
        <v>83</v>
      </c>
      <c r="O434" s="4">
        <f t="shared" si="2733"/>
        <v>91</v>
      </c>
      <c r="P434" s="4">
        <f t="shared" si="2733"/>
        <v>99</v>
      </c>
      <c r="Q434" s="4">
        <f t="shared" si="2733"/>
        <v>107</v>
      </c>
      <c r="R434" s="4">
        <f>Q434+18</f>
        <v>125</v>
      </c>
      <c r="S434" s="4">
        <f t="shared" ref="S434:W434" si="2734">R434+18</f>
        <v>143</v>
      </c>
      <c r="T434" s="4">
        <f t="shared" si="2734"/>
        <v>161</v>
      </c>
      <c r="U434" s="4">
        <f t="shared" si="2734"/>
        <v>179</v>
      </c>
      <c r="V434" s="4">
        <f t="shared" si="2734"/>
        <v>197</v>
      </c>
      <c r="W434" s="4">
        <f t="shared" si="2734"/>
        <v>215</v>
      </c>
      <c r="X434" s="4">
        <f>W434+28</f>
        <v>243</v>
      </c>
      <c r="Y434" s="4">
        <f t="shared" ref="Y434:AC434" si="2735">X434+28</f>
        <v>271</v>
      </c>
      <c r="Z434" s="4">
        <f t="shared" si="2735"/>
        <v>299</v>
      </c>
      <c r="AA434" s="4">
        <f t="shared" si="2735"/>
        <v>327</v>
      </c>
      <c r="AB434" s="4">
        <f t="shared" si="2735"/>
        <v>355</v>
      </c>
      <c r="AC434" s="4">
        <f t="shared" si="2735"/>
        <v>383</v>
      </c>
      <c r="AD434" s="4">
        <f>AC434+38</f>
        <v>421</v>
      </c>
      <c r="AE434" s="4">
        <f t="shared" ref="AE434:BI434" si="2736">AD434+38</f>
        <v>459</v>
      </c>
      <c r="AF434" s="4">
        <f t="shared" si="2736"/>
        <v>497</v>
      </c>
      <c r="AG434" s="4">
        <f t="shared" si="2736"/>
        <v>535</v>
      </c>
      <c r="AH434" s="4">
        <f t="shared" si="2736"/>
        <v>573</v>
      </c>
      <c r="AI434" s="4">
        <f t="shared" si="2736"/>
        <v>611</v>
      </c>
      <c r="AJ434" s="4">
        <f t="shared" si="2736"/>
        <v>649</v>
      </c>
      <c r="AK434" s="4">
        <f t="shared" si="2736"/>
        <v>687</v>
      </c>
      <c r="AL434" s="4">
        <f t="shared" si="2736"/>
        <v>725</v>
      </c>
      <c r="AM434" s="4">
        <f t="shared" si="2736"/>
        <v>763</v>
      </c>
      <c r="AN434" s="4">
        <f t="shared" si="2736"/>
        <v>801</v>
      </c>
      <c r="AO434" s="4">
        <f t="shared" si="2736"/>
        <v>839</v>
      </c>
      <c r="AP434" s="4">
        <f t="shared" si="2736"/>
        <v>877</v>
      </c>
      <c r="AQ434" s="4">
        <f t="shared" si="2736"/>
        <v>915</v>
      </c>
      <c r="AR434" s="4">
        <f t="shared" si="2736"/>
        <v>953</v>
      </c>
      <c r="AS434" s="4">
        <f t="shared" si="2736"/>
        <v>991</v>
      </c>
      <c r="AT434" s="4">
        <f t="shared" si="2736"/>
        <v>1029</v>
      </c>
      <c r="AU434" s="4">
        <f t="shared" si="2736"/>
        <v>1067</v>
      </c>
      <c r="AV434" s="4">
        <f t="shared" si="2736"/>
        <v>1105</v>
      </c>
      <c r="AW434" s="4">
        <f t="shared" si="2736"/>
        <v>1143</v>
      </c>
      <c r="AX434" s="4">
        <f t="shared" si="2736"/>
        <v>1181</v>
      </c>
      <c r="AY434" s="4">
        <f t="shared" si="2736"/>
        <v>1219</v>
      </c>
      <c r="AZ434" s="4">
        <f t="shared" si="2736"/>
        <v>1257</v>
      </c>
      <c r="BA434" s="4">
        <f t="shared" si="2736"/>
        <v>1295</v>
      </c>
      <c r="BB434" s="4">
        <f t="shared" si="2736"/>
        <v>1333</v>
      </c>
      <c r="BC434" s="4">
        <f t="shared" si="2736"/>
        <v>1371</v>
      </c>
      <c r="BD434" s="4">
        <f t="shared" si="2736"/>
        <v>1409</v>
      </c>
      <c r="BE434" s="4">
        <f t="shared" si="2736"/>
        <v>1447</v>
      </c>
      <c r="BF434" s="4">
        <f t="shared" si="2736"/>
        <v>1485</v>
      </c>
      <c r="BG434" s="4">
        <f t="shared" si="2736"/>
        <v>1523</v>
      </c>
      <c r="BH434" s="4">
        <f t="shared" si="2736"/>
        <v>1561</v>
      </c>
      <c r="BI434" s="4">
        <f t="shared" si="2736"/>
        <v>1599</v>
      </c>
      <c r="BJ434" t="s">
        <v>0</v>
      </c>
    </row>
    <row r="435" spans="1:62">
      <c r="A435" s="4" t="s">
        <v>473</v>
      </c>
      <c r="B435" s="4">
        <v>20</v>
      </c>
      <c r="C435" s="4">
        <f>B435+4</f>
        <v>24</v>
      </c>
      <c r="D435" s="4">
        <f t="shared" ref="D435:I435" si="2737">C435+4</f>
        <v>28</v>
      </c>
      <c r="E435" s="4">
        <f t="shared" si="2737"/>
        <v>32</v>
      </c>
      <c r="F435" s="4">
        <f t="shared" si="2737"/>
        <v>36</v>
      </c>
      <c r="G435" s="4">
        <f t="shared" si="2737"/>
        <v>40</v>
      </c>
      <c r="H435" s="4">
        <f t="shared" si="2737"/>
        <v>44</v>
      </c>
      <c r="I435" s="4">
        <f t="shared" si="2737"/>
        <v>48</v>
      </c>
      <c r="J435" s="4">
        <f>I435+8</f>
        <v>56</v>
      </c>
      <c r="K435" s="4">
        <f t="shared" ref="K435:Q435" si="2738">J435+8</f>
        <v>64</v>
      </c>
      <c r="L435" s="4">
        <f t="shared" si="2738"/>
        <v>72</v>
      </c>
      <c r="M435" s="4">
        <f t="shared" si="2738"/>
        <v>80</v>
      </c>
      <c r="N435" s="4">
        <f t="shared" si="2738"/>
        <v>88</v>
      </c>
      <c r="O435" s="4">
        <f t="shared" si="2738"/>
        <v>96</v>
      </c>
      <c r="P435" s="4">
        <f t="shared" si="2738"/>
        <v>104</v>
      </c>
      <c r="Q435" s="4">
        <f t="shared" si="2738"/>
        <v>112</v>
      </c>
      <c r="R435" s="4">
        <f>Q435+18</f>
        <v>130</v>
      </c>
      <c r="S435" s="4">
        <f t="shared" ref="S435:W435" si="2739">R435+18</f>
        <v>148</v>
      </c>
      <c r="T435" s="4">
        <f t="shared" si="2739"/>
        <v>166</v>
      </c>
      <c r="U435" s="4">
        <f t="shared" si="2739"/>
        <v>184</v>
      </c>
      <c r="V435" s="4">
        <f t="shared" si="2739"/>
        <v>202</v>
      </c>
      <c r="W435" s="4">
        <f t="shared" si="2739"/>
        <v>220</v>
      </c>
      <c r="X435" s="4">
        <f>W435+28</f>
        <v>248</v>
      </c>
      <c r="Y435" s="4">
        <f t="shared" ref="Y435:AC435" si="2740">X435+28</f>
        <v>276</v>
      </c>
      <c r="Z435" s="4">
        <f t="shared" si="2740"/>
        <v>304</v>
      </c>
      <c r="AA435" s="4">
        <f t="shared" si="2740"/>
        <v>332</v>
      </c>
      <c r="AB435" s="4">
        <f t="shared" si="2740"/>
        <v>360</v>
      </c>
      <c r="AC435" s="4">
        <f t="shared" si="2740"/>
        <v>388</v>
      </c>
      <c r="AD435" s="4">
        <f>AC435+38</f>
        <v>426</v>
      </c>
      <c r="AE435" s="4">
        <f t="shared" ref="AE435:BI435" si="2741">AD435+38</f>
        <v>464</v>
      </c>
      <c r="AF435" s="4">
        <f t="shared" si="2741"/>
        <v>502</v>
      </c>
      <c r="AG435" s="4">
        <f t="shared" si="2741"/>
        <v>540</v>
      </c>
      <c r="AH435" s="4">
        <f t="shared" si="2741"/>
        <v>578</v>
      </c>
      <c r="AI435" s="4">
        <f t="shared" si="2741"/>
        <v>616</v>
      </c>
      <c r="AJ435" s="4">
        <f t="shared" si="2741"/>
        <v>654</v>
      </c>
      <c r="AK435" s="4">
        <f t="shared" si="2741"/>
        <v>692</v>
      </c>
      <c r="AL435" s="4">
        <f t="shared" si="2741"/>
        <v>730</v>
      </c>
      <c r="AM435" s="4">
        <f t="shared" si="2741"/>
        <v>768</v>
      </c>
      <c r="AN435" s="4">
        <f t="shared" si="2741"/>
        <v>806</v>
      </c>
      <c r="AO435" s="4">
        <f t="shared" si="2741"/>
        <v>844</v>
      </c>
      <c r="AP435" s="4">
        <f t="shared" si="2741"/>
        <v>882</v>
      </c>
      <c r="AQ435" s="4">
        <f t="shared" si="2741"/>
        <v>920</v>
      </c>
      <c r="AR435" s="4">
        <f t="shared" si="2741"/>
        <v>958</v>
      </c>
      <c r="AS435" s="4">
        <f t="shared" si="2741"/>
        <v>996</v>
      </c>
      <c r="AT435" s="4">
        <f t="shared" si="2741"/>
        <v>1034</v>
      </c>
      <c r="AU435" s="4">
        <f t="shared" si="2741"/>
        <v>1072</v>
      </c>
      <c r="AV435" s="4">
        <f t="shared" si="2741"/>
        <v>1110</v>
      </c>
      <c r="AW435" s="4">
        <f t="shared" si="2741"/>
        <v>1148</v>
      </c>
      <c r="AX435" s="4">
        <f t="shared" si="2741"/>
        <v>1186</v>
      </c>
      <c r="AY435" s="4">
        <f t="shared" si="2741"/>
        <v>1224</v>
      </c>
      <c r="AZ435" s="4">
        <f t="shared" si="2741"/>
        <v>1262</v>
      </c>
      <c r="BA435" s="4">
        <f t="shared" si="2741"/>
        <v>1300</v>
      </c>
      <c r="BB435" s="4">
        <f t="shared" si="2741"/>
        <v>1338</v>
      </c>
      <c r="BC435" s="4">
        <f t="shared" si="2741"/>
        <v>1376</v>
      </c>
      <c r="BD435" s="4">
        <f t="shared" si="2741"/>
        <v>1414</v>
      </c>
      <c r="BE435" s="4">
        <f t="shared" si="2741"/>
        <v>1452</v>
      </c>
      <c r="BF435" s="4">
        <f t="shared" si="2741"/>
        <v>1490</v>
      </c>
      <c r="BG435" s="4">
        <f t="shared" si="2741"/>
        <v>1528</v>
      </c>
      <c r="BH435" s="4">
        <f t="shared" si="2741"/>
        <v>1566</v>
      </c>
      <c r="BI435" s="4">
        <f t="shared" si="2741"/>
        <v>1604</v>
      </c>
      <c r="BJ435" t="s">
        <v>0</v>
      </c>
    </row>
    <row r="436" spans="1:62">
      <c r="A436" s="4" t="s">
        <v>137</v>
      </c>
      <c r="J436" s="15"/>
      <c r="R436" s="15"/>
      <c r="X436" s="15"/>
      <c r="AD436" s="15"/>
    </row>
    <row r="437" spans="1:62">
      <c r="A437" s="4" t="s">
        <v>72</v>
      </c>
      <c r="B437" s="4">
        <v>40</v>
      </c>
      <c r="C437" s="4">
        <v>40</v>
      </c>
      <c r="D437" s="4">
        <v>40</v>
      </c>
      <c r="E437" s="4">
        <f>D437+1</f>
        <v>41</v>
      </c>
      <c r="F437" s="4">
        <f t="shared" ref="F437:BH439" si="2742">E437+1</f>
        <v>42</v>
      </c>
      <c r="G437" s="4">
        <f t="shared" ref="G437:H439" si="2743">F437+2</f>
        <v>44</v>
      </c>
      <c r="H437" s="4">
        <f t="shared" si="2743"/>
        <v>46</v>
      </c>
      <c r="I437" s="4">
        <f t="shared" si="2742"/>
        <v>47</v>
      </c>
      <c r="J437" s="4">
        <f t="shared" si="2742"/>
        <v>48</v>
      </c>
      <c r="K437" s="4">
        <f>J437+1</f>
        <v>49</v>
      </c>
      <c r="L437" s="4">
        <f>K437+2</f>
        <v>51</v>
      </c>
      <c r="M437" s="4">
        <f t="shared" si="2742"/>
        <v>52</v>
      </c>
      <c r="N437" s="4">
        <f>M437+2</f>
        <v>54</v>
      </c>
      <c r="O437" s="4">
        <f t="shared" si="2742"/>
        <v>55</v>
      </c>
      <c r="P437" s="4">
        <f>O437+2</f>
        <v>57</v>
      </c>
      <c r="Q437" s="4">
        <f t="shared" si="2742"/>
        <v>58</v>
      </c>
      <c r="R437" s="4">
        <f t="shared" si="2742"/>
        <v>59</v>
      </c>
      <c r="S437" s="4">
        <f>R437+2</f>
        <v>61</v>
      </c>
      <c r="T437" s="4">
        <f t="shared" si="2742"/>
        <v>62</v>
      </c>
      <c r="U437" s="4">
        <f>T437+2</f>
        <v>64</v>
      </c>
      <c r="V437" s="4">
        <f t="shared" si="2742"/>
        <v>65</v>
      </c>
      <c r="W437" s="4">
        <f t="shared" si="2742"/>
        <v>66</v>
      </c>
      <c r="X437" s="4">
        <f t="shared" ref="X437:X439" si="2744">W437+2</f>
        <v>68</v>
      </c>
      <c r="Y437" s="4">
        <f t="shared" si="2742"/>
        <v>69</v>
      </c>
      <c r="Z437" s="4">
        <f t="shared" ref="Z437:Z439" si="2745">Y437+2</f>
        <v>71</v>
      </c>
      <c r="AA437" s="4">
        <f t="shared" si="2742"/>
        <v>72</v>
      </c>
      <c r="AB437" s="4">
        <f>AA437+2</f>
        <v>74</v>
      </c>
      <c r="AC437" s="4">
        <f>AB437+1</f>
        <v>75</v>
      </c>
      <c r="AD437" s="4">
        <f t="shared" si="2742"/>
        <v>76</v>
      </c>
      <c r="AE437" s="4">
        <f t="shared" ref="AE437:BI439" si="2746">AD437+2</f>
        <v>78</v>
      </c>
      <c r="AF437" s="4">
        <f t="shared" si="2742"/>
        <v>79</v>
      </c>
      <c r="AG437" s="4">
        <f t="shared" si="2746"/>
        <v>81</v>
      </c>
      <c r="AH437" s="4">
        <f t="shared" si="2742"/>
        <v>82</v>
      </c>
      <c r="AI437" s="4">
        <f t="shared" si="2746"/>
        <v>84</v>
      </c>
      <c r="AJ437" s="4">
        <f t="shared" si="2742"/>
        <v>85</v>
      </c>
      <c r="AK437" s="4">
        <f t="shared" si="2742"/>
        <v>86</v>
      </c>
      <c r="AL437" s="4">
        <f t="shared" si="2746"/>
        <v>88</v>
      </c>
      <c r="AM437" s="4">
        <f t="shared" si="2742"/>
        <v>89</v>
      </c>
      <c r="AN437" s="4">
        <f t="shared" si="2746"/>
        <v>91</v>
      </c>
      <c r="AO437" s="4">
        <f t="shared" si="2742"/>
        <v>92</v>
      </c>
      <c r="AP437" s="4">
        <f>AO437+1</f>
        <v>93</v>
      </c>
      <c r="AQ437" s="4">
        <f>AP437+2</f>
        <v>95</v>
      </c>
      <c r="AR437" s="4">
        <f t="shared" si="2742"/>
        <v>96</v>
      </c>
      <c r="AS437" s="4">
        <f t="shared" si="2746"/>
        <v>98</v>
      </c>
      <c r="AT437" s="4">
        <f t="shared" si="2742"/>
        <v>99</v>
      </c>
      <c r="AU437" s="4">
        <f t="shared" si="2746"/>
        <v>101</v>
      </c>
      <c r="AV437" s="4">
        <f t="shared" si="2742"/>
        <v>102</v>
      </c>
      <c r="AW437" s="4">
        <f t="shared" si="2746"/>
        <v>104</v>
      </c>
      <c r="AX437" s="4">
        <f t="shared" si="2742"/>
        <v>105</v>
      </c>
      <c r="AY437" s="4">
        <f t="shared" si="2742"/>
        <v>106</v>
      </c>
      <c r="AZ437" s="4">
        <f t="shared" si="2746"/>
        <v>108</v>
      </c>
      <c r="BA437" s="4">
        <f t="shared" si="2742"/>
        <v>109</v>
      </c>
      <c r="BB437" s="4">
        <f t="shared" si="2746"/>
        <v>111</v>
      </c>
      <c r="BC437" s="4">
        <f t="shared" si="2742"/>
        <v>112</v>
      </c>
      <c r="BD437" s="4">
        <f t="shared" si="2746"/>
        <v>114</v>
      </c>
      <c r="BE437" s="4">
        <f t="shared" si="2742"/>
        <v>115</v>
      </c>
      <c r="BF437" s="4">
        <f t="shared" si="2742"/>
        <v>116</v>
      </c>
      <c r="BG437" s="4">
        <f t="shared" si="2746"/>
        <v>118</v>
      </c>
      <c r="BH437" s="4">
        <f t="shared" si="2742"/>
        <v>119</v>
      </c>
      <c r="BI437" s="4">
        <f t="shared" si="2746"/>
        <v>121</v>
      </c>
      <c r="BJ437" t="s">
        <v>0</v>
      </c>
    </row>
    <row r="438" spans="1:62">
      <c r="A438" s="4" t="s">
        <v>73</v>
      </c>
      <c r="B438" s="4">
        <v>72</v>
      </c>
      <c r="C438" s="4">
        <v>72</v>
      </c>
      <c r="D438" s="4">
        <v>72</v>
      </c>
      <c r="E438" s="4">
        <f>D438+1</f>
        <v>73</v>
      </c>
      <c r="F438" s="4">
        <f t="shared" si="2742"/>
        <v>74</v>
      </c>
      <c r="G438" s="4">
        <f t="shared" si="2743"/>
        <v>76</v>
      </c>
      <c r="H438" s="4">
        <f t="shared" si="2743"/>
        <v>78</v>
      </c>
      <c r="I438" s="4">
        <f t="shared" si="2742"/>
        <v>79</v>
      </c>
      <c r="J438" s="4">
        <f t="shared" si="2742"/>
        <v>80</v>
      </c>
      <c r="K438" s="4">
        <f>J438+1</f>
        <v>81</v>
      </c>
      <c r="L438" s="4">
        <f>K438+2</f>
        <v>83</v>
      </c>
      <c r="M438" s="4">
        <f t="shared" si="2742"/>
        <v>84</v>
      </c>
      <c r="N438" s="4">
        <f>M438+2</f>
        <v>86</v>
      </c>
      <c r="O438" s="4">
        <f t="shared" si="2742"/>
        <v>87</v>
      </c>
      <c r="P438" s="4">
        <f>O438+2</f>
        <v>89</v>
      </c>
      <c r="Q438" s="4">
        <f t="shared" si="2742"/>
        <v>90</v>
      </c>
      <c r="R438" s="4">
        <f t="shared" si="2742"/>
        <v>91</v>
      </c>
      <c r="S438" s="4">
        <f>R438+2</f>
        <v>93</v>
      </c>
      <c r="T438" s="4">
        <f t="shared" si="2742"/>
        <v>94</v>
      </c>
      <c r="U438" s="4">
        <f>T438+2</f>
        <v>96</v>
      </c>
      <c r="V438" s="4">
        <f t="shared" si="2742"/>
        <v>97</v>
      </c>
      <c r="W438" s="4">
        <f t="shared" si="2742"/>
        <v>98</v>
      </c>
      <c r="X438" s="4">
        <f t="shared" si="2744"/>
        <v>100</v>
      </c>
      <c r="Y438" s="4">
        <f t="shared" si="2742"/>
        <v>101</v>
      </c>
      <c r="Z438" s="4">
        <f t="shared" si="2745"/>
        <v>103</v>
      </c>
      <c r="AA438" s="4">
        <f t="shared" si="2742"/>
        <v>104</v>
      </c>
      <c r="AB438" s="4">
        <f>AA438+2</f>
        <v>106</v>
      </c>
      <c r="AC438" s="4">
        <f>AB438+1</f>
        <v>107</v>
      </c>
      <c r="AD438" s="4">
        <f t="shared" si="2742"/>
        <v>108</v>
      </c>
      <c r="AE438" s="4">
        <f t="shared" si="2746"/>
        <v>110</v>
      </c>
      <c r="AF438" s="4">
        <f t="shared" si="2742"/>
        <v>111</v>
      </c>
      <c r="AG438" s="4">
        <f t="shared" si="2746"/>
        <v>113</v>
      </c>
      <c r="AH438" s="4">
        <f t="shared" si="2742"/>
        <v>114</v>
      </c>
      <c r="AI438" s="4">
        <f t="shared" si="2746"/>
        <v>116</v>
      </c>
      <c r="AJ438" s="4">
        <f t="shared" si="2742"/>
        <v>117</v>
      </c>
      <c r="AK438" s="4">
        <f t="shared" si="2742"/>
        <v>118</v>
      </c>
      <c r="AL438" s="4">
        <f t="shared" si="2746"/>
        <v>120</v>
      </c>
      <c r="AM438" s="4">
        <f t="shared" si="2742"/>
        <v>121</v>
      </c>
      <c r="AN438" s="4">
        <f t="shared" si="2746"/>
        <v>123</v>
      </c>
      <c r="AO438" s="4">
        <f t="shared" si="2742"/>
        <v>124</v>
      </c>
      <c r="AP438" s="4">
        <f>AO438+1</f>
        <v>125</v>
      </c>
      <c r="AQ438" s="4">
        <f>AP438+2</f>
        <v>127</v>
      </c>
      <c r="AR438" s="4">
        <f t="shared" si="2742"/>
        <v>128</v>
      </c>
      <c r="AS438" s="4">
        <f t="shared" si="2746"/>
        <v>130</v>
      </c>
      <c r="AT438" s="4">
        <f t="shared" si="2742"/>
        <v>131</v>
      </c>
      <c r="AU438" s="4">
        <f t="shared" si="2746"/>
        <v>133</v>
      </c>
      <c r="AV438" s="4">
        <f t="shared" si="2742"/>
        <v>134</v>
      </c>
      <c r="AW438" s="4">
        <f t="shared" si="2746"/>
        <v>136</v>
      </c>
      <c r="AX438" s="4">
        <f t="shared" si="2742"/>
        <v>137</v>
      </c>
      <c r="AY438" s="4">
        <f t="shared" si="2742"/>
        <v>138</v>
      </c>
      <c r="AZ438" s="4">
        <f t="shared" si="2746"/>
        <v>140</v>
      </c>
      <c r="BA438" s="4">
        <f t="shared" si="2742"/>
        <v>141</v>
      </c>
      <c r="BB438" s="4">
        <f t="shared" si="2746"/>
        <v>143</v>
      </c>
      <c r="BC438" s="4">
        <f t="shared" si="2742"/>
        <v>144</v>
      </c>
      <c r="BD438" s="4">
        <f t="shared" si="2746"/>
        <v>146</v>
      </c>
      <c r="BE438" s="4">
        <f t="shared" si="2742"/>
        <v>147</v>
      </c>
      <c r="BF438" s="4">
        <f t="shared" si="2742"/>
        <v>148</v>
      </c>
      <c r="BG438" s="4">
        <f t="shared" si="2746"/>
        <v>150</v>
      </c>
      <c r="BH438" s="4">
        <f t="shared" si="2742"/>
        <v>151</v>
      </c>
      <c r="BI438" s="4">
        <f t="shared" si="2746"/>
        <v>153</v>
      </c>
      <c r="BJ438" t="s">
        <v>0</v>
      </c>
    </row>
    <row r="439" spans="1:62">
      <c r="A439" s="4" t="s">
        <v>74</v>
      </c>
      <c r="B439" s="4">
        <v>101</v>
      </c>
      <c r="C439" s="4">
        <f t="shared" ref="C439" si="2747">B439</f>
        <v>101</v>
      </c>
      <c r="D439" s="4">
        <f t="shared" ref="D439" si="2748">C439</f>
        <v>101</v>
      </c>
      <c r="E439" s="4">
        <f>D439+1</f>
        <v>102</v>
      </c>
      <c r="F439" s="4">
        <f t="shared" si="2742"/>
        <v>103</v>
      </c>
      <c r="G439" s="4">
        <f t="shared" si="2743"/>
        <v>105</v>
      </c>
      <c r="H439" s="4">
        <f t="shared" si="2743"/>
        <v>107</v>
      </c>
      <c r="I439" s="4">
        <f t="shared" si="2742"/>
        <v>108</v>
      </c>
      <c r="J439" s="4">
        <f t="shared" si="2742"/>
        <v>109</v>
      </c>
      <c r="K439" s="4">
        <f>J439+1</f>
        <v>110</v>
      </c>
      <c r="L439" s="4">
        <f>K439+2</f>
        <v>112</v>
      </c>
      <c r="M439" s="4">
        <f t="shared" si="2742"/>
        <v>113</v>
      </c>
      <c r="N439" s="4">
        <f>M439+2</f>
        <v>115</v>
      </c>
      <c r="O439" s="4">
        <f t="shared" si="2742"/>
        <v>116</v>
      </c>
      <c r="P439" s="4">
        <f>O439+2</f>
        <v>118</v>
      </c>
      <c r="Q439" s="4">
        <f t="shared" si="2742"/>
        <v>119</v>
      </c>
      <c r="R439" s="4">
        <f t="shared" si="2742"/>
        <v>120</v>
      </c>
      <c r="S439" s="4">
        <f>R439+2</f>
        <v>122</v>
      </c>
      <c r="T439" s="4">
        <f t="shared" si="2742"/>
        <v>123</v>
      </c>
      <c r="U439" s="4">
        <f>T439+2</f>
        <v>125</v>
      </c>
      <c r="V439" s="4">
        <f t="shared" si="2742"/>
        <v>126</v>
      </c>
      <c r="W439" s="4">
        <f t="shared" si="2742"/>
        <v>127</v>
      </c>
      <c r="X439" s="4">
        <f t="shared" si="2744"/>
        <v>129</v>
      </c>
      <c r="Y439" s="4">
        <f t="shared" si="2742"/>
        <v>130</v>
      </c>
      <c r="Z439" s="4">
        <f t="shared" si="2745"/>
        <v>132</v>
      </c>
      <c r="AA439" s="4">
        <f t="shared" si="2742"/>
        <v>133</v>
      </c>
      <c r="AB439" s="4">
        <f>AA439+2</f>
        <v>135</v>
      </c>
      <c r="AC439" s="4">
        <f>AB439+1</f>
        <v>136</v>
      </c>
      <c r="AD439" s="4">
        <f t="shared" si="2742"/>
        <v>137</v>
      </c>
      <c r="AE439" s="4">
        <f t="shared" si="2746"/>
        <v>139</v>
      </c>
      <c r="AF439" s="4">
        <f t="shared" si="2742"/>
        <v>140</v>
      </c>
      <c r="AG439" s="4">
        <f t="shared" si="2746"/>
        <v>142</v>
      </c>
      <c r="AH439" s="4">
        <f t="shared" si="2742"/>
        <v>143</v>
      </c>
      <c r="AI439" s="4">
        <f t="shared" si="2746"/>
        <v>145</v>
      </c>
      <c r="AJ439" s="4">
        <f t="shared" si="2742"/>
        <v>146</v>
      </c>
      <c r="AK439" s="4">
        <f t="shared" si="2742"/>
        <v>147</v>
      </c>
      <c r="AL439" s="4">
        <f t="shared" si="2746"/>
        <v>149</v>
      </c>
      <c r="AM439" s="4">
        <f t="shared" si="2742"/>
        <v>150</v>
      </c>
      <c r="AN439" s="4">
        <f t="shared" si="2746"/>
        <v>152</v>
      </c>
      <c r="AO439" s="4">
        <f t="shared" si="2742"/>
        <v>153</v>
      </c>
      <c r="AP439" s="4">
        <f>AO439+1</f>
        <v>154</v>
      </c>
      <c r="AQ439" s="4">
        <f>AP439+2</f>
        <v>156</v>
      </c>
      <c r="AR439" s="4">
        <f t="shared" si="2742"/>
        <v>157</v>
      </c>
      <c r="AS439" s="4">
        <f t="shared" si="2746"/>
        <v>159</v>
      </c>
      <c r="AT439" s="4">
        <f t="shared" si="2742"/>
        <v>160</v>
      </c>
      <c r="AU439" s="4">
        <f t="shared" si="2746"/>
        <v>162</v>
      </c>
      <c r="AV439" s="4">
        <f t="shared" si="2742"/>
        <v>163</v>
      </c>
      <c r="AW439" s="4">
        <f t="shared" si="2746"/>
        <v>165</v>
      </c>
      <c r="AX439" s="4">
        <f t="shared" si="2742"/>
        <v>166</v>
      </c>
      <c r="AY439" s="4">
        <f t="shared" si="2742"/>
        <v>167</v>
      </c>
      <c r="AZ439" s="4">
        <f t="shared" si="2746"/>
        <v>169</v>
      </c>
      <c r="BA439" s="4">
        <f t="shared" si="2742"/>
        <v>170</v>
      </c>
      <c r="BB439" s="4">
        <f t="shared" si="2746"/>
        <v>172</v>
      </c>
      <c r="BC439" s="4">
        <f t="shared" si="2742"/>
        <v>173</v>
      </c>
      <c r="BD439" s="4">
        <f t="shared" si="2746"/>
        <v>175</v>
      </c>
      <c r="BE439" s="4">
        <f t="shared" si="2742"/>
        <v>176</v>
      </c>
      <c r="BF439" s="4">
        <f t="shared" si="2742"/>
        <v>177</v>
      </c>
      <c r="BG439" s="4">
        <f t="shared" si="2746"/>
        <v>179</v>
      </c>
      <c r="BH439" s="4">
        <f t="shared" si="2742"/>
        <v>180</v>
      </c>
      <c r="BI439" s="4">
        <f t="shared" si="2746"/>
        <v>182</v>
      </c>
      <c r="BJ439" t="s">
        <v>0</v>
      </c>
    </row>
    <row r="440" spans="1:62">
      <c r="A440" s="4" t="s">
        <v>75</v>
      </c>
      <c r="J440" s="15"/>
      <c r="R440" s="15"/>
      <c r="X440" s="15"/>
      <c r="AD440" s="15"/>
    </row>
    <row r="441" spans="1:62">
      <c r="A441" s="4" t="s">
        <v>70</v>
      </c>
      <c r="B441" s="4">
        <v>95</v>
      </c>
      <c r="C441" s="4">
        <f>B441+90</f>
        <v>185</v>
      </c>
      <c r="D441" s="4">
        <f t="shared" ref="D441:BI441" si="2749">C441+90</f>
        <v>275</v>
      </c>
      <c r="E441" s="4">
        <f t="shared" si="2749"/>
        <v>365</v>
      </c>
      <c r="F441" s="4">
        <f t="shared" si="2749"/>
        <v>455</v>
      </c>
      <c r="G441" s="4">
        <f t="shared" si="2749"/>
        <v>545</v>
      </c>
      <c r="H441" s="4">
        <f t="shared" si="2749"/>
        <v>635</v>
      </c>
      <c r="I441" s="4">
        <f t="shared" si="2749"/>
        <v>725</v>
      </c>
      <c r="J441" s="4">
        <f t="shared" si="2749"/>
        <v>815</v>
      </c>
      <c r="K441" s="4">
        <f t="shared" si="2749"/>
        <v>905</v>
      </c>
      <c r="L441" s="4">
        <f t="shared" si="2749"/>
        <v>995</v>
      </c>
      <c r="M441" s="4">
        <f t="shared" si="2749"/>
        <v>1085</v>
      </c>
      <c r="N441" s="4">
        <f t="shared" si="2749"/>
        <v>1175</v>
      </c>
      <c r="O441" s="4">
        <f t="shared" si="2749"/>
        <v>1265</v>
      </c>
      <c r="P441" s="4">
        <f t="shared" si="2749"/>
        <v>1355</v>
      </c>
      <c r="Q441" s="4">
        <f t="shared" si="2749"/>
        <v>1445</v>
      </c>
      <c r="R441" s="4">
        <f t="shared" si="2749"/>
        <v>1535</v>
      </c>
      <c r="S441" s="4">
        <f t="shared" si="2749"/>
        <v>1625</v>
      </c>
      <c r="T441" s="4">
        <f t="shared" si="2749"/>
        <v>1715</v>
      </c>
      <c r="U441" s="4">
        <f t="shared" si="2749"/>
        <v>1805</v>
      </c>
      <c r="V441" s="4">
        <f t="shared" si="2749"/>
        <v>1895</v>
      </c>
      <c r="W441" s="4">
        <f t="shared" si="2749"/>
        <v>1985</v>
      </c>
      <c r="X441" s="4">
        <f t="shared" si="2749"/>
        <v>2075</v>
      </c>
      <c r="Y441" s="4">
        <f t="shared" si="2749"/>
        <v>2165</v>
      </c>
      <c r="Z441" s="4">
        <f t="shared" si="2749"/>
        <v>2255</v>
      </c>
      <c r="AA441" s="4">
        <f t="shared" si="2749"/>
        <v>2345</v>
      </c>
      <c r="AB441" s="4">
        <f t="shared" si="2749"/>
        <v>2435</v>
      </c>
      <c r="AC441" s="4">
        <f t="shared" si="2749"/>
        <v>2525</v>
      </c>
      <c r="AD441" s="4">
        <f t="shared" si="2749"/>
        <v>2615</v>
      </c>
      <c r="AE441" s="4">
        <f t="shared" si="2749"/>
        <v>2705</v>
      </c>
      <c r="AF441" s="4">
        <f t="shared" si="2749"/>
        <v>2795</v>
      </c>
      <c r="AG441" s="4">
        <f t="shared" si="2749"/>
        <v>2885</v>
      </c>
      <c r="AH441" s="4">
        <f t="shared" si="2749"/>
        <v>2975</v>
      </c>
      <c r="AI441" s="4">
        <f t="shared" si="2749"/>
        <v>3065</v>
      </c>
      <c r="AJ441" s="4">
        <f t="shared" si="2749"/>
        <v>3155</v>
      </c>
      <c r="AK441" s="4">
        <f t="shared" si="2749"/>
        <v>3245</v>
      </c>
      <c r="AL441" s="4">
        <f t="shared" si="2749"/>
        <v>3335</v>
      </c>
      <c r="AM441" s="4">
        <f t="shared" si="2749"/>
        <v>3425</v>
      </c>
      <c r="AN441" s="4">
        <f t="shared" si="2749"/>
        <v>3515</v>
      </c>
      <c r="AO441" s="4">
        <f t="shared" si="2749"/>
        <v>3605</v>
      </c>
      <c r="AP441" s="4">
        <f t="shared" si="2749"/>
        <v>3695</v>
      </c>
      <c r="AQ441" s="4">
        <f t="shared" si="2749"/>
        <v>3785</v>
      </c>
      <c r="AR441" s="4">
        <f t="shared" si="2749"/>
        <v>3875</v>
      </c>
      <c r="AS441" s="4">
        <f t="shared" si="2749"/>
        <v>3965</v>
      </c>
      <c r="AT441" s="4">
        <f t="shared" si="2749"/>
        <v>4055</v>
      </c>
      <c r="AU441" s="4">
        <f t="shared" si="2749"/>
        <v>4145</v>
      </c>
      <c r="AV441" s="4">
        <f t="shared" si="2749"/>
        <v>4235</v>
      </c>
      <c r="AW441" s="4">
        <f t="shared" si="2749"/>
        <v>4325</v>
      </c>
      <c r="AX441" s="4">
        <f t="shared" si="2749"/>
        <v>4415</v>
      </c>
      <c r="AY441" s="4">
        <f t="shared" si="2749"/>
        <v>4505</v>
      </c>
      <c r="AZ441" s="4">
        <f t="shared" si="2749"/>
        <v>4595</v>
      </c>
      <c r="BA441" s="4">
        <f t="shared" si="2749"/>
        <v>4685</v>
      </c>
      <c r="BB441" s="4">
        <f t="shared" si="2749"/>
        <v>4775</v>
      </c>
      <c r="BC441" s="4">
        <f t="shared" si="2749"/>
        <v>4865</v>
      </c>
      <c r="BD441" s="4">
        <f t="shared" si="2749"/>
        <v>4955</v>
      </c>
      <c r="BE441" s="4">
        <f t="shared" si="2749"/>
        <v>5045</v>
      </c>
      <c r="BF441" s="4">
        <f t="shared" si="2749"/>
        <v>5135</v>
      </c>
      <c r="BG441" s="4">
        <f t="shared" si="2749"/>
        <v>5225</v>
      </c>
      <c r="BH441" s="4">
        <f t="shared" si="2749"/>
        <v>5315</v>
      </c>
      <c r="BI441" s="4">
        <f t="shared" si="2749"/>
        <v>5405</v>
      </c>
      <c r="BJ441" t="s">
        <v>0</v>
      </c>
    </row>
    <row r="442" spans="1:62">
      <c r="A442" s="4" t="s">
        <v>26</v>
      </c>
      <c r="B442" s="4">
        <v>30</v>
      </c>
      <c r="C442" s="4">
        <f>B442+10</f>
        <v>40</v>
      </c>
      <c r="D442" s="4">
        <f t="shared" ref="D442:BI442" si="2750">C442+10</f>
        <v>50</v>
      </c>
      <c r="E442" s="4">
        <f t="shared" si="2750"/>
        <v>60</v>
      </c>
      <c r="F442" s="4">
        <f t="shared" si="2750"/>
        <v>70</v>
      </c>
      <c r="G442" s="4">
        <f t="shared" si="2750"/>
        <v>80</v>
      </c>
      <c r="H442" s="4">
        <f t="shared" si="2750"/>
        <v>90</v>
      </c>
      <c r="I442" s="4">
        <f t="shared" si="2750"/>
        <v>100</v>
      </c>
      <c r="J442" s="4">
        <f t="shared" si="2750"/>
        <v>110</v>
      </c>
      <c r="K442" s="4">
        <f t="shared" si="2750"/>
        <v>120</v>
      </c>
      <c r="L442" s="4">
        <f t="shared" si="2750"/>
        <v>130</v>
      </c>
      <c r="M442" s="4">
        <f t="shared" si="2750"/>
        <v>140</v>
      </c>
      <c r="N442" s="4">
        <f t="shared" si="2750"/>
        <v>150</v>
      </c>
      <c r="O442" s="4">
        <f t="shared" si="2750"/>
        <v>160</v>
      </c>
      <c r="P442" s="4">
        <f t="shared" si="2750"/>
        <v>170</v>
      </c>
      <c r="Q442" s="4">
        <f t="shared" si="2750"/>
        <v>180</v>
      </c>
      <c r="R442" s="4">
        <f t="shared" si="2750"/>
        <v>190</v>
      </c>
      <c r="S442" s="4">
        <f t="shared" si="2750"/>
        <v>200</v>
      </c>
      <c r="T442" s="4">
        <f t="shared" si="2750"/>
        <v>210</v>
      </c>
      <c r="U442" s="4">
        <f t="shared" si="2750"/>
        <v>220</v>
      </c>
      <c r="V442" s="4">
        <f t="shared" si="2750"/>
        <v>230</v>
      </c>
      <c r="W442" s="4">
        <f t="shared" si="2750"/>
        <v>240</v>
      </c>
      <c r="X442" s="4">
        <f t="shared" si="2750"/>
        <v>250</v>
      </c>
      <c r="Y442" s="4">
        <f t="shared" si="2750"/>
        <v>260</v>
      </c>
      <c r="Z442" s="4">
        <f t="shared" si="2750"/>
        <v>270</v>
      </c>
      <c r="AA442" s="4">
        <f t="shared" si="2750"/>
        <v>280</v>
      </c>
      <c r="AB442" s="4">
        <f t="shared" si="2750"/>
        <v>290</v>
      </c>
      <c r="AC442" s="4">
        <f t="shared" si="2750"/>
        <v>300</v>
      </c>
      <c r="AD442" s="4">
        <f t="shared" si="2750"/>
        <v>310</v>
      </c>
      <c r="AE442" s="4">
        <f t="shared" si="2750"/>
        <v>320</v>
      </c>
      <c r="AF442" s="4">
        <f t="shared" si="2750"/>
        <v>330</v>
      </c>
      <c r="AG442" s="4">
        <f t="shared" si="2750"/>
        <v>340</v>
      </c>
      <c r="AH442" s="4">
        <f t="shared" si="2750"/>
        <v>350</v>
      </c>
      <c r="AI442" s="4">
        <f t="shared" si="2750"/>
        <v>360</v>
      </c>
      <c r="AJ442" s="4">
        <f t="shared" si="2750"/>
        <v>370</v>
      </c>
      <c r="AK442" s="4">
        <f t="shared" si="2750"/>
        <v>380</v>
      </c>
      <c r="AL442" s="4">
        <f t="shared" si="2750"/>
        <v>390</v>
      </c>
      <c r="AM442" s="4">
        <f t="shared" si="2750"/>
        <v>400</v>
      </c>
      <c r="AN442" s="4">
        <f t="shared" si="2750"/>
        <v>410</v>
      </c>
      <c r="AO442" s="4">
        <f t="shared" si="2750"/>
        <v>420</v>
      </c>
      <c r="AP442" s="4">
        <f t="shared" si="2750"/>
        <v>430</v>
      </c>
      <c r="AQ442" s="4">
        <f t="shared" si="2750"/>
        <v>440</v>
      </c>
      <c r="AR442" s="4">
        <f t="shared" si="2750"/>
        <v>450</v>
      </c>
      <c r="AS442" s="4">
        <f t="shared" si="2750"/>
        <v>460</v>
      </c>
      <c r="AT442" s="4">
        <f t="shared" si="2750"/>
        <v>470</v>
      </c>
      <c r="AU442" s="4">
        <f t="shared" si="2750"/>
        <v>480</v>
      </c>
      <c r="AV442" s="4">
        <f t="shared" si="2750"/>
        <v>490</v>
      </c>
      <c r="AW442" s="4">
        <f t="shared" si="2750"/>
        <v>500</v>
      </c>
      <c r="AX442" s="4">
        <f t="shared" si="2750"/>
        <v>510</v>
      </c>
      <c r="AY442" s="4">
        <f t="shared" si="2750"/>
        <v>520</v>
      </c>
      <c r="AZ442" s="4">
        <f t="shared" si="2750"/>
        <v>530</v>
      </c>
      <c r="BA442" s="4">
        <f t="shared" si="2750"/>
        <v>540</v>
      </c>
      <c r="BB442" s="4">
        <f t="shared" si="2750"/>
        <v>550</v>
      </c>
      <c r="BC442" s="4">
        <f t="shared" si="2750"/>
        <v>560</v>
      </c>
      <c r="BD442" s="4">
        <f t="shared" si="2750"/>
        <v>570</v>
      </c>
      <c r="BE442" s="4">
        <f t="shared" si="2750"/>
        <v>580</v>
      </c>
      <c r="BF442" s="4">
        <f t="shared" si="2750"/>
        <v>590</v>
      </c>
      <c r="BG442" s="4">
        <f t="shared" si="2750"/>
        <v>600</v>
      </c>
      <c r="BH442" s="4">
        <f t="shared" si="2750"/>
        <v>610</v>
      </c>
      <c r="BI442" s="4">
        <f t="shared" si="2750"/>
        <v>620</v>
      </c>
      <c r="BJ442" t="s">
        <v>0</v>
      </c>
    </row>
    <row r="443" spans="1:62">
      <c r="A443" s="4" t="s">
        <v>2</v>
      </c>
      <c r="B443" s="4">
        <v>6</v>
      </c>
      <c r="C443" s="4">
        <f>B443+0.5</f>
        <v>6.5</v>
      </c>
      <c r="D443" s="4">
        <f t="shared" ref="D443:BI443" si="2751">C443+0.5</f>
        <v>7</v>
      </c>
      <c r="E443" s="4">
        <f t="shared" si="2751"/>
        <v>7.5</v>
      </c>
      <c r="F443" s="4">
        <f t="shared" si="2751"/>
        <v>8</v>
      </c>
      <c r="G443" s="4">
        <f t="shared" si="2751"/>
        <v>8.5</v>
      </c>
      <c r="H443" s="4">
        <f t="shared" si="2751"/>
        <v>9</v>
      </c>
      <c r="I443" s="4">
        <f t="shared" si="2751"/>
        <v>9.5</v>
      </c>
      <c r="J443" s="4">
        <f t="shared" si="2751"/>
        <v>10</v>
      </c>
      <c r="K443" s="4">
        <f t="shared" si="2751"/>
        <v>10.5</v>
      </c>
      <c r="L443" s="4">
        <f t="shared" si="2751"/>
        <v>11</v>
      </c>
      <c r="M443" s="4">
        <f t="shared" si="2751"/>
        <v>11.5</v>
      </c>
      <c r="N443" s="4">
        <f t="shared" si="2751"/>
        <v>12</v>
      </c>
      <c r="O443" s="4">
        <f t="shared" si="2751"/>
        <v>12.5</v>
      </c>
      <c r="P443" s="4">
        <f t="shared" si="2751"/>
        <v>13</v>
      </c>
      <c r="Q443" s="4">
        <f t="shared" si="2751"/>
        <v>13.5</v>
      </c>
      <c r="R443" s="4">
        <f t="shared" si="2751"/>
        <v>14</v>
      </c>
      <c r="S443" s="4">
        <f t="shared" si="2751"/>
        <v>14.5</v>
      </c>
      <c r="T443" s="4">
        <f t="shared" si="2751"/>
        <v>15</v>
      </c>
      <c r="U443" s="4">
        <f t="shared" si="2751"/>
        <v>15.5</v>
      </c>
      <c r="V443" s="4">
        <f t="shared" si="2751"/>
        <v>16</v>
      </c>
      <c r="W443" s="4">
        <f t="shared" si="2751"/>
        <v>16.5</v>
      </c>
      <c r="X443" s="4">
        <f t="shared" si="2751"/>
        <v>17</v>
      </c>
      <c r="Y443" s="4">
        <f t="shared" si="2751"/>
        <v>17.5</v>
      </c>
      <c r="Z443" s="4">
        <f t="shared" si="2751"/>
        <v>18</v>
      </c>
      <c r="AA443" s="4">
        <f t="shared" si="2751"/>
        <v>18.5</v>
      </c>
      <c r="AB443" s="4">
        <f t="shared" si="2751"/>
        <v>19</v>
      </c>
      <c r="AC443" s="4">
        <f t="shared" si="2751"/>
        <v>19.5</v>
      </c>
      <c r="AD443" s="4">
        <f t="shared" si="2751"/>
        <v>20</v>
      </c>
      <c r="AE443" s="4">
        <f t="shared" si="2751"/>
        <v>20.5</v>
      </c>
      <c r="AF443" s="4">
        <f t="shared" si="2751"/>
        <v>21</v>
      </c>
      <c r="AG443" s="4">
        <f t="shared" si="2751"/>
        <v>21.5</v>
      </c>
      <c r="AH443" s="4">
        <f t="shared" si="2751"/>
        <v>22</v>
      </c>
      <c r="AI443" s="4">
        <f t="shared" si="2751"/>
        <v>22.5</v>
      </c>
      <c r="AJ443" s="4">
        <f t="shared" si="2751"/>
        <v>23</v>
      </c>
      <c r="AK443" s="4">
        <f t="shared" si="2751"/>
        <v>23.5</v>
      </c>
      <c r="AL443" s="4">
        <f t="shared" si="2751"/>
        <v>24</v>
      </c>
      <c r="AM443" s="4">
        <f t="shared" si="2751"/>
        <v>24.5</v>
      </c>
      <c r="AN443" s="4">
        <f t="shared" si="2751"/>
        <v>25</v>
      </c>
      <c r="AO443" s="4">
        <f t="shared" si="2751"/>
        <v>25.5</v>
      </c>
      <c r="AP443" s="4">
        <f t="shared" si="2751"/>
        <v>26</v>
      </c>
      <c r="AQ443" s="4">
        <f t="shared" si="2751"/>
        <v>26.5</v>
      </c>
      <c r="AR443" s="4">
        <f t="shared" si="2751"/>
        <v>27</v>
      </c>
      <c r="AS443" s="4">
        <f t="shared" si="2751"/>
        <v>27.5</v>
      </c>
      <c r="AT443" s="4">
        <f t="shared" si="2751"/>
        <v>28</v>
      </c>
      <c r="AU443" s="4">
        <f t="shared" si="2751"/>
        <v>28.5</v>
      </c>
      <c r="AV443" s="4">
        <f t="shared" si="2751"/>
        <v>29</v>
      </c>
      <c r="AW443" s="4">
        <f t="shared" si="2751"/>
        <v>29.5</v>
      </c>
      <c r="AX443" s="4">
        <f t="shared" si="2751"/>
        <v>30</v>
      </c>
      <c r="AY443" s="4">
        <f t="shared" si="2751"/>
        <v>30.5</v>
      </c>
      <c r="AZ443" s="4">
        <f t="shared" si="2751"/>
        <v>31</v>
      </c>
      <c r="BA443" s="4">
        <f t="shared" si="2751"/>
        <v>31.5</v>
      </c>
      <c r="BB443" s="4">
        <f t="shared" si="2751"/>
        <v>32</v>
      </c>
      <c r="BC443" s="4">
        <f t="shared" si="2751"/>
        <v>32.5</v>
      </c>
      <c r="BD443" s="4">
        <f t="shared" si="2751"/>
        <v>33</v>
      </c>
      <c r="BE443" s="4">
        <f t="shared" si="2751"/>
        <v>33.5</v>
      </c>
      <c r="BF443" s="4">
        <f t="shared" si="2751"/>
        <v>34</v>
      </c>
      <c r="BG443" s="4">
        <f t="shared" si="2751"/>
        <v>34.5</v>
      </c>
      <c r="BH443" s="4">
        <f t="shared" si="2751"/>
        <v>35</v>
      </c>
      <c r="BI443" s="4">
        <f t="shared" si="2751"/>
        <v>35.5</v>
      </c>
      <c r="BJ443" t="s">
        <v>0</v>
      </c>
    </row>
    <row r="444" spans="1:62">
      <c r="A444" s="4" t="s">
        <v>3</v>
      </c>
      <c r="J444" s="15"/>
      <c r="R444" s="15"/>
      <c r="X444" s="15"/>
      <c r="AD444" s="15"/>
    </row>
    <row r="445" spans="1:62">
      <c r="A445" s="4" t="s">
        <v>392</v>
      </c>
      <c r="J445" s="15"/>
      <c r="R445" s="15"/>
      <c r="X445" s="15"/>
      <c r="AD445" s="15"/>
    </row>
    <row r="446" spans="1:62">
      <c r="A446" s="4" t="s">
        <v>77</v>
      </c>
      <c r="B446" s="4">
        <v>80</v>
      </c>
      <c r="C446" s="4">
        <f>B446+20</f>
        <v>100</v>
      </c>
      <c r="D446" s="4">
        <f t="shared" ref="D446:BH446" si="2752">C446+20</f>
        <v>120</v>
      </c>
      <c r="E446" s="4">
        <f t="shared" si="2752"/>
        <v>140</v>
      </c>
      <c r="F446" s="4">
        <f t="shared" si="2752"/>
        <v>160</v>
      </c>
      <c r="G446" s="4">
        <f t="shared" si="2752"/>
        <v>180</v>
      </c>
      <c r="H446" s="4">
        <f t="shared" si="2752"/>
        <v>200</v>
      </c>
      <c r="I446" s="4">
        <f t="shared" si="2752"/>
        <v>220</v>
      </c>
      <c r="J446" s="15">
        <f t="shared" si="2752"/>
        <v>240</v>
      </c>
      <c r="K446">
        <f t="shared" si="2752"/>
        <v>260</v>
      </c>
      <c r="L446" s="4">
        <f t="shared" si="2752"/>
        <v>280</v>
      </c>
      <c r="M446" s="4">
        <f t="shared" si="2752"/>
        <v>300</v>
      </c>
      <c r="N446" s="4">
        <f t="shared" si="2752"/>
        <v>320</v>
      </c>
      <c r="O446" s="4">
        <f t="shared" si="2752"/>
        <v>340</v>
      </c>
      <c r="P446" s="4">
        <f t="shared" si="2752"/>
        <v>360</v>
      </c>
      <c r="Q446" s="4">
        <f t="shared" si="2752"/>
        <v>380</v>
      </c>
      <c r="R446" s="15">
        <f t="shared" si="2752"/>
        <v>400</v>
      </c>
      <c r="S446" s="4">
        <f t="shared" si="2752"/>
        <v>420</v>
      </c>
      <c r="T446" s="4">
        <f t="shared" si="2752"/>
        <v>440</v>
      </c>
      <c r="U446">
        <f t="shared" si="2752"/>
        <v>460</v>
      </c>
      <c r="V446" s="4">
        <f t="shared" si="2752"/>
        <v>480</v>
      </c>
      <c r="W446" s="4">
        <f t="shared" si="2752"/>
        <v>500</v>
      </c>
      <c r="X446" s="15">
        <f t="shared" si="2752"/>
        <v>520</v>
      </c>
      <c r="Y446" s="4">
        <f t="shared" si="2752"/>
        <v>540</v>
      </c>
      <c r="Z446" s="4">
        <f t="shared" si="2752"/>
        <v>560</v>
      </c>
      <c r="AA446" s="4">
        <f t="shared" si="2752"/>
        <v>580</v>
      </c>
      <c r="AB446" s="4">
        <f t="shared" si="2752"/>
        <v>600</v>
      </c>
      <c r="AC446" s="4">
        <f t="shared" si="2752"/>
        <v>620</v>
      </c>
      <c r="AD446" s="15">
        <f t="shared" si="2752"/>
        <v>640</v>
      </c>
      <c r="AE446">
        <f t="shared" si="2752"/>
        <v>660</v>
      </c>
      <c r="AF446" s="4">
        <f t="shared" si="2752"/>
        <v>680</v>
      </c>
      <c r="AG446" s="4">
        <f t="shared" si="2752"/>
        <v>700</v>
      </c>
      <c r="AH446" s="4">
        <f t="shared" si="2752"/>
        <v>720</v>
      </c>
      <c r="AI446" s="4">
        <f t="shared" si="2752"/>
        <v>740</v>
      </c>
      <c r="AJ446" s="4">
        <f t="shared" si="2752"/>
        <v>760</v>
      </c>
      <c r="AK446" s="4">
        <f t="shared" si="2752"/>
        <v>780</v>
      </c>
      <c r="AL446" s="4">
        <f t="shared" si="2752"/>
        <v>800</v>
      </c>
      <c r="AM446" s="4">
        <f t="shared" si="2752"/>
        <v>820</v>
      </c>
      <c r="AN446" s="4">
        <f t="shared" si="2752"/>
        <v>840</v>
      </c>
      <c r="AO446">
        <f t="shared" si="2752"/>
        <v>860</v>
      </c>
      <c r="AP446" s="4">
        <f t="shared" si="2752"/>
        <v>880</v>
      </c>
      <c r="AQ446" s="4">
        <f t="shared" si="2752"/>
        <v>900</v>
      </c>
      <c r="AR446" s="4">
        <f t="shared" si="2752"/>
        <v>920</v>
      </c>
      <c r="AS446" s="4">
        <f t="shared" si="2752"/>
        <v>940</v>
      </c>
      <c r="AT446" s="4">
        <f t="shared" si="2752"/>
        <v>960</v>
      </c>
      <c r="AU446" s="4">
        <f t="shared" si="2752"/>
        <v>980</v>
      </c>
      <c r="AV446" s="4">
        <f t="shared" si="2752"/>
        <v>1000</v>
      </c>
      <c r="AW446" s="4">
        <f t="shared" si="2752"/>
        <v>1020</v>
      </c>
      <c r="AX446" s="4">
        <f t="shared" si="2752"/>
        <v>1040</v>
      </c>
      <c r="AY446">
        <f t="shared" si="2752"/>
        <v>1060</v>
      </c>
      <c r="AZ446" s="4">
        <f t="shared" si="2752"/>
        <v>1080</v>
      </c>
      <c r="BA446" s="4">
        <f t="shared" si="2752"/>
        <v>1100</v>
      </c>
      <c r="BB446" s="4">
        <f t="shared" si="2752"/>
        <v>1120</v>
      </c>
      <c r="BC446" s="4">
        <f t="shared" si="2752"/>
        <v>1140</v>
      </c>
      <c r="BD446" s="4">
        <f t="shared" si="2752"/>
        <v>1160</v>
      </c>
      <c r="BE446" s="4">
        <f t="shared" si="2752"/>
        <v>1180</v>
      </c>
      <c r="BF446" s="4">
        <f t="shared" si="2752"/>
        <v>1200</v>
      </c>
      <c r="BG446" s="4">
        <f t="shared" si="2752"/>
        <v>1220</v>
      </c>
      <c r="BH446" s="4">
        <f t="shared" si="2752"/>
        <v>1240</v>
      </c>
      <c r="BI446">
        <f>BH446+20</f>
        <v>1260</v>
      </c>
      <c r="BJ446" t="s">
        <v>0</v>
      </c>
    </row>
    <row r="447" spans="1:62">
      <c r="A447" s="4" t="s">
        <v>26</v>
      </c>
      <c r="B447" s="4" t="s">
        <v>0</v>
      </c>
      <c r="J447" s="15"/>
      <c r="R447" s="15"/>
      <c r="X447" s="15"/>
      <c r="AD447" s="15"/>
    </row>
    <row r="448" spans="1:62">
      <c r="A448" s="4" t="s">
        <v>137</v>
      </c>
      <c r="J448" s="15"/>
      <c r="R448" s="15"/>
      <c r="X448" s="15"/>
      <c r="AD448" s="15"/>
    </row>
    <row r="449" spans="1:62">
      <c r="A449" s="4" t="s">
        <v>72</v>
      </c>
      <c r="B449" s="4">
        <v>115</v>
      </c>
      <c r="C449" s="4">
        <f>B449+15</f>
        <v>130</v>
      </c>
      <c r="D449" s="4">
        <f t="shared" ref="D449:BI449" si="2753">C449+15</f>
        <v>145</v>
      </c>
      <c r="E449" s="4">
        <f t="shared" si="2753"/>
        <v>160</v>
      </c>
      <c r="F449" s="4">
        <f t="shared" si="2753"/>
        <v>175</v>
      </c>
      <c r="G449" s="4">
        <f t="shared" si="2753"/>
        <v>190</v>
      </c>
      <c r="H449" s="4">
        <f t="shared" si="2753"/>
        <v>205</v>
      </c>
      <c r="I449" s="4">
        <f t="shared" si="2753"/>
        <v>220</v>
      </c>
      <c r="J449" s="15">
        <f t="shared" si="2753"/>
        <v>235</v>
      </c>
      <c r="K449">
        <f t="shared" si="2753"/>
        <v>250</v>
      </c>
      <c r="L449" s="4">
        <f t="shared" si="2753"/>
        <v>265</v>
      </c>
      <c r="M449" s="4">
        <f t="shared" si="2753"/>
        <v>280</v>
      </c>
      <c r="N449" s="4">
        <f t="shared" si="2753"/>
        <v>295</v>
      </c>
      <c r="O449" s="4">
        <f t="shared" si="2753"/>
        <v>310</v>
      </c>
      <c r="P449" s="4">
        <f t="shared" si="2753"/>
        <v>325</v>
      </c>
      <c r="Q449" s="4">
        <f t="shared" si="2753"/>
        <v>340</v>
      </c>
      <c r="R449" s="15">
        <f t="shared" si="2753"/>
        <v>355</v>
      </c>
      <c r="S449" s="4">
        <f t="shared" si="2753"/>
        <v>370</v>
      </c>
      <c r="T449" s="4">
        <f t="shared" si="2753"/>
        <v>385</v>
      </c>
      <c r="U449">
        <f t="shared" si="2753"/>
        <v>400</v>
      </c>
      <c r="V449" s="4">
        <f t="shared" si="2753"/>
        <v>415</v>
      </c>
      <c r="W449" s="4">
        <f t="shared" si="2753"/>
        <v>430</v>
      </c>
      <c r="X449" s="15">
        <f t="shared" si="2753"/>
        <v>445</v>
      </c>
      <c r="Y449" s="4">
        <f t="shared" si="2753"/>
        <v>460</v>
      </c>
      <c r="Z449" s="4">
        <f t="shared" si="2753"/>
        <v>475</v>
      </c>
      <c r="AA449" s="4">
        <f t="shared" si="2753"/>
        <v>490</v>
      </c>
      <c r="AB449" s="4">
        <f t="shared" si="2753"/>
        <v>505</v>
      </c>
      <c r="AC449" s="4">
        <f t="shared" si="2753"/>
        <v>520</v>
      </c>
      <c r="AD449" s="15">
        <f t="shared" si="2753"/>
        <v>535</v>
      </c>
      <c r="AE449">
        <f t="shared" si="2753"/>
        <v>550</v>
      </c>
      <c r="AF449" s="4">
        <f t="shared" si="2753"/>
        <v>565</v>
      </c>
      <c r="AG449" s="4">
        <f t="shared" si="2753"/>
        <v>580</v>
      </c>
      <c r="AH449" s="4">
        <f t="shared" si="2753"/>
        <v>595</v>
      </c>
      <c r="AI449" s="4">
        <f t="shared" si="2753"/>
        <v>610</v>
      </c>
      <c r="AJ449" s="4">
        <f t="shared" si="2753"/>
        <v>625</v>
      </c>
      <c r="AK449" s="4">
        <f t="shared" si="2753"/>
        <v>640</v>
      </c>
      <c r="AL449" s="4">
        <f t="shared" si="2753"/>
        <v>655</v>
      </c>
      <c r="AM449" s="4">
        <f t="shared" si="2753"/>
        <v>670</v>
      </c>
      <c r="AN449" s="4">
        <f t="shared" si="2753"/>
        <v>685</v>
      </c>
      <c r="AO449">
        <f t="shared" si="2753"/>
        <v>700</v>
      </c>
      <c r="AP449" s="4">
        <f t="shared" si="2753"/>
        <v>715</v>
      </c>
      <c r="AQ449" s="4">
        <f t="shared" si="2753"/>
        <v>730</v>
      </c>
      <c r="AR449" s="4">
        <f t="shared" si="2753"/>
        <v>745</v>
      </c>
      <c r="AS449" s="4">
        <f t="shared" si="2753"/>
        <v>760</v>
      </c>
      <c r="AT449" s="4">
        <f t="shared" si="2753"/>
        <v>775</v>
      </c>
      <c r="AU449" s="4">
        <f t="shared" si="2753"/>
        <v>790</v>
      </c>
      <c r="AV449" s="4">
        <f t="shared" si="2753"/>
        <v>805</v>
      </c>
      <c r="AW449" s="4">
        <f t="shared" si="2753"/>
        <v>820</v>
      </c>
      <c r="AX449" s="4">
        <f t="shared" si="2753"/>
        <v>835</v>
      </c>
      <c r="AY449">
        <f t="shared" si="2753"/>
        <v>850</v>
      </c>
      <c r="AZ449" s="4">
        <f t="shared" si="2753"/>
        <v>865</v>
      </c>
      <c r="BA449" s="4">
        <f t="shared" si="2753"/>
        <v>880</v>
      </c>
      <c r="BB449" s="4">
        <f t="shared" si="2753"/>
        <v>895</v>
      </c>
      <c r="BC449" s="4">
        <f t="shared" si="2753"/>
        <v>910</v>
      </c>
      <c r="BD449" s="4">
        <f t="shared" si="2753"/>
        <v>925</v>
      </c>
      <c r="BE449" s="4">
        <f t="shared" si="2753"/>
        <v>940</v>
      </c>
      <c r="BF449" s="4">
        <f t="shared" si="2753"/>
        <v>955</v>
      </c>
      <c r="BG449" s="4">
        <f t="shared" si="2753"/>
        <v>970</v>
      </c>
      <c r="BH449" s="4">
        <f t="shared" si="2753"/>
        <v>985</v>
      </c>
      <c r="BI449">
        <f t="shared" si="2753"/>
        <v>1000</v>
      </c>
      <c r="BJ449" t="s">
        <v>0</v>
      </c>
    </row>
    <row r="450" spans="1:62">
      <c r="A450" s="4" t="s">
        <v>73</v>
      </c>
      <c r="B450" s="4">
        <v>345</v>
      </c>
      <c r="C450" s="4">
        <f>B450+45</f>
        <v>390</v>
      </c>
      <c r="D450" s="4">
        <f t="shared" ref="D450:BI450" si="2754">C450+45</f>
        <v>435</v>
      </c>
      <c r="E450" s="4">
        <f t="shared" si="2754"/>
        <v>480</v>
      </c>
      <c r="F450" s="4">
        <f t="shared" si="2754"/>
        <v>525</v>
      </c>
      <c r="G450" s="4">
        <f t="shared" si="2754"/>
        <v>570</v>
      </c>
      <c r="H450" s="4">
        <f t="shared" si="2754"/>
        <v>615</v>
      </c>
      <c r="I450" s="4">
        <f t="shared" si="2754"/>
        <v>660</v>
      </c>
      <c r="J450" s="15">
        <f t="shared" si="2754"/>
        <v>705</v>
      </c>
      <c r="K450">
        <f t="shared" si="2754"/>
        <v>750</v>
      </c>
      <c r="L450" s="4">
        <f t="shared" si="2754"/>
        <v>795</v>
      </c>
      <c r="M450" s="4">
        <f t="shared" si="2754"/>
        <v>840</v>
      </c>
      <c r="N450" s="4">
        <f t="shared" si="2754"/>
        <v>885</v>
      </c>
      <c r="O450" s="4">
        <f t="shared" si="2754"/>
        <v>930</v>
      </c>
      <c r="P450" s="4">
        <f t="shared" si="2754"/>
        <v>975</v>
      </c>
      <c r="Q450" s="4">
        <f t="shared" si="2754"/>
        <v>1020</v>
      </c>
      <c r="R450" s="15">
        <f t="shared" si="2754"/>
        <v>1065</v>
      </c>
      <c r="S450" s="4">
        <f t="shared" si="2754"/>
        <v>1110</v>
      </c>
      <c r="T450" s="4">
        <f t="shared" si="2754"/>
        <v>1155</v>
      </c>
      <c r="U450">
        <f t="shared" si="2754"/>
        <v>1200</v>
      </c>
      <c r="V450" s="4">
        <f t="shared" si="2754"/>
        <v>1245</v>
      </c>
      <c r="W450" s="4">
        <f t="shared" si="2754"/>
        <v>1290</v>
      </c>
      <c r="X450" s="15">
        <f t="shared" si="2754"/>
        <v>1335</v>
      </c>
      <c r="Y450" s="4">
        <f t="shared" si="2754"/>
        <v>1380</v>
      </c>
      <c r="Z450" s="4">
        <f t="shared" si="2754"/>
        <v>1425</v>
      </c>
      <c r="AA450" s="4">
        <f t="shared" si="2754"/>
        <v>1470</v>
      </c>
      <c r="AB450" s="4">
        <f t="shared" si="2754"/>
        <v>1515</v>
      </c>
      <c r="AC450" s="4">
        <f t="shared" si="2754"/>
        <v>1560</v>
      </c>
      <c r="AD450" s="15">
        <f t="shared" si="2754"/>
        <v>1605</v>
      </c>
      <c r="AE450">
        <f t="shared" si="2754"/>
        <v>1650</v>
      </c>
      <c r="AF450" s="4">
        <f t="shared" si="2754"/>
        <v>1695</v>
      </c>
      <c r="AG450" s="4">
        <f t="shared" si="2754"/>
        <v>1740</v>
      </c>
      <c r="AH450" s="4">
        <f t="shared" si="2754"/>
        <v>1785</v>
      </c>
      <c r="AI450" s="4">
        <f t="shared" si="2754"/>
        <v>1830</v>
      </c>
      <c r="AJ450" s="4">
        <f t="shared" si="2754"/>
        <v>1875</v>
      </c>
      <c r="AK450" s="4">
        <f t="shared" si="2754"/>
        <v>1920</v>
      </c>
      <c r="AL450" s="4">
        <f t="shared" si="2754"/>
        <v>1965</v>
      </c>
      <c r="AM450" s="4">
        <f t="shared" si="2754"/>
        <v>2010</v>
      </c>
      <c r="AN450" s="4">
        <f t="shared" si="2754"/>
        <v>2055</v>
      </c>
      <c r="AO450">
        <f t="shared" si="2754"/>
        <v>2100</v>
      </c>
      <c r="AP450" s="4">
        <f t="shared" si="2754"/>
        <v>2145</v>
      </c>
      <c r="AQ450" s="4">
        <f t="shared" si="2754"/>
        <v>2190</v>
      </c>
      <c r="AR450" s="4">
        <f t="shared" si="2754"/>
        <v>2235</v>
      </c>
      <c r="AS450" s="4">
        <f t="shared" si="2754"/>
        <v>2280</v>
      </c>
      <c r="AT450" s="4">
        <f t="shared" si="2754"/>
        <v>2325</v>
      </c>
      <c r="AU450" s="4">
        <f t="shared" si="2754"/>
        <v>2370</v>
      </c>
      <c r="AV450" s="4">
        <f t="shared" si="2754"/>
        <v>2415</v>
      </c>
      <c r="AW450" s="4">
        <f t="shared" si="2754"/>
        <v>2460</v>
      </c>
      <c r="AX450" s="4">
        <f t="shared" si="2754"/>
        <v>2505</v>
      </c>
      <c r="AY450">
        <f t="shared" si="2754"/>
        <v>2550</v>
      </c>
      <c r="AZ450" s="4">
        <f t="shared" si="2754"/>
        <v>2595</v>
      </c>
      <c r="BA450" s="4">
        <f t="shared" si="2754"/>
        <v>2640</v>
      </c>
      <c r="BB450" s="4">
        <f t="shared" si="2754"/>
        <v>2685</v>
      </c>
      <c r="BC450" s="4">
        <f t="shared" si="2754"/>
        <v>2730</v>
      </c>
      <c r="BD450" s="4">
        <f t="shared" si="2754"/>
        <v>2775</v>
      </c>
      <c r="BE450" s="4">
        <f t="shared" si="2754"/>
        <v>2820</v>
      </c>
      <c r="BF450" s="4">
        <f t="shared" si="2754"/>
        <v>2865</v>
      </c>
      <c r="BG450" s="4">
        <f t="shared" si="2754"/>
        <v>2910</v>
      </c>
      <c r="BH450" s="4">
        <f t="shared" si="2754"/>
        <v>2955</v>
      </c>
      <c r="BI450">
        <f t="shared" si="2754"/>
        <v>3000</v>
      </c>
      <c r="BJ450" t="s">
        <v>0</v>
      </c>
    </row>
    <row r="451" spans="1:62">
      <c r="A451" s="4" t="s">
        <v>74</v>
      </c>
      <c r="B451" s="4">
        <v>575</v>
      </c>
      <c r="C451" s="4">
        <f>B451+75</f>
        <v>650</v>
      </c>
      <c r="D451" s="4">
        <f t="shared" ref="D451:BI451" si="2755">C451+75</f>
        <v>725</v>
      </c>
      <c r="E451" s="4">
        <f t="shared" si="2755"/>
        <v>800</v>
      </c>
      <c r="F451" s="4">
        <f t="shared" si="2755"/>
        <v>875</v>
      </c>
      <c r="G451" s="4">
        <f t="shared" si="2755"/>
        <v>950</v>
      </c>
      <c r="H451" s="4">
        <f t="shared" si="2755"/>
        <v>1025</v>
      </c>
      <c r="I451" s="4">
        <f t="shared" si="2755"/>
        <v>1100</v>
      </c>
      <c r="J451" s="15">
        <f t="shared" si="2755"/>
        <v>1175</v>
      </c>
      <c r="K451">
        <f t="shared" si="2755"/>
        <v>1250</v>
      </c>
      <c r="L451" s="4">
        <f t="shared" si="2755"/>
        <v>1325</v>
      </c>
      <c r="M451" s="4">
        <f t="shared" si="2755"/>
        <v>1400</v>
      </c>
      <c r="N451" s="4">
        <f t="shared" si="2755"/>
        <v>1475</v>
      </c>
      <c r="O451" s="4">
        <f t="shared" si="2755"/>
        <v>1550</v>
      </c>
      <c r="P451" s="4">
        <f t="shared" si="2755"/>
        <v>1625</v>
      </c>
      <c r="Q451" s="4">
        <f t="shared" si="2755"/>
        <v>1700</v>
      </c>
      <c r="R451" s="15">
        <f t="shared" si="2755"/>
        <v>1775</v>
      </c>
      <c r="S451" s="4">
        <f t="shared" si="2755"/>
        <v>1850</v>
      </c>
      <c r="T451" s="4">
        <f t="shared" si="2755"/>
        <v>1925</v>
      </c>
      <c r="U451">
        <f t="shared" si="2755"/>
        <v>2000</v>
      </c>
      <c r="V451" s="4">
        <f t="shared" si="2755"/>
        <v>2075</v>
      </c>
      <c r="W451" s="4">
        <f t="shared" si="2755"/>
        <v>2150</v>
      </c>
      <c r="X451" s="15">
        <f t="shared" si="2755"/>
        <v>2225</v>
      </c>
      <c r="Y451" s="4">
        <f t="shared" si="2755"/>
        <v>2300</v>
      </c>
      <c r="Z451" s="4">
        <f t="shared" si="2755"/>
        <v>2375</v>
      </c>
      <c r="AA451" s="4">
        <f t="shared" si="2755"/>
        <v>2450</v>
      </c>
      <c r="AB451" s="4">
        <f t="shared" si="2755"/>
        <v>2525</v>
      </c>
      <c r="AC451" s="4">
        <f t="shared" si="2755"/>
        <v>2600</v>
      </c>
      <c r="AD451" s="15">
        <f t="shared" si="2755"/>
        <v>2675</v>
      </c>
      <c r="AE451">
        <f t="shared" si="2755"/>
        <v>2750</v>
      </c>
      <c r="AF451" s="4">
        <f t="shared" si="2755"/>
        <v>2825</v>
      </c>
      <c r="AG451" s="4">
        <f t="shared" si="2755"/>
        <v>2900</v>
      </c>
      <c r="AH451" s="4">
        <f t="shared" si="2755"/>
        <v>2975</v>
      </c>
      <c r="AI451" s="4">
        <f t="shared" si="2755"/>
        <v>3050</v>
      </c>
      <c r="AJ451" s="4">
        <f t="shared" si="2755"/>
        <v>3125</v>
      </c>
      <c r="AK451" s="4">
        <f t="shared" si="2755"/>
        <v>3200</v>
      </c>
      <c r="AL451" s="4">
        <f t="shared" si="2755"/>
        <v>3275</v>
      </c>
      <c r="AM451" s="4">
        <f t="shared" si="2755"/>
        <v>3350</v>
      </c>
      <c r="AN451" s="4">
        <f t="shared" si="2755"/>
        <v>3425</v>
      </c>
      <c r="AO451">
        <f t="shared" si="2755"/>
        <v>3500</v>
      </c>
      <c r="AP451" s="4">
        <f t="shared" si="2755"/>
        <v>3575</v>
      </c>
      <c r="AQ451" s="4">
        <f t="shared" si="2755"/>
        <v>3650</v>
      </c>
      <c r="AR451" s="4">
        <f t="shared" si="2755"/>
        <v>3725</v>
      </c>
      <c r="AS451" s="4">
        <f t="shared" si="2755"/>
        <v>3800</v>
      </c>
      <c r="AT451" s="4">
        <f t="shared" si="2755"/>
        <v>3875</v>
      </c>
      <c r="AU451" s="4">
        <f t="shared" si="2755"/>
        <v>3950</v>
      </c>
      <c r="AV451" s="4">
        <f t="shared" si="2755"/>
        <v>4025</v>
      </c>
      <c r="AW451" s="4">
        <f t="shared" si="2755"/>
        <v>4100</v>
      </c>
      <c r="AX451" s="4">
        <f t="shared" si="2755"/>
        <v>4175</v>
      </c>
      <c r="AY451">
        <f t="shared" si="2755"/>
        <v>4250</v>
      </c>
      <c r="AZ451" s="4">
        <f t="shared" si="2755"/>
        <v>4325</v>
      </c>
      <c r="BA451" s="4">
        <f t="shared" si="2755"/>
        <v>4400</v>
      </c>
      <c r="BB451" s="4">
        <f t="shared" si="2755"/>
        <v>4475</v>
      </c>
      <c r="BC451" s="4">
        <f t="shared" si="2755"/>
        <v>4550</v>
      </c>
      <c r="BD451" s="4">
        <f t="shared" si="2755"/>
        <v>4625</v>
      </c>
      <c r="BE451" s="4">
        <f t="shared" si="2755"/>
        <v>4700</v>
      </c>
      <c r="BF451" s="4">
        <f t="shared" si="2755"/>
        <v>4775</v>
      </c>
      <c r="BG451" s="4">
        <f t="shared" si="2755"/>
        <v>4850</v>
      </c>
      <c r="BH451" s="4">
        <f t="shared" si="2755"/>
        <v>4925</v>
      </c>
      <c r="BI451">
        <f t="shared" si="2755"/>
        <v>5000</v>
      </c>
      <c r="BJ451" t="s">
        <v>0</v>
      </c>
    </row>
    <row r="452" spans="1:62">
      <c r="A452" s="4" t="s">
        <v>75</v>
      </c>
      <c r="J452" s="15"/>
      <c r="R452" s="15"/>
      <c r="X452" s="15"/>
      <c r="AD452" s="15"/>
    </row>
    <row r="453" spans="1:62">
      <c r="A453" s="4" t="s">
        <v>138</v>
      </c>
      <c r="J453" s="15"/>
      <c r="R453" s="15"/>
      <c r="X453" s="15"/>
      <c r="AD453" s="15"/>
    </row>
    <row r="454" spans="1:62">
      <c r="A454" s="4" t="s">
        <v>128</v>
      </c>
      <c r="B454" s="4">
        <v>11</v>
      </c>
      <c r="C454" s="4">
        <f>B454+11</f>
        <v>22</v>
      </c>
      <c r="D454" s="4">
        <f t="shared" ref="D454:BI454" si="2756">C454+11</f>
        <v>33</v>
      </c>
      <c r="E454" s="4">
        <f t="shared" si="2756"/>
        <v>44</v>
      </c>
      <c r="F454" s="4">
        <f t="shared" si="2756"/>
        <v>55</v>
      </c>
      <c r="G454" s="4">
        <f t="shared" si="2756"/>
        <v>66</v>
      </c>
      <c r="H454" s="4">
        <f t="shared" si="2756"/>
        <v>77</v>
      </c>
      <c r="I454" s="4">
        <f t="shared" si="2756"/>
        <v>88</v>
      </c>
      <c r="J454" s="15">
        <f t="shared" si="2756"/>
        <v>99</v>
      </c>
      <c r="K454">
        <f t="shared" si="2756"/>
        <v>110</v>
      </c>
      <c r="L454" s="4">
        <f t="shared" si="2756"/>
        <v>121</v>
      </c>
      <c r="M454" s="4">
        <f t="shared" si="2756"/>
        <v>132</v>
      </c>
      <c r="N454" s="4">
        <f t="shared" si="2756"/>
        <v>143</v>
      </c>
      <c r="O454" s="4">
        <f t="shared" si="2756"/>
        <v>154</v>
      </c>
      <c r="P454" s="4">
        <f t="shared" si="2756"/>
        <v>165</v>
      </c>
      <c r="Q454" s="4">
        <f t="shared" si="2756"/>
        <v>176</v>
      </c>
      <c r="R454" s="15">
        <f t="shared" si="2756"/>
        <v>187</v>
      </c>
      <c r="S454" s="4">
        <f t="shared" si="2756"/>
        <v>198</v>
      </c>
      <c r="T454" s="4">
        <f t="shared" si="2756"/>
        <v>209</v>
      </c>
      <c r="U454">
        <f t="shared" si="2756"/>
        <v>220</v>
      </c>
      <c r="V454" s="4">
        <f t="shared" si="2756"/>
        <v>231</v>
      </c>
      <c r="W454" s="4">
        <f t="shared" si="2756"/>
        <v>242</v>
      </c>
      <c r="X454" s="15">
        <f t="shared" si="2756"/>
        <v>253</v>
      </c>
      <c r="Y454" s="4">
        <f t="shared" si="2756"/>
        <v>264</v>
      </c>
      <c r="Z454" s="4">
        <f t="shared" si="2756"/>
        <v>275</v>
      </c>
      <c r="AA454" s="4">
        <f t="shared" si="2756"/>
        <v>286</v>
      </c>
      <c r="AB454" s="4">
        <f t="shared" si="2756"/>
        <v>297</v>
      </c>
      <c r="AC454" s="4">
        <f t="shared" si="2756"/>
        <v>308</v>
      </c>
      <c r="AD454" s="15">
        <f t="shared" si="2756"/>
        <v>319</v>
      </c>
      <c r="AE454">
        <f t="shared" si="2756"/>
        <v>330</v>
      </c>
      <c r="AF454" s="4">
        <f t="shared" si="2756"/>
        <v>341</v>
      </c>
      <c r="AG454" s="4">
        <f t="shared" si="2756"/>
        <v>352</v>
      </c>
      <c r="AH454" s="4">
        <f t="shared" si="2756"/>
        <v>363</v>
      </c>
      <c r="AI454" s="4">
        <f t="shared" si="2756"/>
        <v>374</v>
      </c>
      <c r="AJ454" s="4">
        <f t="shared" si="2756"/>
        <v>385</v>
      </c>
      <c r="AK454" s="4">
        <f t="shared" si="2756"/>
        <v>396</v>
      </c>
      <c r="AL454" s="4">
        <f t="shared" si="2756"/>
        <v>407</v>
      </c>
      <c r="AM454" s="4">
        <f t="shared" si="2756"/>
        <v>418</v>
      </c>
      <c r="AN454" s="4">
        <f t="shared" si="2756"/>
        <v>429</v>
      </c>
      <c r="AO454">
        <f t="shared" si="2756"/>
        <v>440</v>
      </c>
      <c r="AP454" s="4">
        <f t="shared" si="2756"/>
        <v>451</v>
      </c>
      <c r="AQ454" s="4">
        <f t="shared" si="2756"/>
        <v>462</v>
      </c>
      <c r="AR454" s="4">
        <f t="shared" si="2756"/>
        <v>473</v>
      </c>
      <c r="AS454" s="4">
        <f t="shared" si="2756"/>
        <v>484</v>
      </c>
      <c r="AT454" s="4">
        <f t="shared" si="2756"/>
        <v>495</v>
      </c>
      <c r="AU454" s="4">
        <f t="shared" si="2756"/>
        <v>506</v>
      </c>
      <c r="AV454" s="4">
        <f t="shared" si="2756"/>
        <v>517</v>
      </c>
      <c r="AW454" s="4">
        <f t="shared" si="2756"/>
        <v>528</v>
      </c>
      <c r="AX454" s="4">
        <f t="shared" si="2756"/>
        <v>539</v>
      </c>
      <c r="AY454">
        <f t="shared" si="2756"/>
        <v>550</v>
      </c>
      <c r="AZ454" s="4">
        <f t="shared" si="2756"/>
        <v>561</v>
      </c>
      <c r="BA454" s="4">
        <f t="shared" si="2756"/>
        <v>572</v>
      </c>
      <c r="BB454" s="4">
        <f t="shared" si="2756"/>
        <v>583</v>
      </c>
      <c r="BC454" s="4">
        <f t="shared" si="2756"/>
        <v>594</v>
      </c>
      <c r="BD454" s="4">
        <f t="shared" si="2756"/>
        <v>605</v>
      </c>
      <c r="BE454" s="4">
        <f t="shared" si="2756"/>
        <v>616</v>
      </c>
      <c r="BF454" s="4">
        <f t="shared" si="2756"/>
        <v>627</v>
      </c>
      <c r="BG454" s="4">
        <f t="shared" si="2756"/>
        <v>638</v>
      </c>
      <c r="BH454" s="4">
        <f t="shared" si="2756"/>
        <v>649</v>
      </c>
      <c r="BI454">
        <f t="shared" si="2756"/>
        <v>660</v>
      </c>
      <c r="BJ454" t="s">
        <v>0</v>
      </c>
    </row>
    <row r="455" spans="1:62">
      <c r="A455" s="4" t="s">
        <v>129</v>
      </c>
      <c r="B455" s="4">
        <v>42</v>
      </c>
      <c r="C455" s="4">
        <f>B455+42</f>
        <v>84</v>
      </c>
      <c r="D455" s="4">
        <f t="shared" ref="D455:BI455" si="2757">C455+42</f>
        <v>126</v>
      </c>
      <c r="E455" s="4">
        <f t="shared" si="2757"/>
        <v>168</v>
      </c>
      <c r="F455" s="4">
        <f t="shared" si="2757"/>
        <v>210</v>
      </c>
      <c r="G455" s="4">
        <f t="shared" si="2757"/>
        <v>252</v>
      </c>
      <c r="H455" s="4">
        <f t="shared" si="2757"/>
        <v>294</v>
      </c>
      <c r="I455" s="4">
        <f t="shared" si="2757"/>
        <v>336</v>
      </c>
      <c r="J455" s="15">
        <f t="shared" si="2757"/>
        <v>378</v>
      </c>
      <c r="K455">
        <f t="shared" si="2757"/>
        <v>420</v>
      </c>
      <c r="L455" s="4">
        <f t="shared" si="2757"/>
        <v>462</v>
      </c>
      <c r="M455" s="4">
        <f t="shared" si="2757"/>
        <v>504</v>
      </c>
      <c r="N455" s="4">
        <f t="shared" si="2757"/>
        <v>546</v>
      </c>
      <c r="O455" s="4">
        <f t="shared" si="2757"/>
        <v>588</v>
      </c>
      <c r="P455" s="4">
        <f t="shared" si="2757"/>
        <v>630</v>
      </c>
      <c r="Q455" s="4">
        <f t="shared" si="2757"/>
        <v>672</v>
      </c>
      <c r="R455" s="15">
        <f t="shared" si="2757"/>
        <v>714</v>
      </c>
      <c r="S455" s="4">
        <f t="shared" si="2757"/>
        <v>756</v>
      </c>
      <c r="T455" s="4">
        <f t="shared" si="2757"/>
        <v>798</v>
      </c>
      <c r="U455">
        <f t="shared" si="2757"/>
        <v>840</v>
      </c>
      <c r="V455" s="4">
        <f t="shared" si="2757"/>
        <v>882</v>
      </c>
      <c r="W455" s="4">
        <f t="shared" si="2757"/>
        <v>924</v>
      </c>
      <c r="X455" s="15">
        <f t="shared" si="2757"/>
        <v>966</v>
      </c>
      <c r="Y455" s="4">
        <f t="shared" si="2757"/>
        <v>1008</v>
      </c>
      <c r="Z455" s="4">
        <f t="shared" si="2757"/>
        <v>1050</v>
      </c>
      <c r="AA455" s="4">
        <f t="shared" si="2757"/>
        <v>1092</v>
      </c>
      <c r="AB455" s="4">
        <f t="shared" si="2757"/>
        <v>1134</v>
      </c>
      <c r="AC455" s="4">
        <f t="shared" si="2757"/>
        <v>1176</v>
      </c>
      <c r="AD455" s="15">
        <f t="shared" si="2757"/>
        <v>1218</v>
      </c>
      <c r="AE455">
        <f t="shared" si="2757"/>
        <v>1260</v>
      </c>
      <c r="AF455" s="4">
        <f t="shared" si="2757"/>
        <v>1302</v>
      </c>
      <c r="AG455" s="4">
        <f t="shared" si="2757"/>
        <v>1344</v>
      </c>
      <c r="AH455" s="4">
        <f t="shared" si="2757"/>
        <v>1386</v>
      </c>
      <c r="AI455" s="4">
        <f t="shared" si="2757"/>
        <v>1428</v>
      </c>
      <c r="AJ455" s="4">
        <f t="shared" si="2757"/>
        <v>1470</v>
      </c>
      <c r="AK455" s="4">
        <f t="shared" si="2757"/>
        <v>1512</v>
      </c>
      <c r="AL455" s="4">
        <f t="shared" si="2757"/>
        <v>1554</v>
      </c>
      <c r="AM455" s="4">
        <f t="shared" si="2757"/>
        <v>1596</v>
      </c>
      <c r="AN455" s="4">
        <f t="shared" si="2757"/>
        <v>1638</v>
      </c>
      <c r="AO455">
        <f t="shared" si="2757"/>
        <v>1680</v>
      </c>
      <c r="AP455" s="4">
        <f t="shared" si="2757"/>
        <v>1722</v>
      </c>
      <c r="AQ455" s="4">
        <f t="shared" si="2757"/>
        <v>1764</v>
      </c>
      <c r="AR455" s="4">
        <f t="shared" si="2757"/>
        <v>1806</v>
      </c>
      <c r="AS455" s="4">
        <f t="shared" si="2757"/>
        <v>1848</v>
      </c>
      <c r="AT455" s="4">
        <f t="shared" si="2757"/>
        <v>1890</v>
      </c>
      <c r="AU455" s="4">
        <f t="shared" si="2757"/>
        <v>1932</v>
      </c>
      <c r="AV455" s="4">
        <f t="shared" si="2757"/>
        <v>1974</v>
      </c>
      <c r="AW455" s="4">
        <f t="shared" si="2757"/>
        <v>2016</v>
      </c>
      <c r="AX455" s="4">
        <f t="shared" si="2757"/>
        <v>2058</v>
      </c>
      <c r="AY455">
        <f t="shared" si="2757"/>
        <v>2100</v>
      </c>
      <c r="AZ455" s="4">
        <f t="shared" si="2757"/>
        <v>2142</v>
      </c>
      <c r="BA455" s="4">
        <f t="shared" si="2757"/>
        <v>2184</v>
      </c>
      <c r="BB455" s="4">
        <f t="shared" si="2757"/>
        <v>2226</v>
      </c>
      <c r="BC455" s="4">
        <f t="shared" si="2757"/>
        <v>2268</v>
      </c>
      <c r="BD455" s="4">
        <f t="shared" si="2757"/>
        <v>2310</v>
      </c>
      <c r="BE455" s="4">
        <f t="shared" si="2757"/>
        <v>2352</v>
      </c>
      <c r="BF455" s="4">
        <f t="shared" si="2757"/>
        <v>2394</v>
      </c>
      <c r="BG455" s="4">
        <f t="shared" si="2757"/>
        <v>2436</v>
      </c>
      <c r="BH455" s="4">
        <f t="shared" si="2757"/>
        <v>2478</v>
      </c>
      <c r="BI455">
        <f t="shared" si="2757"/>
        <v>2520</v>
      </c>
      <c r="BJ455" t="s">
        <v>0</v>
      </c>
    </row>
    <row r="456" spans="1:62">
      <c r="A456" s="4" t="s">
        <v>130</v>
      </c>
      <c r="B456" s="4">
        <v>84</v>
      </c>
      <c r="C456" s="4">
        <f>B456+84</f>
        <v>168</v>
      </c>
      <c r="D456" s="4">
        <f t="shared" ref="D456:BI456" si="2758">C456+84</f>
        <v>252</v>
      </c>
      <c r="E456" s="4">
        <f t="shared" si="2758"/>
        <v>336</v>
      </c>
      <c r="F456" s="4">
        <f t="shared" si="2758"/>
        <v>420</v>
      </c>
      <c r="G456" s="4">
        <f t="shared" si="2758"/>
        <v>504</v>
      </c>
      <c r="H456" s="4">
        <f t="shared" si="2758"/>
        <v>588</v>
      </c>
      <c r="I456" s="4">
        <f t="shared" si="2758"/>
        <v>672</v>
      </c>
      <c r="J456" s="15">
        <f t="shared" si="2758"/>
        <v>756</v>
      </c>
      <c r="K456">
        <f t="shared" si="2758"/>
        <v>840</v>
      </c>
      <c r="L456" s="4">
        <f t="shared" si="2758"/>
        <v>924</v>
      </c>
      <c r="M456" s="4">
        <f t="shared" si="2758"/>
        <v>1008</v>
      </c>
      <c r="N456" s="4">
        <f t="shared" si="2758"/>
        <v>1092</v>
      </c>
      <c r="O456" s="4">
        <f t="shared" si="2758"/>
        <v>1176</v>
      </c>
      <c r="P456" s="4">
        <f t="shared" si="2758"/>
        <v>1260</v>
      </c>
      <c r="Q456" s="4">
        <f t="shared" si="2758"/>
        <v>1344</v>
      </c>
      <c r="R456" s="15">
        <f t="shared" si="2758"/>
        <v>1428</v>
      </c>
      <c r="S456" s="4">
        <f t="shared" si="2758"/>
        <v>1512</v>
      </c>
      <c r="T456" s="4">
        <f t="shared" si="2758"/>
        <v>1596</v>
      </c>
      <c r="U456">
        <f t="shared" si="2758"/>
        <v>1680</v>
      </c>
      <c r="V456" s="4">
        <f t="shared" si="2758"/>
        <v>1764</v>
      </c>
      <c r="W456" s="4">
        <f t="shared" si="2758"/>
        <v>1848</v>
      </c>
      <c r="X456" s="15">
        <f t="shared" si="2758"/>
        <v>1932</v>
      </c>
      <c r="Y456" s="4">
        <f t="shared" si="2758"/>
        <v>2016</v>
      </c>
      <c r="Z456" s="4">
        <f t="shared" si="2758"/>
        <v>2100</v>
      </c>
      <c r="AA456" s="4">
        <f t="shared" si="2758"/>
        <v>2184</v>
      </c>
      <c r="AB456" s="4">
        <f t="shared" si="2758"/>
        <v>2268</v>
      </c>
      <c r="AC456" s="4">
        <f t="shared" si="2758"/>
        <v>2352</v>
      </c>
      <c r="AD456" s="15">
        <f t="shared" si="2758"/>
        <v>2436</v>
      </c>
      <c r="AE456">
        <f t="shared" si="2758"/>
        <v>2520</v>
      </c>
      <c r="AF456" s="4">
        <f t="shared" si="2758"/>
        <v>2604</v>
      </c>
      <c r="AG456" s="4">
        <f t="shared" si="2758"/>
        <v>2688</v>
      </c>
      <c r="AH456" s="4">
        <f t="shared" si="2758"/>
        <v>2772</v>
      </c>
      <c r="AI456" s="4">
        <f t="shared" si="2758"/>
        <v>2856</v>
      </c>
      <c r="AJ456" s="4">
        <f t="shared" si="2758"/>
        <v>2940</v>
      </c>
      <c r="AK456" s="4">
        <f t="shared" si="2758"/>
        <v>3024</v>
      </c>
      <c r="AL456" s="4">
        <f t="shared" si="2758"/>
        <v>3108</v>
      </c>
      <c r="AM456" s="4">
        <f t="shared" si="2758"/>
        <v>3192</v>
      </c>
      <c r="AN456" s="4">
        <f t="shared" si="2758"/>
        <v>3276</v>
      </c>
      <c r="AO456">
        <f t="shared" si="2758"/>
        <v>3360</v>
      </c>
      <c r="AP456" s="4">
        <f t="shared" si="2758"/>
        <v>3444</v>
      </c>
      <c r="AQ456" s="4">
        <f t="shared" si="2758"/>
        <v>3528</v>
      </c>
      <c r="AR456" s="4">
        <f t="shared" si="2758"/>
        <v>3612</v>
      </c>
      <c r="AS456" s="4">
        <f t="shared" si="2758"/>
        <v>3696</v>
      </c>
      <c r="AT456" s="4">
        <f t="shared" si="2758"/>
        <v>3780</v>
      </c>
      <c r="AU456" s="4">
        <f t="shared" si="2758"/>
        <v>3864</v>
      </c>
      <c r="AV456" s="4">
        <f t="shared" si="2758"/>
        <v>3948</v>
      </c>
      <c r="AW456" s="4">
        <f t="shared" si="2758"/>
        <v>4032</v>
      </c>
      <c r="AX456" s="4">
        <f t="shared" si="2758"/>
        <v>4116</v>
      </c>
      <c r="AY456">
        <f t="shared" si="2758"/>
        <v>4200</v>
      </c>
      <c r="AZ456" s="4">
        <f t="shared" si="2758"/>
        <v>4284</v>
      </c>
      <c r="BA456" s="4">
        <f t="shared" si="2758"/>
        <v>4368</v>
      </c>
      <c r="BB456" s="4">
        <f t="shared" si="2758"/>
        <v>4452</v>
      </c>
      <c r="BC456" s="4">
        <f t="shared" si="2758"/>
        <v>4536</v>
      </c>
      <c r="BD456" s="4">
        <f t="shared" si="2758"/>
        <v>4620</v>
      </c>
      <c r="BE456" s="4">
        <f t="shared" si="2758"/>
        <v>4704</v>
      </c>
      <c r="BF456" s="4">
        <f t="shared" si="2758"/>
        <v>4788</v>
      </c>
      <c r="BG456" s="4">
        <f t="shared" si="2758"/>
        <v>4872</v>
      </c>
      <c r="BH456" s="4">
        <f t="shared" si="2758"/>
        <v>4956</v>
      </c>
      <c r="BI456">
        <f t="shared" si="2758"/>
        <v>5040</v>
      </c>
      <c r="BJ456" t="s">
        <v>0</v>
      </c>
    </row>
    <row r="457" spans="1:62">
      <c r="A457" s="4" t="s">
        <v>75</v>
      </c>
      <c r="J457" s="15"/>
      <c r="R457" s="15"/>
      <c r="X457" s="15"/>
      <c r="AD457" s="15"/>
    </row>
    <row r="458" spans="1:62">
      <c r="A458" s="4" t="s">
        <v>139</v>
      </c>
      <c r="J458" s="15"/>
      <c r="R458" s="15"/>
      <c r="X458" s="15"/>
      <c r="AD458" s="15"/>
    </row>
    <row r="459" spans="1:62">
      <c r="A459" s="4" t="s">
        <v>131</v>
      </c>
      <c r="B459" s="4">
        <v>15</v>
      </c>
      <c r="C459" s="4">
        <f>B459+15</f>
        <v>30</v>
      </c>
      <c r="D459" s="4">
        <f t="shared" ref="D459:BI459" si="2759">C459+15</f>
        <v>45</v>
      </c>
      <c r="E459" s="4">
        <f t="shared" si="2759"/>
        <v>60</v>
      </c>
      <c r="F459" s="4">
        <f t="shared" si="2759"/>
        <v>75</v>
      </c>
      <c r="G459" s="4">
        <f t="shared" si="2759"/>
        <v>90</v>
      </c>
      <c r="H459" s="4">
        <f t="shared" si="2759"/>
        <v>105</v>
      </c>
      <c r="I459" s="4">
        <f t="shared" si="2759"/>
        <v>120</v>
      </c>
      <c r="J459" s="15">
        <f t="shared" si="2759"/>
        <v>135</v>
      </c>
      <c r="K459">
        <f t="shared" si="2759"/>
        <v>150</v>
      </c>
      <c r="L459" s="4">
        <f t="shared" si="2759"/>
        <v>165</v>
      </c>
      <c r="M459" s="4">
        <f t="shared" si="2759"/>
        <v>180</v>
      </c>
      <c r="N459" s="4">
        <f t="shared" si="2759"/>
        <v>195</v>
      </c>
      <c r="O459" s="4">
        <f t="shared" si="2759"/>
        <v>210</v>
      </c>
      <c r="P459" s="4">
        <f t="shared" si="2759"/>
        <v>225</v>
      </c>
      <c r="Q459" s="4">
        <f t="shared" si="2759"/>
        <v>240</v>
      </c>
      <c r="R459" s="15">
        <f t="shared" si="2759"/>
        <v>255</v>
      </c>
      <c r="S459" s="4">
        <f t="shared" si="2759"/>
        <v>270</v>
      </c>
      <c r="T459" s="4">
        <f t="shared" si="2759"/>
        <v>285</v>
      </c>
      <c r="U459">
        <f t="shared" si="2759"/>
        <v>300</v>
      </c>
      <c r="V459" s="4">
        <f t="shared" si="2759"/>
        <v>315</v>
      </c>
      <c r="W459" s="4">
        <f t="shared" si="2759"/>
        <v>330</v>
      </c>
      <c r="X459" s="15">
        <f t="shared" si="2759"/>
        <v>345</v>
      </c>
      <c r="Y459" s="4">
        <f t="shared" si="2759"/>
        <v>360</v>
      </c>
      <c r="Z459" s="4">
        <f t="shared" si="2759"/>
        <v>375</v>
      </c>
      <c r="AA459" s="4">
        <f t="shared" si="2759"/>
        <v>390</v>
      </c>
      <c r="AB459" s="4">
        <f t="shared" si="2759"/>
        <v>405</v>
      </c>
      <c r="AC459" s="4">
        <f t="shared" si="2759"/>
        <v>420</v>
      </c>
      <c r="AD459" s="15">
        <f t="shared" si="2759"/>
        <v>435</v>
      </c>
      <c r="AE459">
        <f t="shared" si="2759"/>
        <v>450</v>
      </c>
      <c r="AF459" s="4">
        <f t="shared" si="2759"/>
        <v>465</v>
      </c>
      <c r="AG459" s="4">
        <f t="shared" si="2759"/>
        <v>480</v>
      </c>
      <c r="AH459" s="4">
        <f t="shared" si="2759"/>
        <v>495</v>
      </c>
      <c r="AI459" s="4">
        <f t="shared" si="2759"/>
        <v>510</v>
      </c>
      <c r="AJ459" s="4">
        <f t="shared" si="2759"/>
        <v>525</v>
      </c>
      <c r="AK459" s="4">
        <f t="shared" si="2759"/>
        <v>540</v>
      </c>
      <c r="AL459" s="4">
        <f t="shared" si="2759"/>
        <v>555</v>
      </c>
      <c r="AM459" s="4">
        <f t="shared" si="2759"/>
        <v>570</v>
      </c>
      <c r="AN459" s="4">
        <f t="shared" si="2759"/>
        <v>585</v>
      </c>
      <c r="AO459">
        <f t="shared" si="2759"/>
        <v>600</v>
      </c>
      <c r="AP459" s="4">
        <f t="shared" si="2759"/>
        <v>615</v>
      </c>
      <c r="AQ459" s="4">
        <f t="shared" si="2759"/>
        <v>630</v>
      </c>
      <c r="AR459" s="4">
        <f t="shared" si="2759"/>
        <v>645</v>
      </c>
      <c r="AS459" s="4">
        <f t="shared" si="2759"/>
        <v>660</v>
      </c>
      <c r="AT459" s="4">
        <f t="shared" si="2759"/>
        <v>675</v>
      </c>
      <c r="AU459" s="4">
        <f t="shared" si="2759"/>
        <v>690</v>
      </c>
      <c r="AV459" s="4">
        <f t="shared" si="2759"/>
        <v>705</v>
      </c>
      <c r="AW459" s="4">
        <f t="shared" si="2759"/>
        <v>720</v>
      </c>
      <c r="AX459" s="4">
        <f t="shared" si="2759"/>
        <v>735</v>
      </c>
      <c r="AY459">
        <f t="shared" si="2759"/>
        <v>750</v>
      </c>
      <c r="AZ459" s="4">
        <f t="shared" si="2759"/>
        <v>765</v>
      </c>
      <c r="BA459" s="4">
        <f t="shared" si="2759"/>
        <v>780</v>
      </c>
      <c r="BB459" s="4">
        <f t="shared" si="2759"/>
        <v>795</v>
      </c>
      <c r="BC459" s="4">
        <f t="shared" si="2759"/>
        <v>810</v>
      </c>
      <c r="BD459" s="4">
        <f t="shared" si="2759"/>
        <v>825</v>
      </c>
      <c r="BE459" s="4">
        <f t="shared" si="2759"/>
        <v>840</v>
      </c>
      <c r="BF459" s="4">
        <f t="shared" si="2759"/>
        <v>855</v>
      </c>
      <c r="BG459" s="4">
        <f t="shared" si="2759"/>
        <v>870</v>
      </c>
      <c r="BH459" s="4">
        <f t="shared" si="2759"/>
        <v>885</v>
      </c>
      <c r="BI459">
        <f t="shared" si="2759"/>
        <v>900</v>
      </c>
      <c r="BJ459" t="s">
        <v>0</v>
      </c>
    </row>
    <row r="460" spans="1:62">
      <c r="A460" s="4" t="s">
        <v>132</v>
      </c>
      <c r="B460" s="4">
        <v>60</v>
      </c>
      <c r="C460" s="4">
        <f>B460+60</f>
        <v>120</v>
      </c>
      <c r="D460" s="4">
        <f t="shared" ref="D460:BI460" si="2760">C460+60</f>
        <v>180</v>
      </c>
      <c r="E460" s="4">
        <f t="shared" si="2760"/>
        <v>240</v>
      </c>
      <c r="F460" s="4">
        <f t="shared" si="2760"/>
        <v>300</v>
      </c>
      <c r="G460" s="4">
        <f t="shared" si="2760"/>
        <v>360</v>
      </c>
      <c r="H460" s="4">
        <f t="shared" si="2760"/>
        <v>420</v>
      </c>
      <c r="I460" s="4">
        <f t="shared" si="2760"/>
        <v>480</v>
      </c>
      <c r="J460" s="15">
        <f t="shared" si="2760"/>
        <v>540</v>
      </c>
      <c r="K460">
        <f t="shared" si="2760"/>
        <v>600</v>
      </c>
      <c r="L460" s="4">
        <f t="shared" si="2760"/>
        <v>660</v>
      </c>
      <c r="M460" s="4">
        <f t="shared" si="2760"/>
        <v>720</v>
      </c>
      <c r="N460" s="4">
        <f t="shared" si="2760"/>
        <v>780</v>
      </c>
      <c r="O460" s="4">
        <f t="shared" si="2760"/>
        <v>840</v>
      </c>
      <c r="P460" s="4">
        <f t="shared" si="2760"/>
        <v>900</v>
      </c>
      <c r="Q460" s="4">
        <f t="shared" si="2760"/>
        <v>960</v>
      </c>
      <c r="R460" s="15">
        <f t="shared" si="2760"/>
        <v>1020</v>
      </c>
      <c r="S460" s="4">
        <f t="shared" si="2760"/>
        <v>1080</v>
      </c>
      <c r="T460" s="4">
        <f t="shared" si="2760"/>
        <v>1140</v>
      </c>
      <c r="U460">
        <f t="shared" si="2760"/>
        <v>1200</v>
      </c>
      <c r="V460" s="4">
        <f t="shared" si="2760"/>
        <v>1260</v>
      </c>
      <c r="W460" s="4">
        <f t="shared" si="2760"/>
        <v>1320</v>
      </c>
      <c r="X460" s="15">
        <f t="shared" si="2760"/>
        <v>1380</v>
      </c>
      <c r="Y460" s="4">
        <f t="shared" si="2760"/>
        <v>1440</v>
      </c>
      <c r="Z460" s="4">
        <f t="shared" si="2760"/>
        <v>1500</v>
      </c>
      <c r="AA460" s="4">
        <f t="shared" si="2760"/>
        <v>1560</v>
      </c>
      <c r="AB460" s="4">
        <f t="shared" si="2760"/>
        <v>1620</v>
      </c>
      <c r="AC460" s="4">
        <f t="shared" si="2760"/>
        <v>1680</v>
      </c>
      <c r="AD460" s="15">
        <f t="shared" si="2760"/>
        <v>1740</v>
      </c>
      <c r="AE460">
        <f t="shared" si="2760"/>
        <v>1800</v>
      </c>
      <c r="AF460" s="4">
        <f t="shared" si="2760"/>
        <v>1860</v>
      </c>
      <c r="AG460" s="4">
        <f t="shared" si="2760"/>
        <v>1920</v>
      </c>
      <c r="AH460" s="4">
        <f t="shared" si="2760"/>
        <v>1980</v>
      </c>
      <c r="AI460" s="4">
        <f t="shared" si="2760"/>
        <v>2040</v>
      </c>
      <c r="AJ460" s="4">
        <f t="shared" si="2760"/>
        <v>2100</v>
      </c>
      <c r="AK460" s="4">
        <f t="shared" si="2760"/>
        <v>2160</v>
      </c>
      <c r="AL460" s="4">
        <f t="shared" si="2760"/>
        <v>2220</v>
      </c>
      <c r="AM460" s="4">
        <f t="shared" si="2760"/>
        <v>2280</v>
      </c>
      <c r="AN460" s="4">
        <f t="shared" si="2760"/>
        <v>2340</v>
      </c>
      <c r="AO460">
        <f t="shared" si="2760"/>
        <v>2400</v>
      </c>
      <c r="AP460" s="4">
        <f t="shared" si="2760"/>
        <v>2460</v>
      </c>
      <c r="AQ460" s="4">
        <f t="shared" si="2760"/>
        <v>2520</v>
      </c>
      <c r="AR460" s="4">
        <f t="shared" si="2760"/>
        <v>2580</v>
      </c>
      <c r="AS460" s="4">
        <f t="shared" si="2760"/>
        <v>2640</v>
      </c>
      <c r="AT460" s="4">
        <f t="shared" si="2760"/>
        <v>2700</v>
      </c>
      <c r="AU460" s="4">
        <f t="shared" si="2760"/>
        <v>2760</v>
      </c>
      <c r="AV460" s="4">
        <f t="shared" si="2760"/>
        <v>2820</v>
      </c>
      <c r="AW460" s="4">
        <f t="shared" si="2760"/>
        <v>2880</v>
      </c>
      <c r="AX460" s="4">
        <f t="shared" si="2760"/>
        <v>2940</v>
      </c>
      <c r="AY460">
        <f t="shared" si="2760"/>
        <v>3000</v>
      </c>
      <c r="AZ460" s="4">
        <f t="shared" si="2760"/>
        <v>3060</v>
      </c>
      <c r="BA460" s="4">
        <f t="shared" si="2760"/>
        <v>3120</v>
      </c>
      <c r="BB460" s="4">
        <f t="shared" si="2760"/>
        <v>3180</v>
      </c>
      <c r="BC460" s="4">
        <f t="shared" si="2760"/>
        <v>3240</v>
      </c>
      <c r="BD460" s="4">
        <f t="shared" si="2760"/>
        <v>3300</v>
      </c>
      <c r="BE460" s="4">
        <f t="shared" si="2760"/>
        <v>3360</v>
      </c>
      <c r="BF460" s="4">
        <f t="shared" si="2760"/>
        <v>3420</v>
      </c>
      <c r="BG460" s="4">
        <f t="shared" si="2760"/>
        <v>3480</v>
      </c>
      <c r="BH460" s="4">
        <f t="shared" si="2760"/>
        <v>3540</v>
      </c>
      <c r="BI460">
        <f t="shared" si="2760"/>
        <v>3600</v>
      </c>
      <c r="BJ460" t="s">
        <v>0</v>
      </c>
    </row>
    <row r="461" spans="1:62">
      <c r="A461" s="4" t="s">
        <v>133</v>
      </c>
      <c r="B461" s="4">
        <v>120</v>
      </c>
      <c r="C461" s="4">
        <f>B461+120</f>
        <v>240</v>
      </c>
      <c r="D461" s="4">
        <f t="shared" ref="D461:BI461" si="2761">C461+120</f>
        <v>360</v>
      </c>
      <c r="E461" s="4">
        <f t="shared" si="2761"/>
        <v>480</v>
      </c>
      <c r="F461" s="4">
        <f t="shared" si="2761"/>
        <v>600</v>
      </c>
      <c r="G461" s="4">
        <f t="shared" si="2761"/>
        <v>720</v>
      </c>
      <c r="H461" s="4">
        <f t="shared" si="2761"/>
        <v>840</v>
      </c>
      <c r="I461" s="4">
        <f t="shared" si="2761"/>
        <v>960</v>
      </c>
      <c r="J461" s="15">
        <f t="shared" si="2761"/>
        <v>1080</v>
      </c>
      <c r="K461">
        <f t="shared" si="2761"/>
        <v>1200</v>
      </c>
      <c r="L461" s="4">
        <f t="shared" si="2761"/>
        <v>1320</v>
      </c>
      <c r="M461" s="4">
        <f t="shared" si="2761"/>
        <v>1440</v>
      </c>
      <c r="N461" s="4">
        <f t="shared" si="2761"/>
        <v>1560</v>
      </c>
      <c r="O461" s="4">
        <f t="shared" si="2761"/>
        <v>1680</v>
      </c>
      <c r="P461" s="4">
        <f t="shared" si="2761"/>
        <v>1800</v>
      </c>
      <c r="Q461" s="4">
        <f t="shared" si="2761"/>
        <v>1920</v>
      </c>
      <c r="R461" s="15">
        <f t="shared" si="2761"/>
        <v>2040</v>
      </c>
      <c r="S461" s="4">
        <f t="shared" si="2761"/>
        <v>2160</v>
      </c>
      <c r="T461" s="4">
        <f t="shared" si="2761"/>
        <v>2280</v>
      </c>
      <c r="U461">
        <f t="shared" si="2761"/>
        <v>2400</v>
      </c>
      <c r="V461" s="4">
        <f t="shared" si="2761"/>
        <v>2520</v>
      </c>
      <c r="W461" s="4">
        <f t="shared" si="2761"/>
        <v>2640</v>
      </c>
      <c r="X461" s="15">
        <f t="shared" si="2761"/>
        <v>2760</v>
      </c>
      <c r="Y461" s="4">
        <f t="shared" si="2761"/>
        <v>2880</v>
      </c>
      <c r="Z461" s="4">
        <f t="shared" si="2761"/>
        <v>3000</v>
      </c>
      <c r="AA461" s="4">
        <f t="shared" si="2761"/>
        <v>3120</v>
      </c>
      <c r="AB461" s="4">
        <f t="shared" si="2761"/>
        <v>3240</v>
      </c>
      <c r="AC461" s="4">
        <f t="shared" si="2761"/>
        <v>3360</v>
      </c>
      <c r="AD461" s="15">
        <f t="shared" si="2761"/>
        <v>3480</v>
      </c>
      <c r="AE461">
        <f t="shared" si="2761"/>
        <v>3600</v>
      </c>
      <c r="AF461" s="4">
        <f t="shared" si="2761"/>
        <v>3720</v>
      </c>
      <c r="AG461" s="4">
        <f t="shared" si="2761"/>
        <v>3840</v>
      </c>
      <c r="AH461" s="4">
        <f t="shared" si="2761"/>
        <v>3960</v>
      </c>
      <c r="AI461" s="4">
        <f t="shared" si="2761"/>
        <v>4080</v>
      </c>
      <c r="AJ461" s="4">
        <f t="shared" si="2761"/>
        <v>4200</v>
      </c>
      <c r="AK461" s="4">
        <f t="shared" si="2761"/>
        <v>4320</v>
      </c>
      <c r="AL461" s="4">
        <f t="shared" si="2761"/>
        <v>4440</v>
      </c>
      <c r="AM461" s="4">
        <f t="shared" si="2761"/>
        <v>4560</v>
      </c>
      <c r="AN461" s="4">
        <f t="shared" si="2761"/>
        <v>4680</v>
      </c>
      <c r="AO461">
        <f t="shared" si="2761"/>
        <v>4800</v>
      </c>
      <c r="AP461" s="4">
        <f t="shared" si="2761"/>
        <v>4920</v>
      </c>
      <c r="AQ461" s="4">
        <f t="shared" si="2761"/>
        <v>5040</v>
      </c>
      <c r="AR461" s="4">
        <f t="shared" si="2761"/>
        <v>5160</v>
      </c>
      <c r="AS461" s="4">
        <f t="shared" si="2761"/>
        <v>5280</v>
      </c>
      <c r="AT461" s="4">
        <f t="shared" si="2761"/>
        <v>5400</v>
      </c>
      <c r="AU461" s="4">
        <f t="shared" si="2761"/>
        <v>5520</v>
      </c>
      <c r="AV461" s="4">
        <f t="shared" si="2761"/>
        <v>5640</v>
      </c>
      <c r="AW461" s="4">
        <f t="shared" si="2761"/>
        <v>5760</v>
      </c>
      <c r="AX461" s="4">
        <f t="shared" si="2761"/>
        <v>5880</v>
      </c>
      <c r="AY461">
        <f t="shared" si="2761"/>
        <v>6000</v>
      </c>
      <c r="AZ461" s="4">
        <f t="shared" si="2761"/>
        <v>6120</v>
      </c>
      <c r="BA461" s="4">
        <f t="shared" si="2761"/>
        <v>6240</v>
      </c>
      <c r="BB461" s="4">
        <f t="shared" si="2761"/>
        <v>6360</v>
      </c>
      <c r="BC461" s="4">
        <f t="shared" si="2761"/>
        <v>6480</v>
      </c>
      <c r="BD461" s="4">
        <f t="shared" si="2761"/>
        <v>6600</v>
      </c>
      <c r="BE461" s="4">
        <f t="shared" si="2761"/>
        <v>6720</v>
      </c>
      <c r="BF461" s="4">
        <f t="shared" si="2761"/>
        <v>6840</v>
      </c>
      <c r="BG461" s="4">
        <f t="shared" si="2761"/>
        <v>6960</v>
      </c>
      <c r="BH461" s="4">
        <f t="shared" si="2761"/>
        <v>7080</v>
      </c>
      <c r="BI461">
        <f t="shared" si="2761"/>
        <v>7200</v>
      </c>
      <c r="BJ461" t="s">
        <v>0</v>
      </c>
    </row>
    <row r="462" spans="1:62">
      <c r="A462" s="4" t="s">
        <v>75</v>
      </c>
      <c r="J462" s="15"/>
      <c r="R462" s="15"/>
      <c r="X462" s="15"/>
      <c r="AD462" s="15"/>
    </row>
    <row r="463" spans="1:62">
      <c r="A463" s="4" t="s">
        <v>70</v>
      </c>
      <c r="B463" s="4">
        <v>20</v>
      </c>
      <c r="C463" s="4">
        <f>B463+20</f>
        <v>40</v>
      </c>
      <c r="D463" s="4">
        <f t="shared" ref="D463:BI463" si="2762">C463+20</f>
        <v>60</v>
      </c>
      <c r="E463" s="4">
        <f t="shared" si="2762"/>
        <v>80</v>
      </c>
      <c r="F463" s="4">
        <f t="shared" si="2762"/>
        <v>100</v>
      </c>
      <c r="G463" s="4">
        <f t="shared" si="2762"/>
        <v>120</v>
      </c>
      <c r="H463" s="4">
        <f t="shared" si="2762"/>
        <v>140</v>
      </c>
      <c r="I463" s="4">
        <f t="shared" si="2762"/>
        <v>160</v>
      </c>
      <c r="J463" s="15">
        <f t="shared" si="2762"/>
        <v>180</v>
      </c>
      <c r="K463">
        <f t="shared" si="2762"/>
        <v>200</v>
      </c>
      <c r="L463" s="4">
        <f t="shared" si="2762"/>
        <v>220</v>
      </c>
      <c r="M463" s="4">
        <f t="shared" si="2762"/>
        <v>240</v>
      </c>
      <c r="N463" s="4">
        <f t="shared" si="2762"/>
        <v>260</v>
      </c>
      <c r="O463" s="4">
        <f t="shared" si="2762"/>
        <v>280</v>
      </c>
      <c r="P463" s="4">
        <f t="shared" si="2762"/>
        <v>300</v>
      </c>
      <c r="Q463" s="4">
        <f t="shared" si="2762"/>
        <v>320</v>
      </c>
      <c r="R463" s="15">
        <f t="shared" si="2762"/>
        <v>340</v>
      </c>
      <c r="S463" s="4">
        <f t="shared" si="2762"/>
        <v>360</v>
      </c>
      <c r="T463" s="4">
        <f t="shared" si="2762"/>
        <v>380</v>
      </c>
      <c r="U463">
        <f t="shared" si="2762"/>
        <v>400</v>
      </c>
      <c r="V463" s="4">
        <f t="shared" si="2762"/>
        <v>420</v>
      </c>
      <c r="W463" s="4">
        <f t="shared" si="2762"/>
        <v>440</v>
      </c>
      <c r="X463" s="15">
        <f t="shared" si="2762"/>
        <v>460</v>
      </c>
      <c r="Y463" s="4">
        <f t="shared" si="2762"/>
        <v>480</v>
      </c>
      <c r="Z463" s="4">
        <f t="shared" si="2762"/>
        <v>500</v>
      </c>
      <c r="AA463" s="4">
        <f t="shared" si="2762"/>
        <v>520</v>
      </c>
      <c r="AB463" s="4">
        <f t="shared" si="2762"/>
        <v>540</v>
      </c>
      <c r="AC463" s="4">
        <f t="shared" si="2762"/>
        <v>560</v>
      </c>
      <c r="AD463" s="15">
        <f t="shared" si="2762"/>
        <v>580</v>
      </c>
      <c r="AE463">
        <f t="shared" si="2762"/>
        <v>600</v>
      </c>
      <c r="AF463" s="4">
        <f t="shared" si="2762"/>
        <v>620</v>
      </c>
      <c r="AG463" s="4">
        <f t="shared" si="2762"/>
        <v>640</v>
      </c>
      <c r="AH463" s="4">
        <f t="shared" si="2762"/>
        <v>660</v>
      </c>
      <c r="AI463" s="4">
        <f t="shared" si="2762"/>
        <v>680</v>
      </c>
      <c r="AJ463" s="4">
        <f t="shared" si="2762"/>
        <v>700</v>
      </c>
      <c r="AK463" s="4">
        <f t="shared" si="2762"/>
        <v>720</v>
      </c>
      <c r="AL463" s="4">
        <f t="shared" si="2762"/>
        <v>740</v>
      </c>
      <c r="AM463" s="4">
        <f t="shared" si="2762"/>
        <v>760</v>
      </c>
      <c r="AN463" s="4">
        <f t="shared" si="2762"/>
        <v>780</v>
      </c>
      <c r="AO463">
        <f t="shared" si="2762"/>
        <v>800</v>
      </c>
      <c r="AP463" s="4">
        <f t="shared" si="2762"/>
        <v>820</v>
      </c>
      <c r="AQ463" s="4">
        <f t="shared" si="2762"/>
        <v>840</v>
      </c>
      <c r="AR463" s="4">
        <f t="shared" si="2762"/>
        <v>860</v>
      </c>
      <c r="AS463" s="4">
        <f t="shared" si="2762"/>
        <v>880</v>
      </c>
      <c r="AT463" s="4">
        <f t="shared" si="2762"/>
        <v>900</v>
      </c>
      <c r="AU463" s="4">
        <f t="shared" si="2762"/>
        <v>920</v>
      </c>
      <c r="AV463" s="4">
        <f t="shared" si="2762"/>
        <v>940</v>
      </c>
      <c r="AW463" s="4">
        <f t="shared" si="2762"/>
        <v>960</v>
      </c>
      <c r="AX463" s="4">
        <f t="shared" si="2762"/>
        <v>980</v>
      </c>
      <c r="AY463">
        <f t="shared" si="2762"/>
        <v>1000</v>
      </c>
      <c r="AZ463" s="4">
        <f t="shared" si="2762"/>
        <v>1020</v>
      </c>
      <c r="BA463" s="4">
        <f t="shared" si="2762"/>
        <v>1040</v>
      </c>
      <c r="BB463" s="4">
        <f t="shared" si="2762"/>
        <v>1060</v>
      </c>
      <c r="BC463" s="4">
        <f t="shared" si="2762"/>
        <v>1080</v>
      </c>
      <c r="BD463" s="4">
        <f t="shared" si="2762"/>
        <v>1100</v>
      </c>
      <c r="BE463" s="4">
        <f t="shared" si="2762"/>
        <v>1120</v>
      </c>
      <c r="BF463" s="4">
        <f t="shared" si="2762"/>
        <v>1140</v>
      </c>
      <c r="BG463" s="4">
        <f t="shared" si="2762"/>
        <v>1160</v>
      </c>
      <c r="BH463" s="4">
        <f t="shared" si="2762"/>
        <v>1180</v>
      </c>
      <c r="BI463">
        <f t="shared" si="2762"/>
        <v>1200</v>
      </c>
      <c r="BJ463" t="s">
        <v>0</v>
      </c>
    </row>
    <row r="464" spans="1:62">
      <c r="A464" s="4" t="s">
        <v>78</v>
      </c>
      <c r="B464" s="4">
        <v>3</v>
      </c>
      <c r="C464" s="4">
        <v>6</v>
      </c>
      <c r="D464" s="4">
        <v>9</v>
      </c>
      <c r="E464" s="4">
        <v>11</v>
      </c>
      <c r="F464" s="4">
        <f>E464+1</f>
        <v>12</v>
      </c>
      <c r="G464" s="4">
        <f t="shared" ref="G464:K464" si="2763">F464+1</f>
        <v>13</v>
      </c>
      <c r="H464" s="4">
        <f t="shared" si="2763"/>
        <v>14</v>
      </c>
      <c r="I464" s="4">
        <f t="shared" si="2763"/>
        <v>15</v>
      </c>
      <c r="J464" s="15">
        <f t="shared" si="2763"/>
        <v>16</v>
      </c>
      <c r="K464">
        <f t="shared" si="2763"/>
        <v>17</v>
      </c>
      <c r="L464" s="4">
        <f>K464</f>
        <v>17</v>
      </c>
      <c r="M464" s="4">
        <f>L464+1</f>
        <v>18</v>
      </c>
      <c r="N464" s="4">
        <f t="shared" ref="N464" si="2764">M464</f>
        <v>18</v>
      </c>
      <c r="O464" s="4">
        <f t="shared" ref="O464" si="2765">N464+1</f>
        <v>19</v>
      </c>
      <c r="P464" s="4">
        <f t="shared" ref="P464" si="2766">O464</f>
        <v>19</v>
      </c>
      <c r="Q464" s="4">
        <f t="shared" ref="Q464:AF464" si="2767">P464+1</f>
        <v>20</v>
      </c>
      <c r="R464" s="15">
        <f t="shared" ref="R464:BH464" si="2768">Q464</f>
        <v>20</v>
      </c>
      <c r="S464" s="4">
        <f t="shared" si="2768"/>
        <v>20</v>
      </c>
      <c r="T464" s="4">
        <f t="shared" si="2768"/>
        <v>20</v>
      </c>
      <c r="U464">
        <f t="shared" si="2767"/>
        <v>21</v>
      </c>
      <c r="V464" s="4">
        <f t="shared" si="2768"/>
        <v>21</v>
      </c>
      <c r="W464" s="4">
        <f t="shared" si="2768"/>
        <v>21</v>
      </c>
      <c r="X464" s="15">
        <f t="shared" si="2768"/>
        <v>21</v>
      </c>
      <c r="Y464" s="4">
        <f t="shared" si="2767"/>
        <v>22</v>
      </c>
      <c r="Z464" s="4">
        <f t="shared" si="2768"/>
        <v>22</v>
      </c>
      <c r="AA464" s="4">
        <f t="shared" si="2768"/>
        <v>22</v>
      </c>
      <c r="AB464" s="4">
        <f t="shared" si="2768"/>
        <v>22</v>
      </c>
      <c r="AC464" s="4">
        <f t="shared" si="2768"/>
        <v>22</v>
      </c>
      <c r="AD464" s="15">
        <f t="shared" si="2768"/>
        <v>22</v>
      </c>
      <c r="AE464">
        <f t="shared" si="2768"/>
        <v>22</v>
      </c>
      <c r="AF464" s="4">
        <f t="shared" si="2767"/>
        <v>23</v>
      </c>
      <c r="AG464" s="4">
        <f t="shared" si="2768"/>
        <v>23</v>
      </c>
      <c r="AH464" s="4">
        <f t="shared" si="2768"/>
        <v>23</v>
      </c>
      <c r="AI464" s="4">
        <f t="shared" si="2768"/>
        <v>23</v>
      </c>
      <c r="AJ464" s="4">
        <f t="shared" si="2768"/>
        <v>23</v>
      </c>
      <c r="AK464" s="4">
        <f t="shared" si="2768"/>
        <v>23</v>
      </c>
      <c r="AL464" s="4">
        <f t="shared" si="2768"/>
        <v>23</v>
      </c>
      <c r="AM464" s="4">
        <f t="shared" si="2768"/>
        <v>23</v>
      </c>
      <c r="AN464" s="4">
        <f t="shared" si="2768"/>
        <v>23</v>
      </c>
      <c r="AO464">
        <f t="shared" si="2768"/>
        <v>23</v>
      </c>
      <c r="AP464" s="4">
        <f t="shared" si="2768"/>
        <v>23</v>
      </c>
      <c r="AQ464" s="4">
        <f>AP464+1</f>
        <v>24</v>
      </c>
      <c r="AR464" s="4">
        <f t="shared" si="2768"/>
        <v>24</v>
      </c>
      <c r="AS464" s="4">
        <f t="shared" si="2768"/>
        <v>24</v>
      </c>
      <c r="AT464" s="4">
        <f t="shared" si="2768"/>
        <v>24</v>
      </c>
      <c r="AU464" s="4">
        <f t="shared" si="2768"/>
        <v>24</v>
      </c>
      <c r="AV464" s="4">
        <f t="shared" si="2768"/>
        <v>24</v>
      </c>
      <c r="AW464" s="4">
        <f t="shared" si="2768"/>
        <v>24</v>
      </c>
      <c r="AX464" s="4">
        <f t="shared" si="2768"/>
        <v>24</v>
      </c>
      <c r="AY464">
        <f t="shared" si="2768"/>
        <v>24</v>
      </c>
      <c r="AZ464" s="4">
        <f t="shared" si="2768"/>
        <v>24</v>
      </c>
      <c r="BA464" s="4">
        <f t="shared" si="2768"/>
        <v>24</v>
      </c>
      <c r="BB464" s="4">
        <f t="shared" si="2768"/>
        <v>24</v>
      </c>
      <c r="BC464" s="4">
        <f t="shared" si="2768"/>
        <v>24</v>
      </c>
      <c r="BD464" s="4">
        <f t="shared" si="2768"/>
        <v>24</v>
      </c>
      <c r="BE464" s="4">
        <f t="shared" si="2768"/>
        <v>24</v>
      </c>
      <c r="BF464" s="4">
        <f t="shared" si="2768"/>
        <v>24</v>
      </c>
      <c r="BG464" s="4">
        <f t="shared" si="2768"/>
        <v>24</v>
      </c>
      <c r="BH464" s="4">
        <f t="shared" si="2768"/>
        <v>24</v>
      </c>
      <c r="BI464">
        <f>BH464+1</f>
        <v>25</v>
      </c>
      <c r="BJ464" t="s">
        <v>0</v>
      </c>
    </row>
    <row r="465" spans="1:62">
      <c r="A465" s="4" t="s">
        <v>2</v>
      </c>
      <c r="B465" s="4">
        <v>7.5</v>
      </c>
      <c r="C465" s="4">
        <f>B465+0.5</f>
        <v>8</v>
      </c>
      <c r="D465" s="4">
        <f t="shared" ref="D465:AK465" si="2769">C465+0.5</f>
        <v>8.5</v>
      </c>
      <c r="E465" s="4">
        <f t="shared" si="2769"/>
        <v>9</v>
      </c>
      <c r="F465" s="4">
        <f t="shared" si="2769"/>
        <v>9.5</v>
      </c>
      <c r="G465" s="4">
        <f t="shared" si="2769"/>
        <v>10</v>
      </c>
      <c r="H465" s="4">
        <f t="shared" si="2769"/>
        <v>10.5</v>
      </c>
      <c r="I465" s="4">
        <f t="shared" si="2769"/>
        <v>11</v>
      </c>
      <c r="J465" s="15">
        <f t="shared" si="2769"/>
        <v>11.5</v>
      </c>
      <c r="K465">
        <f t="shared" si="2769"/>
        <v>12</v>
      </c>
      <c r="L465" s="4">
        <f t="shared" si="2769"/>
        <v>12.5</v>
      </c>
      <c r="M465" s="4">
        <f t="shared" si="2769"/>
        <v>13</v>
      </c>
      <c r="N465" s="4">
        <f t="shared" si="2769"/>
        <v>13.5</v>
      </c>
      <c r="O465" s="4">
        <f t="shared" si="2769"/>
        <v>14</v>
      </c>
      <c r="P465" s="4">
        <f t="shared" si="2769"/>
        <v>14.5</v>
      </c>
      <c r="Q465" s="4">
        <f t="shared" si="2769"/>
        <v>15</v>
      </c>
      <c r="R465" s="15">
        <f t="shared" si="2769"/>
        <v>15.5</v>
      </c>
      <c r="S465" s="4">
        <f t="shared" si="2769"/>
        <v>16</v>
      </c>
      <c r="T465" s="4">
        <f t="shared" si="2769"/>
        <v>16.5</v>
      </c>
      <c r="U465">
        <f t="shared" si="2769"/>
        <v>17</v>
      </c>
      <c r="V465" s="4">
        <f t="shared" si="2769"/>
        <v>17.5</v>
      </c>
      <c r="W465" s="4">
        <f t="shared" si="2769"/>
        <v>18</v>
      </c>
      <c r="X465" s="15">
        <f t="shared" si="2769"/>
        <v>18.5</v>
      </c>
      <c r="Y465" s="4">
        <f t="shared" si="2769"/>
        <v>19</v>
      </c>
      <c r="Z465" s="4">
        <f t="shared" si="2769"/>
        <v>19.5</v>
      </c>
      <c r="AA465" s="4">
        <f t="shared" si="2769"/>
        <v>20</v>
      </c>
      <c r="AB465" s="4">
        <f t="shared" si="2769"/>
        <v>20.5</v>
      </c>
      <c r="AC465" s="4">
        <f t="shared" si="2769"/>
        <v>21</v>
      </c>
      <c r="AD465" s="15">
        <f t="shared" si="2769"/>
        <v>21.5</v>
      </c>
      <c r="AE465">
        <f t="shared" si="2769"/>
        <v>22</v>
      </c>
      <c r="AF465" s="4">
        <f t="shared" si="2769"/>
        <v>22.5</v>
      </c>
      <c r="AG465" s="4">
        <f t="shared" si="2769"/>
        <v>23</v>
      </c>
      <c r="AH465" s="4">
        <f t="shared" si="2769"/>
        <v>23.5</v>
      </c>
      <c r="AI465" s="4">
        <f t="shared" si="2769"/>
        <v>24</v>
      </c>
      <c r="AJ465" s="4">
        <f t="shared" si="2769"/>
        <v>24.5</v>
      </c>
      <c r="AK465" s="4">
        <f t="shared" si="2769"/>
        <v>25</v>
      </c>
      <c r="AL465" s="4">
        <f>AK465</f>
        <v>25</v>
      </c>
      <c r="AM465" s="4">
        <f>AL465+1</f>
        <v>26</v>
      </c>
      <c r="AN465" s="4">
        <f t="shared" ref="AN465" si="2770">AM465</f>
        <v>26</v>
      </c>
      <c r="AO465">
        <f t="shared" ref="AO465" si="2771">AN465+1</f>
        <v>27</v>
      </c>
      <c r="AP465" s="4">
        <f t="shared" ref="AP465" si="2772">AO465</f>
        <v>27</v>
      </c>
      <c r="AQ465" s="4">
        <f t="shared" ref="AQ465" si="2773">AP465+1</f>
        <v>28</v>
      </c>
      <c r="AR465" s="4">
        <f t="shared" ref="AR465" si="2774">AQ465</f>
        <v>28</v>
      </c>
      <c r="AS465" s="4">
        <f t="shared" ref="AS465" si="2775">AR465+1</f>
        <v>29</v>
      </c>
      <c r="AT465" s="4">
        <f t="shared" ref="AT465" si="2776">AS465</f>
        <v>29</v>
      </c>
      <c r="AU465" s="4">
        <f t="shared" ref="AU465" si="2777">AT465+1</f>
        <v>30</v>
      </c>
      <c r="AV465" s="4">
        <f t="shared" ref="AV465" si="2778">AU465</f>
        <v>30</v>
      </c>
      <c r="AW465" s="4">
        <f t="shared" ref="AW465" si="2779">AV465+1</f>
        <v>31</v>
      </c>
      <c r="AX465" s="4">
        <f t="shared" ref="AX465" si="2780">AW465</f>
        <v>31</v>
      </c>
      <c r="AY465">
        <f t="shared" ref="AY465" si="2781">AX465+1</f>
        <v>32</v>
      </c>
      <c r="AZ465" s="4">
        <f t="shared" ref="AZ465" si="2782">AY465</f>
        <v>32</v>
      </c>
      <c r="BA465" s="4">
        <f t="shared" ref="BA465" si="2783">AZ465+1</f>
        <v>33</v>
      </c>
      <c r="BB465" s="4">
        <f t="shared" ref="BB465" si="2784">BA465</f>
        <v>33</v>
      </c>
      <c r="BC465" s="4">
        <f t="shared" ref="BC465" si="2785">BB465+1</f>
        <v>34</v>
      </c>
      <c r="BD465" s="4">
        <f t="shared" ref="BD465" si="2786">BC465</f>
        <v>34</v>
      </c>
      <c r="BE465" s="4">
        <f t="shared" ref="BE465" si="2787">BD465+1</f>
        <v>35</v>
      </c>
      <c r="BF465" s="4">
        <f t="shared" ref="BF465" si="2788">BE465</f>
        <v>35</v>
      </c>
      <c r="BG465" s="4">
        <f t="shared" ref="BG465" si="2789">BF465+1</f>
        <v>36</v>
      </c>
      <c r="BH465" s="4">
        <f t="shared" ref="BH465" si="2790">BG465</f>
        <v>36</v>
      </c>
      <c r="BI465">
        <f t="shared" ref="BI465" si="2791">BH465+1</f>
        <v>37</v>
      </c>
      <c r="BJ465" t="s">
        <v>0</v>
      </c>
    </row>
    <row r="466" spans="1:62">
      <c r="A466" s="4" t="s">
        <v>3</v>
      </c>
      <c r="J466" s="15"/>
      <c r="R466" s="15"/>
      <c r="X466" s="15"/>
      <c r="AD466" s="15"/>
    </row>
    <row r="467" spans="1:62">
      <c r="A467" s="4" t="s">
        <v>393</v>
      </c>
      <c r="J467" s="15"/>
      <c r="R467" s="15"/>
      <c r="X467" s="15"/>
      <c r="AD467" s="15"/>
    </row>
    <row r="468" spans="1:62">
      <c r="A468" s="4" t="s">
        <v>79</v>
      </c>
      <c r="B468" s="4" t="s">
        <v>0</v>
      </c>
      <c r="J468" s="15"/>
      <c r="R468" s="15"/>
      <c r="X468" s="15"/>
      <c r="AD468" s="15"/>
    </row>
    <row r="469" spans="1:62">
      <c r="A469" s="4" t="s">
        <v>80</v>
      </c>
      <c r="B469" s="4">
        <v>10</v>
      </c>
      <c r="C469" s="4">
        <f>B469+10</f>
        <v>20</v>
      </c>
      <c r="D469" s="4">
        <f t="shared" ref="D469:Z469" si="2792">C469+10</f>
        <v>30</v>
      </c>
      <c r="E469" s="4">
        <f t="shared" si="2792"/>
        <v>40</v>
      </c>
      <c r="F469" s="4">
        <f t="shared" si="2792"/>
        <v>50</v>
      </c>
      <c r="G469" s="4">
        <f t="shared" si="2792"/>
        <v>60</v>
      </c>
      <c r="H469" s="4">
        <f t="shared" si="2792"/>
        <v>70</v>
      </c>
      <c r="I469" s="4">
        <f t="shared" si="2792"/>
        <v>80</v>
      </c>
      <c r="J469" s="15">
        <f t="shared" si="2792"/>
        <v>90</v>
      </c>
      <c r="K469">
        <f t="shared" si="2792"/>
        <v>100</v>
      </c>
      <c r="L469" s="4">
        <f t="shared" si="2792"/>
        <v>110</v>
      </c>
      <c r="M469" s="4">
        <f t="shared" si="2792"/>
        <v>120</v>
      </c>
      <c r="N469" s="4">
        <f t="shared" si="2792"/>
        <v>130</v>
      </c>
      <c r="O469" s="4">
        <f t="shared" si="2792"/>
        <v>140</v>
      </c>
      <c r="P469" s="4">
        <f t="shared" si="2792"/>
        <v>150</v>
      </c>
      <c r="Q469" s="4">
        <f t="shared" si="2792"/>
        <v>160</v>
      </c>
      <c r="R469" s="15">
        <f t="shared" si="2792"/>
        <v>170</v>
      </c>
      <c r="S469" s="4">
        <f t="shared" si="2792"/>
        <v>180</v>
      </c>
      <c r="T469" s="4">
        <f t="shared" si="2792"/>
        <v>190</v>
      </c>
      <c r="U469">
        <f t="shared" si="2792"/>
        <v>200</v>
      </c>
      <c r="V469" s="4">
        <f t="shared" si="2792"/>
        <v>210</v>
      </c>
      <c r="W469" s="4">
        <f t="shared" si="2792"/>
        <v>220</v>
      </c>
      <c r="X469" s="15">
        <f t="shared" si="2792"/>
        <v>230</v>
      </c>
      <c r="Y469" s="4">
        <f t="shared" si="2792"/>
        <v>240</v>
      </c>
      <c r="Z469" s="4">
        <f t="shared" si="2792"/>
        <v>250</v>
      </c>
      <c r="AA469" s="4">
        <f t="shared" ref="AA469:BI469" si="2793">Z469+10</f>
        <v>260</v>
      </c>
      <c r="AB469" s="4">
        <f t="shared" si="2793"/>
        <v>270</v>
      </c>
      <c r="AC469" s="4">
        <f t="shared" si="2793"/>
        <v>280</v>
      </c>
      <c r="AD469" s="15">
        <f t="shared" si="2793"/>
        <v>290</v>
      </c>
      <c r="AE469">
        <f t="shared" si="2793"/>
        <v>300</v>
      </c>
      <c r="AF469" s="4">
        <f t="shared" si="2793"/>
        <v>310</v>
      </c>
      <c r="AG469" s="4">
        <f t="shared" si="2793"/>
        <v>320</v>
      </c>
      <c r="AH469" s="4">
        <f t="shared" si="2793"/>
        <v>330</v>
      </c>
      <c r="AI469" s="4">
        <f t="shared" si="2793"/>
        <v>340</v>
      </c>
      <c r="AJ469" s="4">
        <f t="shared" si="2793"/>
        <v>350</v>
      </c>
      <c r="AK469" s="4">
        <f t="shared" si="2793"/>
        <v>360</v>
      </c>
      <c r="AL469" s="4">
        <f t="shared" si="2793"/>
        <v>370</v>
      </c>
      <c r="AM469" s="4">
        <f t="shared" si="2793"/>
        <v>380</v>
      </c>
      <c r="AN469" s="4">
        <f t="shared" si="2793"/>
        <v>390</v>
      </c>
      <c r="AO469">
        <f t="shared" si="2793"/>
        <v>400</v>
      </c>
      <c r="AP469" s="4">
        <f t="shared" si="2793"/>
        <v>410</v>
      </c>
      <c r="AQ469" s="4">
        <f t="shared" si="2793"/>
        <v>420</v>
      </c>
      <c r="AR469" s="4">
        <f t="shared" si="2793"/>
        <v>430</v>
      </c>
      <c r="AS469" s="4">
        <f t="shared" si="2793"/>
        <v>440</v>
      </c>
      <c r="AT469" s="4">
        <f t="shared" si="2793"/>
        <v>450</v>
      </c>
      <c r="AU469" s="4">
        <f t="shared" si="2793"/>
        <v>460</v>
      </c>
      <c r="AV469" s="4">
        <f t="shared" si="2793"/>
        <v>470</v>
      </c>
      <c r="AW469" s="4">
        <f t="shared" si="2793"/>
        <v>480</v>
      </c>
      <c r="AX469" s="4">
        <f t="shared" si="2793"/>
        <v>490</v>
      </c>
      <c r="AY469">
        <f t="shared" si="2793"/>
        <v>500</v>
      </c>
      <c r="AZ469" s="4">
        <f t="shared" si="2793"/>
        <v>510</v>
      </c>
      <c r="BA469" s="4">
        <f t="shared" si="2793"/>
        <v>520</v>
      </c>
      <c r="BB469" s="4">
        <f t="shared" si="2793"/>
        <v>530</v>
      </c>
      <c r="BC469" s="4">
        <f t="shared" si="2793"/>
        <v>540</v>
      </c>
      <c r="BD469" s="4">
        <f t="shared" si="2793"/>
        <v>550</v>
      </c>
      <c r="BE469" s="4">
        <f t="shared" si="2793"/>
        <v>560</v>
      </c>
      <c r="BF469" s="4">
        <f t="shared" si="2793"/>
        <v>570</v>
      </c>
      <c r="BG469" s="4">
        <f t="shared" si="2793"/>
        <v>580</v>
      </c>
      <c r="BH469" s="4">
        <f t="shared" si="2793"/>
        <v>590</v>
      </c>
      <c r="BI469">
        <f t="shared" si="2793"/>
        <v>600</v>
      </c>
      <c r="BJ469" t="s">
        <v>0</v>
      </c>
    </row>
    <row r="470" spans="1:62">
      <c r="A470" s="4" t="s">
        <v>81</v>
      </c>
      <c r="B470" s="4">
        <v>25</v>
      </c>
      <c r="C470" s="4">
        <f>B470+25</f>
        <v>50</v>
      </c>
      <c r="D470" s="4">
        <f t="shared" ref="D470:Z470" si="2794">C470+25</f>
        <v>75</v>
      </c>
      <c r="E470" s="4">
        <f t="shared" si="2794"/>
        <v>100</v>
      </c>
      <c r="F470" s="4">
        <f t="shared" si="2794"/>
        <v>125</v>
      </c>
      <c r="G470" s="4">
        <f t="shared" si="2794"/>
        <v>150</v>
      </c>
      <c r="H470" s="4">
        <f t="shared" si="2794"/>
        <v>175</v>
      </c>
      <c r="I470" s="4">
        <f t="shared" si="2794"/>
        <v>200</v>
      </c>
      <c r="J470" s="15">
        <f t="shared" si="2794"/>
        <v>225</v>
      </c>
      <c r="K470">
        <f t="shared" si="2794"/>
        <v>250</v>
      </c>
      <c r="L470" s="4">
        <f t="shared" si="2794"/>
        <v>275</v>
      </c>
      <c r="M470" s="4">
        <f t="shared" si="2794"/>
        <v>300</v>
      </c>
      <c r="N470" s="4">
        <f t="shared" si="2794"/>
        <v>325</v>
      </c>
      <c r="O470" s="4">
        <f t="shared" si="2794"/>
        <v>350</v>
      </c>
      <c r="P470" s="4">
        <f t="shared" si="2794"/>
        <v>375</v>
      </c>
      <c r="Q470" s="4">
        <f t="shared" si="2794"/>
        <v>400</v>
      </c>
      <c r="R470" s="15">
        <f t="shared" si="2794"/>
        <v>425</v>
      </c>
      <c r="S470" s="4">
        <f t="shared" si="2794"/>
        <v>450</v>
      </c>
      <c r="T470" s="4">
        <f t="shared" si="2794"/>
        <v>475</v>
      </c>
      <c r="U470">
        <f t="shared" si="2794"/>
        <v>500</v>
      </c>
      <c r="V470" s="4">
        <f t="shared" si="2794"/>
        <v>525</v>
      </c>
      <c r="W470" s="4">
        <f t="shared" si="2794"/>
        <v>550</v>
      </c>
      <c r="X470" s="15">
        <f t="shared" si="2794"/>
        <v>575</v>
      </c>
      <c r="Y470" s="4">
        <f t="shared" si="2794"/>
        <v>600</v>
      </c>
      <c r="Z470" s="4">
        <f t="shared" si="2794"/>
        <v>625</v>
      </c>
      <c r="AA470" s="4">
        <f t="shared" ref="AA470:BI470" si="2795">Z470+25</f>
        <v>650</v>
      </c>
      <c r="AB470" s="4">
        <f t="shared" si="2795"/>
        <v>675</v>
      </c>
      <c r="AC470" s="4">
        <f t="shared" si="2795"/>
        <v>700</v>
      </c>
      <c r="AD470" s="15">
        <f t="shared" si="2795"/>
        <v>725</v>
      </c>
      <c r="AE470">
        <f t="shared" si="2795"/>
        <v>750</v>
      </c>
      <c r="AF470" s="4">
        <f t="shared" si="2795"/>
        <v>775</v>
      </c>
      <c r="AG470" s="4">
        <f t="shared" si="2795"/>
        <v>800</v>
      </c>
      <c r="AH470" s="4">
        <f t="shared" si="2795"/>
        <v>825</v>
      </c>
      <c r="AI470" s="4">
        <f t="shared" si="2795"/>
        <v>850</v>
      </c>
      <c r="AJ470" s="4">
        <f t="shared" si="2795"/>
        <v>875</v>
      </c>
      <c r="AK470" s="4">
        <f t="shared" si="2795"/>
        <v>900</v>
      </c>
      <c r="AL470" s="4">
        <f t="shared" si="2795"/>
        <v>925</v>
      </c>
      <c r="AM470" s="4">
        <f t="shared" si="2795"/>
        <v>950</v>
      </c>
      <c r="AN470" s="4">
        <f t="shared" si="2795"/>
        <v>975</v>
      </c>
      <c r="AO470">
        <f t="shared" si="2795"/>
        <v>1000</v>
      </c>
      <c r="AP470" s="4">
        <f t="shared" si="2795"/>
        <v>1025</v>
      </c>
      <c r="AQ470" s="4">
        <f t="shared" si="2795"/>
        <v>1050</v>
      </c>
      <c r="AR470" s="4">
        <f t="shared" si="2795"/>
        <v>1075</v>
      </c>
      <c r="AS470" s="4">
        <f t="shared" si="2795"/>
        <v>1100</v>
      </c>
      <c r="AT470" s="4">
        <f t="shared" si="2795"/>
        <v>1125</v>
      </c>
      <c r="AU470" s="4">
        <f t="shared" si="2795"/>
        <v>1150</v>
      </c>
      <c r="AV470" s="4">
        <f t="shared" si="2795"/>
        <v>1175</v>
      </c>
      <c r="AW470" s="4">
        <f t="shared" si="2795"/>
        <v>1200</v>
      </c>
      <c r="AX470" s="4">
        <f t="shared" si="2795"/>
        <v>1225</v>
      </c>
      <c r="AY470">
        <f t="shared" si="2795"/>
        <v>1250</v>
      </c>
      <c r="AZ470" s="4">
        <f t="shared" si="2795"/>
        <v>1275</v>
      </c>
      <c r="BA470" s="4">
        <f t="shared" si="2795"/>
        <v>1300</v>
      </c>
      <c r="BB470" s="4">
        <f t="shared" si="2795"/>
        <v>1325</v>
      </c>
      <c r="BC470" s="4">
        <f t="shared" si="2795"/>
        <v>1350</v>
      </c>
      <c r="BD470" s="4">
        <f t="shared" si="2795"/>
        <v>1375</v>
      </c>
      <c r="BE470" s="4">
        <f t="shared" si="2795"/>
        <v>1400</v>
      </c>
      <c r="BF470" s="4">
        <f t="shared" si="2795"/>
        <v>1425</v>
      </c>
      <c r="BG470" s="4">
        <f t="shared" si="2795"/>
        <v>1450</v>
      </c>
      <c r="BH470" s="4">
        <f t="shared" si="2795"/>
        <v>1475</v>
      </c>
      <c r="BI470">
        <f t="shared" si="2795"/>
        <v>1500</v>
      </c>
      <c r="BJ470" t="s">
        <v>0</v>
      </c>
    </row>
    <row r="471" spans="1:62">
      <c r="A471" s="4" t="s">
        <v>82</v>
      </c>
      <c r="B471" s="4">
        <v>6</v>
      </c>
      <c r="C471" s="4">
        <f>B471+4</f>
        <v>10</v>
      </c>
      <c r="D471" s="4">
        <f t="shared" ref="D471" si="2796">C471+4</f>
        <v>14</v>
      </c>
      <c r="E471" s="4">
        <f>D471+3</f>
        <v>17</v>
      </c>
      <c r="F471" s="4">
        <f>E471+3</f>
        <v>20</v>
      </c>
      <c r="G471" s="4">
        <f>F471+2</f>
        <v>22</v>
      </c>
      <c r="H471" s="4">
        <f>G471+1</f>
        <v>23</v>
      </c>
      <c r="I471" s="4">
        <f t="shared" ref="I471:Y471" si="2797">H471+1</f>
        <v>24</v>
      </c>
      <c r="J471" s="15">
        <f>I471+2</f>
        <v>26</v>
      </c>
      <c r="K471">
        <f t="shared" si="2797"/>
        <v>27</v>
      </c>
      <c r="L471" s="4">
        <f t="shared" si="2797"/>
        <v>28</v>
      </c>
      <c r="M471" s="4">
        <f t="shared" si="2797"/>
        <v>29</v>
      </c>
      <c r="N471" s="4">
        <f t="shared" si="2797"/>
        <v>30</v>
      </c>
      <c r="O471" s="4">
        <f>N471</f>
        <v>30</v>
      </c>
      <c r="P471" s="4">
        <f t="shared" si="2797"/>
        <v>31</v>
      </c>
      <c r="Q471" s="4">
        <f t="shared" si="2797"/>
        <v>32</v>
      </c>
      <c r="R471" s="15">
        <f>Q471</f>
        <v>32</v>
      </c>
      <c r="S471" s="4">
        <f>R471</f>
        <v>32</v>
      </c>
      <c r="T471" s="4">
        <f t="shared" si="2797"/>
        <v>33</v>
      </c>
      <c r="U471">
        <f>T471</f>
        <v>33</v>
      </c>
      <c r="V471" s="4">
        <f t="shared" si="2797"/>
        <v>34</v>
      </c>
      <c r="W471" s="4">
        <f>V471</f>
        <v>34</v>
      </c>
      <c r="X471" s="15">
        <f>W471</f>
        <v>34</v>
      </c>
      <c r="Y471" s="4">
        <f t="shared" si="2797"/>
        <v>35</v>
      </c>
      <c r="Z471" s="4">
        <f t="shared" ref="Z471:AL471" si="2798">Y471</f>
        <v>35</v>
      </c>
      <c r="AA471" s="4">
        <f t="shared" si="2798"/>
        <v>35</v>
      </c>
      <c r="AB471" s="4">
        <f>AA471+1</f>
        <v>36</v>
      </c>
      <c r="AC471" s="4">
        <f>AB471</f>
        <v>36</v>
      </c>
      <c r="AD471" s="15">
        <f t="shared" ref="AD471:AK471" si="2799">AC471</f>
        <v>36</v>
      </c>
      <c r="AE471">
        <f t="shared" si="2799"/>
        <v>36</v>
      </c>
      <c r="AF471" s="4">
        <f t="shared" si="2799"/>
        <v>36</v>
      </c>
      <c r="AG471" s="4">
        <f t="shared" si="2799"/>
        <v>36</v>
      </c>
      <c r="AH471" s="4">
        <f>AG471+1</f>
        <v>37</v>
      </c>
      <c r="AI471" s="4">
        <f t="shared" si="2799"/>
        <v>37</v>
      </c>
      <c r="AJ471" s="4">
        <f t="shared" si="2799"/>
        <v>37</v>
      </c>
      <c r="AK471" s="4">
        <f t="shared" si="2799"/>
        <v>37</v>
      </c>
      <c r="AL471" s="4">
        <f t="shared" si="2798"/>
        <v>37</v>
      </c>
      <c r="AM471" s="4">
        <f>AL471+1</f>
        <v>38</v>
      </c>
      <c r="AN471" s="4">
        <f t="shared" ref="AN471:BH471" si="2800">AM471</f>
        <v>38</v>
      </c>
      <c r="AO471">
        <f t="shared" si="2800"/>
        <v>38</v>
      </c>
      <c r="AP471" s="4">
        <f t="shared" si="2800"/>
        <v>38</v>
      </c>
      <c r="AQ471" s="4">
        <f t="shared" si="2800"/>
        <v>38</v>
      </c>
      <c r="AR471" s="4">
        <f t="shared" si="2800"/>
        <v>38</v>
      </c>
      <c r="AS471" s="4">
        <f t="shared" si="2800"/>
        <v>38</v>
      </c>
      <c r="AT471" s="4">
        <f t="shared" si="2800"/>
        <v>38</v>
      </c>
      <c r="AU471" s="4">
        <f t="shared" si="2800"/>
        <v>38</v>
      </c>
      <c r="AV471" s="4">
        <f t="shared" si="2800"/>
        <v>38</v>
      </c>
      <c r="AW471" s="4">
        <f t="shared" si="2800"/>
        <v>38</v>
      </c>
      <c r="AX471" s="4">
        <f>AW471+1</f>
        <v>39</v>
      </c>
      <c r="AY471">
        <f t="shared" si="2800"/>
        <v>39</v>
      </c>
      <c r="AZ471" s="4">
        <f t="shared" si="2800"/>
        <v>39</v>
      </c>
      <c r="BA471" s="4">
        <f t="shared" si="2800"/>
        <v>39</v>
      </c>
      <c r="BB471" s="4">
        <f t="shared" si="2800"/>
        <v>39</v>
      </c>
      <c r="BC471" s="4">
        <f t="shared" si="2800"/>
        <v>39</v>
      </c>
      <c r="BD471" s="4">
        <f t="shared" si="2800"/>
        <v>39</v>
      </c>
      <c r="BE471" s="4">
        <f t="shared" si="2800"/>
        <v>39</v>
      </c>
      <c r="BF471" s="4">
        <f t="shared" si="2800"/>
        <v>39</v>
      </c>
      <c r="BG471" s="4">
        <f t="shared" si="2800"/>
        <v>39</v>
      </c>
      <c r="BH471" s="4">
        <f t="shared" si="2800"/>
        <v>39</v>
      </c>
      <c r="BI471">
        <f>BH471+1</f>
        <v>40</v>
      </c>
      <c r="BJ471" t="s">
        <v>0</v>
      </c>
    </row>
    <row r="472" spans="1:62">
      <c r="A472" s="4" t="s">
        <v>3</v>
      </c>
      <c r="J472" s="15"/>
      <c r="R472" s="15"/>
      <c r="X472" s="15"/>
      <c r="AD472" s="15"/>
    </row>
    <row r="473" spans="1:62">
      <c r="A473" s="4" t="s">
        <v>394</v>
      </c>
      <c r="J473" s="15"/>
      <c r="R473" s="15"/>
      <c r="X473" s="15"/>
      <c r="AD473" s="15"/>
    </row>
    <row r="474" spans="1:62">
      <c r="A474" s="4" t="s">
        <v>83</v>
      </c>
      <c r="B474" s="4" t="s">
        <v>0</v>
      </c>
      <c r="J474" s="15"/>
      <c r="R474" s="15"/>
      <c r="X474" s="15"/>
      <c r="AD474" s="15"/>
    </row>
    <row r="475" spans="1:62">
      <c r="A475" s="4" t="s">
        <v>490</v>
      </c>
      <c r="B475" s="4">
        <v>6</v>
      </c>
      <c r="C475" s="4">
        <f>B475+3</f>
        <v>9</v>
      </c>
      <c r="D475" s="4">
        <f t="shared" ref="D475:I475" si="2801">C475+3</f>
        <v>12</v>
      </c>
      <c r="E475" s="4">
        <f t="shared" si="2801"/>
        <v>15</v>
      </c>
      <c r="F475" s="4">
        <f t="shared" si="2801"/>
        <v>18</v>
      </c>
      <c r="G475" s="4">
        <f t="shared" si="2801"/>
        <v>21</v>
      </c>
      <c r="H475" s="4">
        <f t="shared" si="2801"/>
        <v>24</v>
      </c>
      <c r="I475" s="4">
        <f t="shared" si="2801"/>
        <v>27</v>
      </c>
      <c r="J475" s="4">
        <f>I475+5</f>
        <v>32</v>
      </c>
      <c r="K475" s="4">
        <f t="shared" ref="K475:Q475" si="2802">J475+5</f>
        <v>37</v>
      </c>
      <c r="L475" s="4">
        <f t="shared" si="2802"/>
        <v>42</v>
      </c>
      <c r="M475" s="4">
        <f t="shared" si="2802"/>
        <v>47</v>
      </c>
      <c r="N475" s="4">
        <f t="shared" si="2802"/>
        <v>52</v>
      </c>
      <c r="O475" s="4">
        <f t="shared" si="2802"/>
        <v>57</v>
      </c>
      <c r="P475" s="4">
        <f t="shared" si="2802"/>
        <v>62</v>
      </c>
      <c r="Q475" s="4">
        <f t="shared" si="2802"/>
        <v>67</v>
      </c>
      <c r="R475" s="4">
        <f>Q475+8</f>
        <v>75</v>
      </c>
      <c r="S475" s="4">
        <f t="shared" ref="S475:W475" si="2803">R475+8</f>
        <v>83</v>
      </c>
      <c r="T475" s="4">
        <f t="shared" si="2803"/>
        <v>91</v>
      </c>
      <c r="U475" s="4">
        <f t="shared" si="2803"/>
        <v>99</v>
      </c>
      <c r="V475" s="4">
        <f t="shared" si="2803"/>
        <v>107</v>
      </c>
      <c r="W475" s="4">
        <f t="shared" si="2803"/>
        <v>115</v>
      </c>
      <c r="X475" s="4">
        <f>W475+11</f>
        <v>126</v>
      </c>
      <c r="Y475" s="4">
        <f t="shared" ref="Y475:AC475" si="2804">X475+11</f>
        <v>137</v>
      </c>
      <c r="Z475" s="4">
        <f t="shared" si="2804"/>
        <v>148</v>
      </c>
      <c r="AA475" s="4">
        <f t="shared" si="2804"/>
        <v>159</v>
      </c>
      <c r="AB475" s="4">
        <f t="shared" si="2804"/>
        <v>170</v>
      </c>
      <c r="AC475" s="4">
        <f t="shared" si="2804"/>
        <v>181</v>
      </c>
      <c r="AD475" s="4">
        <f>AC475+14</f>
        <v>195</v>
      </c>
      <c r="AE475" s="4">
        <f t="shared" ref="AE475:BI475" si="2805">AD475+14</f>
        <v>209</v>
      </c>
      <c r="AF475" s="4">
        <f t="shared" si="2805"/>
        <v>223</v>
      </c>
      <c r="AG475" s="4">
        <f t="shared" si="2805"/>
        <v>237</v>
      </c>
      <c r="AH475" s="4">
        <f t="shared" si="2805"/>
        <v>251</v>
      </c>
      <c r="AI475" s="4">
        <f t="shared" si="2805"/>
        <v>265</v>
      </c>
      <c r="AJ475" s="4">
        <f t="shared" si="2805"/>
        <v>279</v>
      </c>
      <c r="AK475" s="4">
        <f t="shared" si="2805"/>
        <v>293</v>
      </c>
      <c r="AL475" s="4">
        <f t="shared" si="2805"/>
        <v>307</v>
      </c>
      <c r="AM475" s="4">
        <f t="shared" si="2805"/>
        <v>321</v>
      </c>
      <c r="AN475" s="4">
        <f t="shared" si="2805"/>
        <v>335</v>
      </c>
      <c r="AO475" s="4">
        <f t="shared" si="2805"/>
        <v>349</v>
      </c>
      <c r="AP475" s="4">
        <f t="shared" si="2805"/>
        <v>363</v>
      </c>
      <c r="AQ475" s="4">
        <f t="shared" si="2805"/>
        <v>377</v>
      </c>
      <c r="AR475" s="4">
        <f t="shared" si="2805"/>
        <v>391</v>
      </c>
      <c r="AS475" s="4">
        <f t="shared" si="2805"/>
        <v>405</v>
      </c>
      <c r="AT475" s="4">
        <f t="shared" si="2805"/>
        <v>419</v>
      </c>
      <c r="AU475" s="4">
        <f t="shared" si="2805"/>
        <v>433</v>
      </c>
      <c r="AV475" s="4">
        <f t="shared" si="2805"/>
        <v>447</v>
      </c>
      <c r="AW475" s="4">
        <f t="shared" si="2805"/>
        <v>461</v>
      </c>
      <c r="AX475" s="4">
        <f t="shared" si="2805"/>
        <v>475</v>
      </c>
      <c r="AY475" s="4">
        <f t="shared" si="2805"/>
        <v>489</v>
      </c>
      <c r="AZ475" s="4">
        <f t="shared" si="2805"/>
        <v>503</v>
      </c>
      <c r="BA475" s="4">
        <f t="shared" si="2805"/>
        <v>517</v>
      </c>
      <c r="BB475" s="4">
        <f t="shared" si="2805"/>
        <v>531</v>
      </c>
      <c r="BC475" s="4">
        <f t="shared" si="2805"/>
        <v>545</v>
      </c>
      <c r="BD475" s="4">
        <f t="shared" si="2805"/>
        <v>559</v>
      </c>
      <c r="BE475" s="4">
        <f t="shared" si="2805"/>
        <v>573</v>
      </c>
      <c r="BF475" s="4">
        <f t="shared" si="2805"/>
        <v>587</v>
      </c>
      <c r="BG475" s="4">
        <f t="shared" si="2805"/>
        <v>601</v>
      </c>
      <c r="BH475" s="4">
        <f t="shared" si="2805"/>
        <v>615</v>
      </c>
      <c r="BI475" s="4">
        <f t="shared" si="2805"/>
        <v>629</v>
      </c>
      <c r="BJ475" t="s">
        <v>0</v>
      </c>
    </row>
    <row r="476" spans="1:62">
      <c r="A476" s="4" t="s">
        <v>491</v>
      </c>
      <c r="B476" s="4">
        <v>6</v>
      </c>
      <c r="C476" s="4">
        <f>B476+3</f>
        <v>9</v>
      </c>
      <c r="D476" s="4">
        <f t="shared" ref="D476:I476" si="2806">C476+3</f>
        <v>12</v>
      </c>
      <c r="E476" s="4">
        <f t="shared" si="2806"/>
        <v>15</v>
      </c>
      <c r="F476" s="4">
        <f t="shared" si="2806"/>
        <v>18</v>
      </c>
      <c r="G476" s="4">
        <f t="shared" si="2806"/>
        <v>21</v>
      </c>
      <c r="H476" s="4">
        <f t="shared" si="2806"/>
        <v>24</v>
      </c>
      <c r="I476" s="4">
        <f t="shared" si="2806"/>
        <v>27</v>
      </c>
      <c r="J476" s="4">
        <f>I476+5</f>
        <v>32</v>
      </c>
      <c r="K476" s="4">
        <f t="shared" ref="K476:Q476" si="2807">J476+5</f>
        <v>37</v>
      </c>
      <c r="L476" s="4">
        <f t="shared" si="2807"/>
        <v>42</v>
      </c>
      <c r="M476" s="4">
        <f t="shared" si="2807"/>
        <v>47</v>
      </c>
      <c r="N476" s="4">
        <f t="shared" si="2807"/>
        <v>52</v>
      </c>
      <c r="O476" s="4">
        <f t="shared" si="2807"/>
        <v>57</v>
      </c>
      <c r="P476" s="4">
        <f t="shared" si="2807"/>
        <v>62</v>
      </c>
      <c r="Q476" s="4">
        <f t="shared" si="2807"/>
        <v>67</v>
      </c>
      <c r="R476" s="4">
        <f>Q476+8</f>
        <v>75</v>
      </c>
      <c r="S476" s="4">
        <f t="shared" ref="S476:W476" si="2808">R476+8</f>
        <v>83</v>
      </c>
      <c r="T476" s="4">
        <f t="shared" si="2808"/>
        <v>91</v>
      </c>
      <c r="U476" s="4">
        <f t="shared" si="2808"/>
        <v>99</v>
      </c>
      <c r="V476" s="4">
        <f t="shared" si="2808"/>
        <v>107</v>
      </c>
      <c r="W476" s="4">
        <f t="shared" si="2808"/>
        <v>115</v>
      </c>
      <c r="X476" s="4">
        <f>W476+11</f>
        <v>126</v>
      </c>
      <c r="Y476" s="4">
        <f t="shared" ref="Y476:AC476" si="2809">X476+11</f>
        <v>137</v>
      </c>
      <c r="Z476" s="4">
        <f t="shared" si="2809"/>
        <v>148</v>
      </c>
      <c r="AA476" s="4">
        <f t="shared" si="2809"/>
        <v>159</v>
      </c>
      <c r="AB476" s="4">
        <f t="shared" si="2809"/>
        <v>170</v>
      </c>
      <c r="AC476" s="4">
        <f t="shared" si="2809"/>
        <v>181</v>
      </c>
      <c r="AD476" s="4">
        <f>AC476+14</f>
        <v>195</v>
      </c>
      <c r="AE476" s="4">
        <f t="shared" ref="AE476:BI476" si="2810">AD476+14</f>
        <v>209</v>
      </c>
      <c r="AF476" s="4">
        <f t="shared" si="2810"/>
        <v>223</v>
      </c>
      <c r="AG476" s="4">
        <f t="shared" si="2810"/>
        <v>237</v>
      </c>
      <c r="AH476" s="4">
        <f t="shared" si="2810"/>
        <v>251</v>
      </c>
      <c r="AI476" s="4">
        <f t="shared" si="2810"/>
        <v>265</v>
      </c>
      <c r="AJ476" s="4">
        <f t="shared" si="2810"/>
        <v>279</v>
      </c>
      <c r="AK476" s="4">
        <f t="shared" si="2810"/>
        <v>293</v>
      </c>
      <c r="AL476" s="4">
        <f t="shared" si="2810"/>
        <v>307</v>
      </c>
      <c r="AM476" s="4">
        <f t="shared" si="2810"/>
        <v>321</v>
      </c>
      <c r="AN476" s="4">
        <f t="shared" si="2810"/>
        <v>335</v>
      </c>
      <c r="AO476" s="4">
        <f t="shared" si="2810"/>
        <v>349</v>
      </c>
      <c r="AP476" s="4">
        <f t="shared" si="2810"/>
        <v>363</v>
      </c>
      <c r="AQ476" s="4">
        <f t="shared" si="2810"/>
        <v>377</v>
      </c>
      <c r="AR476" s="4">
        <f t="shared" si="2810"/>
        <v>391</v>
      </c>
      <c r="AS476" s="4">
        <f t="shared" si="2810"/>
        <v>405</v>
      </c>
      <c r="AT476" s="4">
        <f t="shared" si="2810"/>
        <v>419</v>
      </c>
      <c r="AU476" s="4">
        <f t="shared" si="2810"/>
        <v>433</v>
      </c>
      <c r="AV476" s="4">
        <f t="shared" si="2810"/>
        <v>447</v>
      </c>
      <c r="AW476" s="4">
        <f t="shared" si="2810"/>
        <v>461</v>
      </c>
      <c r="AX476" s="4">
        <f t="shared" si="2810"/>
        <v>475</v>
      </c>
      <c r="AY476" s="4">
        <f t="shared" si="2810"/>
        <v>489</v>
      </c>
      <c r="AZ476" s="4">
        <f t="shared" si="2810"/>
        <v>503</v>
      </c>
      <c r="BA476" s="4">
        <f t="shared" si="2810"/>
        <v>517</v>
      </c>
      <c r="BB476" s="4">
        <f t="shared" si="2810"/>
        <v>531</v>
      </c>
      <c r="BC476" s="4">
        <f t="shared" si="2810"/>
        <v>545</v>
      </c>
      <c r="BD476" s="4">
        <f t="shared" si="2810"/>
        <v>559</v>
      </c>
      <c r="BE476" s="4">
        <f t="shared" si="2810"/>
        <v>573</v>
      </c>
      <c r="BF476" s="4">
        <f t="shared" si="2810"/>
        <v>587</v>
      </c>
      <c r="BG476" s="4">
        <f t="shared" si="2810"/>
        <v>601</v>
      </c>
      <c r="BH476" s="4">
        <f t="shared" si="2810"/>
        <v>615</v>
      </c>
      <c r="BI476" s="4">
        <f t="shared" si="2810"/>
        <v>629</v>
      </c>
      <c r="BJ476" t="s">
        <v>0</v>
      </c>
    </row>
    <row r="477" spans="1:62">
      <c r="A477" s="4" t="s">
        <v>462</v>
      </c>
      <c r="B477" s="4">
        <v>1</v>
      </c>
      <c r="C477" s="4">
        <f>B477+1</f>
        <v>2</v>
      </c>
      <c r="D477" s="4">
        <f t="shared" ref="D477:J477" si="2811">C477+1</f>
        <v>3</v>
      </c>
      <c r="E477" s="4">
        <f t="shared" si="2811"/>
        <v>4</v>
      </c>
      <c r="F477" s="4">
        <f t="shared" si="2811"/>
        <v>5</v>
      </c>
      <c r="G477" s="4">
        <f t="shared" si="2811"/>
        <v>6</v>
      </c>
      <c r="H477" s="4">
        <f t="shared" si="2811"/>
        <v>7</v>
      </c>
      <c r="I477" s="4">
        <f t="shared" si="2811"/>
        <v>8</v>
      </c>
      <c r="J477" s="4">
        <f t="shared" si="2811"/>
        <v>9</v>
      </c>
      <c r="K477" s="4">
        <f t="shared" ref="K477:R477" si="2812">J477+1</f>
        <v>10</v>
      </c>
      <c r="L477" s="4">
        <f t="shared" si="2812"/>
        <v>11</v>
      </c>
      <c r="M477" s="4">
        <f t="shared" si="2812"/>
        <v>12</v>
      </c>
      <c r="N477" s="4">
        <f t="shared" si="2812"/>
        <v>13</v>
      </c>
      <c r="O477" s="4">
        <f t="shared" si="2812"/>
        <v>14</v>
      </c>
      <c r="P477" s="4">
        <f t="shared" si="2812"/>
        <v>15</v>
      </c>
      <c r="Q477" s="4">
        <f t="shared" si="2812"/>
        <v>16</v>
      </c>
      <c r="R477" s="4">
        <f t="shared" si="2812"/>
        <v>17</v>
      </c>
      <c r="S477" s="4">
        <f t="shared" ref="S477:X477" si="2813">R477+1</f>
        <v>18</v>
      </c>
      <c r="T477" s="4">
        <f t="shared" si="2813"/>
        <v>19</v>
      </c>
      <c r="U477" s="4">
        <f t="shared" si="2813"/>
        <v>20</v>
      </c>
      <c r="V477" s="4">
        <f t="shared" si="2813"/>
        <v>21</v>
      </c>
      <c r="W477" s="4">
        <f t="shared" si="2813"/>
        <v>22</v>
      </c>
      <c r="X477" s="4">
        <f t="shared" si="2813"/>
        <v>23</v>
      </c>
      <c r="Y477" s="4">
        <f t="shared" ref="Y477:AD477" si="2814">X477+1</f>
        <v>24</v>
      </c>
      <c r="Z477" s="4">
        <f t="shared" si="2814"/>
        <v>25</v>
      </c>
      <c r="AA477" s="4">
        <f t="shared" si="2814"/>
        <v>26</v>
      </c>
      <c r="AB477" s="4">
        <f t="shared" si="2814"/>
        <v>27</v>
      </c>
      <c r="AC477" s="4">
        <f t="shared" si="2814"/>
        <v>28</v>
      </c>
      <c r="AD477" s="4">
        <f t="shared" si="2814"/>
        <v>29</v>
      </c>
      <c r="AE477" s="4">
        <f t="shared" ref="AE477:BI477" si="2815">AD477+1</f>
        <v>30</v>
      </c>
      <c r="AF477" s="4">
        <f t="shared" si="2815"/>
        <v>31</v>
      </c>
      <c r="AG477" s="4">
        <f t="shared" si="2815"/>
        <v>32</v>
      </c>
      <c r="AH477" s="4">
        <f t="shared" si="2815"/>
        <v>33</v>
      </c>
      <c r="AI477" s="4">
        <f t="shared" si="2815"/>
        <v>34</v>
      </c>
      <c r="AJ477" s="4">
        <f t="shared" si="2815"/>
        <v>35</v>
      </c>
      <c r="AK477" s="4">
        <f t="shared" si="2815"/>
        <v>36</v>
      </c>
      <c r="AL477" s="4">
        <f t="shared" si="2815"/>
        <v>37</v>
      </c>
      <c r="AM477" s="4">
        <f t="shared" si="2815"/>
        <v>38</v>
      </c>
      <c r="AN477" s="4">
        <f t="shared" si="2815"/>
        <v>39</v>
      </c>
      <c r="AO477" s="4">
        <f t="shared" si="2815"/>
        <v>40</v>
      </c>
      <c r="AP477" s="4">
        <f t="shared" si="2815"/>
        <v>41</v>
      </c>
      <c r="AQ477" s="4">
        <f t="shared" si="2815"/>
        <v>42</v>
      </c>
      <c r="AR477" s="4">
        <f t="shared" si="2815"/>
        <v>43</v>
      </c>
      <c r="AS477" s="4">
        <f t="shared" si="2815"/>
        <v>44</v>
      </c>
      <c r="AT477" s="4">
        <f t="shared" si="2815"/>
        <v>45</v>
      </c>
      <c r="AU477" s="4">
        <f t="shared" si="2815"/>
        <v>46</v>
      </c>
      <c r="AV477" s="4">
        <f t="shared" si="2815"/>
        <v>47</v>
      </c>
      <c r="AW477" s="4">
        <f t="shared" si="2815"/>
        <v>48</v>
      </c>
      <c r="AX477" s="4">
        <f t="shared" si="2815"/>
        <v>49</v>
      </c>
      <c r="AY477" s="4">
        <f t="shared" si="2815"/>
        <v>50</v>
      </c>
      <c r="AZ477" s="4">
        <f t="shared" si="2815"/>
        <v>51</v>
      </c>
      <c r="BA477" s="4">
        <f t="shared" si="2815"/>
        <v>52</v>
      </c>
      <c r="BB477" s="4">
        <f t="shared" si="2815"/>
        <v>53</v>
      </c>
      <c r="BC477" s="4">
        <f t="shared" si="2815"/>
        <v>54</v>
      </c>
      <c r="BD477" s="4">
        <f t="shared" si="2815"/>
        <v>55</v>
      </c>
      <c r="BE477" s="4">
        <f t="shared" si="2815"/>
        <v>56</v>
      </c>
      <c r="BF477" s="4">
        <f t="shared" si="2815"/>
        <v>57</v>
      </c>
      <c r="BG477" s="4">
        <f t="shared" si="2815"/>
        <v>58</v>
      </c>
      <c r="BH477" s="4">
        <f t="shared" si="2815"/>
        <v>59</v>
      </c>
      <c r="BI477" s="4">
        <f t="shared" si="2815"/>
        <v>60</v>
      </c>
      <c r="BJ477" t="s">
        <v>0</v>
      </c>
    </row>
    <row r="478" spans="1:62">
      <c r="A478" s="4" t="s">
        <v>463</v>
      </c>
      <c r="B478" s="4">
        <v>12</v>
      </c>
      <c r="C478" s="4">
        <f>B478+7</f>
        <v>19</v>
      </c>
      <c r="D478" s="4">
        <f t="shared" ref="D478:I478" si="2816">C478+7</f>
        <v>26</v>
      </c>
      <c r="E478" s="4">
        <f t="shared" si="2816"/>
        <v>33</v>
      </c>
      <c r="F478" s="4">
        <f t="shared" si="2816"/>
        <v>40</v>
      </c>
      <c r="G478" s="4">
        <f t="shared" si="2816"/>
        <v>47</v>
      </c>
      <c r="H478" s="4">
        <f t="shared" si="2816"/>
        <v>54</v>
      </c>
      <c r="I478" s="4">
        <f t="shared" si="2816"/>
        <v>61</v>
      </c>
      <c r="J478" s="4">
        <f>I478+10</f>
        <v>71</v>
      </c>
      <c r="K478" s="4">
        <f t="shared" ref="K478:Q478" si="2817">J478+10</f>
        <v>81</v>
      </c>
      <c r="L478" s="4">
        <f t="shared" si="2817"/>
        <v>91</v>
      </c>
      <c r="M478" s="4">
        <f t="shared" si="2817"/>
        <v>101</v>
      </c>
      <c r="N478" s="4">
        <f t="shared" si="2817"/>
        <v>111</v>
      </c>
      <c r="O478" s="4">
        <f t="shared" si="2817"/>
        <v>121</v>
      </c>
      <c r="P478" s="4">
        <f t="shared" si="2817"/>
        <v>131</v>
      </c>
      <c r="Q478" s="4">
        <f t="shared" si="2817"/>
        <v>141</v>
      </c>
      <c r="R478" s="4">
        <f>Q478+14</f>
        <v>155</v>
      </c>
      <c r="S478" s="4">
        <f t="shared" ref="S478:W478" si="2818">R478+14</f>
        <v>169</v>
      </c>
      <c r="T478" s="4">
        <f t="shared" si="2818"/>
        <v>183</v>
      </c>
      <c r="U478" s="4">
        <f t="shared" si="2818"/>
        <v>197</v>
      </c>
      <c r="V478" s="4">
        <f t="shared" si="2818"/>
        <v>211</v>
      </c>
      <c r="W478" s="4">
        <f t="shared" si="2818"/>
        <v>225</v>
      </c>
      <c r="X478" s="4">
        <f>W478+19</f>
        <v>244</v>
      </c>
      <c r="Y478" s="4">
        <f t="shared" ref="Y478:AC478" si="2819">X478+19</f>
        <v>263</v>
      </c>
      <c r="Z478" s="4">
        <f t="shared" si="2819"/>
        <v>282</v>
      </c>
      <c r="AA478" s="4">
        <f t="shared" si="2819"/>
        <v>301</v>
      </c>
      <c r="AB478" s="4">
        <f t="shared" si="2819"/>
        <v>320</v>
      </c>
      <c r="AC478" s="4">
        <f t="shared" si="2819"/>
        <v>339</v>
      </c>
      <c r="AD478" s="4">
        <f>AC478+23</f>
        <v>362</v>
      </c>
      <c r="AE478" s="4">
        <f t="shared" ref="AE478:BI478" si="2820">AD478+23</f>
        <v>385</v>
      </c>
      <c r="AF478" s="4">
        <f t="shared" si="2820"/>
        <v>408</v>
      </c>
      <c r="AG478" s="4">
        <f t="shared" si="2820"/>
        <v>431</v>
      </c>
      <c r="AH478" s="4">
        <f t="shared" si="2820"/>
        <v>454</v>
      </c>
      <c r="AI478" s="4">
        <f t="shared" si="2820"/>
        <v>477</v>
      </c>
      <c r="AJ478" s="4">
        <f t="shared" si="2820"/>
        <v>500</v>
      </c>
      <c r="AK478" s="4">
        <f t="shared" si="2820"/>
        <v>523</v>
      </c>
      <c r="AL478" s="4">
        <f t="shared" si="2820"/>
        <v>546</v>
      </c>
      <c r="AM478" s="4">
        <f t="shared" si="2820"/>
        <v>569</v>
      </c>
      <c r="AN478" s="4">
        <f t="shared" si="2820"/>
        <v>592</v>
      </c>
      <c r="AO478" s="4">
        <f t="shared" si="2820"/>
        <v>615</v>
      </c>
      <c r="AP478" s="4">
        <f t="shared" si="2820"/>
        <v>638</v>
      </c>
      <c r="AQ478" s="4">
        <f t="shared" si="2820"/>
        <v>661</v>
      </c>
      <c r="AR478" s="4">
        <f t="shared" si="2820"/>
        <v>684</v>
      </c>
      <c r="AS478" s="4">
        <f t="shared" si="2820"/>
        <v>707</v>
      </c>
      <c r="AT478" s="4">
        <f t="shared" si="2820"/>
        <v>730</v>
      </c>
      <c r="AU478" s="4">
        <f t="shared" si="2820"/>
        <v>753</v>
      </c>
      <c r="AV478" s="4">
        <f t="shared" si="2820"/>
        <v>776</v>
      </c>
      <c r="AW478" s="4">
        <f t="shared" si="2820"/>
        <v>799</v>
      </c>
      <c r="AX478" s="4">
        <f t="shared" si="2820"/>
        <v>822</v>
      </c>
      <c r="AY478" s="4">
        <f t="shared" si="2820"/>
        <v>845</v>
      </c>
      <c r="AZ478" s="4">
        <f t="shared" si="2820"/>
        <v>868</v>
      </c>
      <c r="BA478" s="4">
        <f t="shared" si="2820"/>
        <v>891</v>
      </c>
      <c r="BB478" s="4">
        <f t="shared" si="2820"/>
        <v>914</v>
      </c>
      <c r="BC478" s="4">
        <f t="shared" si="2820"/>
        <v>937</v>
      </c>
      <c r="BD478" s="4">
        <f t="shared" si="2820"/>
        <v>960</v>
      </c>
      <c r="BE478" s="4">
        <f t="shared" si="2820"/>
        <v>983</v>
      </c>
      <c r="BF478" s="4">
        <f t="shared" si="2820"/>
        <v>1006</v>
      </c>
      <c r="BG478" s="4">
        <f t="shared" si="2820"/>
        <v>1029</v>
      </c>
      <c r="BH478" s="4">
        <f t="shared" si="2820"/>
        <v>1052</v>
      </c>
      <c r="BI478" s="4">
        <f t="shared" si="2820"/>
        <v>1075</v>
      </c>
      <c r="BJ478" t="s">
        <v>0</v>
      </c>
    </row>
    <row r="479" spans="1:62">
      <c r="A479" s="4" t="s">
        <v>457</v>
      </c>
      <c r="B479" s="4">
        <v>4</v>
      </c>
      <c r="C479" s="4">
        <f>B479+3</f>
        <v>7</v>
      </c>
      <c r="D479" s="4">
        <f t="shared" ref="D479:I479" si="2821">C479+3</f>
        <v>10</v>
      </c>
      <c r="E479" s="4">
        <f t="shared" si="2821"/>
        <v>13</v>
      </c>
      <c r="F479" s="4">
        <f t="shared" si="2821"/>
        <v>16</v>
      </c>
      <c r="G479" s="4">
        <f t="shared" si="2821"/>
        <v>19</v>
      </c>
      <c r="H479" s="4">
        <f t="shared" si="2821"/>
        <v>22</v>
      </c>
      <c r="I479" s="4">
        <f t="shared" si="2821"/>
        <v>25</v>
      </c>
      <c r="J479" s="4">
        <f>I479+4</f>
        <v>29</v>
      </c>
      <c r="K479" s="4">
        <f t="shared" ref="K479:Q479" si="2822">J479+4</f>
        <v>33</v>
      </c>
      <c r="L479" s="4">
        <f t="shared" si="2822"/>
        <v>37</v>
      </c>
      <c r="M479" s="4">
        <f t="shared" si="2822"/>
        <v>41</v>
      </c>
      <c r="N479" s="4">
        <f t="shared" si="2822"/>
        <v>45</v>
      </c>
      <c r="O479" s="4">
        <f t="shared" si="2822"/>
        <v>49</v>
      </c>
      <c r="P479" s="4">
        <f t="shared" si="2822"/>
        <v>53</v>
      </c>
      <c r="Q479" s="4">
        <f t="shared" si="2822"/>
        <v>57</v>
      </c>
      <c r="R479" s="4">
        <f>Q479+7</f>
        <v>64</v>
      </c>
      <c r="S479" s="4">
        <f t="shared" ref="S479:W479" si="2823">R479+7</f>
        <v>71</v>
      </c>
      <c r="T479" s="4">
        <f t="shared" si="2823"/>
        <v>78</v>
      </c>
      <c r="U479" s="4">
        <f t="shared" si="2823"/>
        <v>85</v>
      </c>
      <c r="V479" s="4">
        <f t="shared" si="2823"/>
        <v>92</v>
      </c>
      <c r="W479" s="4">
        <f t="shared" si="2823"/>
        <v>99</v>
      </c>
      <c r="X479" s="4">
        <f>W479+10</f>
        <v>109</v>
      </c>
      <c r="Y479" s="4">
        <f t="shared" ref="Y479:AC479" si="2824">X479+10</f>
        <v>119</v>
      </c>
      <c r="Z479" s="4">
        <f t="shared" si="2824"/>
        <v>129</v>
      </c>
      <c r="AA479" s="4">
        <f t="shared" si="2824"/>
        <v>139</v>
      </c>
      <c r="AB479" s="4">
        <f t="shared" si="2824"/>
        <v>149</v>
      </c>
      <c r="AC479" s="4">
        <f t="shared" si="2824"/>
        <v>159</v>
      </c>
      <c r="AD479" s="4">
        <f>AC479+12</f>
        <v>171</v>
      </c>
      <c r="AE479" s="4">
        <f t="shared" ref="AE479:BI479" si="2825">AD479+12</f>
        <v>183</v>
      </c>
      <c r="AF479" s="4">
        <f t="shared" si="2825"/>
        <v>195</v>
      </c>
      <c r="AG479" s="4">
        <f t="shared" si="2825"/>
        <v>207</v>
      </c>
      <c r="AH479" s="4">
        <f t="shared" si="2825"/>
        <v>219</v>
      </c>
      <c r="AI479" s="4">
        <f t="shared" si="2825"/>
        <v>231</v>
      </c>
      <c r="AJ479" s="4">
        <f t="shared" si="2825"/>
        <v>243</v>
      </c>
      <c r="AK479" s="4">
        <f t="shared" si="2825"/>
        <v>255</v>
      </c>
      <c r="AL479" s="4">
        <f t="shared" si="2825"/>
        <v>267</v>
      </c>
      <c r="AM479" s="4">
        <f t="shared" si="2825"/>
        <v>279</v>
      </c>
      <c r="AN479" s="4">
        <f t="shared" si="2825"/>
        <v>291</v>
      </c>
      <c r="AO479" s="4">
        <f t="shared" si="2825"/>
        <v>303</v>
      </c>
      <c r="AP479" s="4">
        <f t="shared" si="2825"/>
        <v>315</v>
      </c>
      <c r="AQ479" s="4">
        <f t="shared" si="2825"/>
        <v>327</v>
      </c>
      <c r="AR479" s="4">
        <f t="shared" si="2825"/>
        <v>339</v>
      </c>
      <c r="AS479" s="4">
        <f t="shared" si="2825"/>
        <v>351</v>
      </c>
      <c r="AT479" s="4">
        <f t="shared" si="2825"/>
        <v>363</v>
      </c>
      <c r="AU479" s="4">
        <f t="shared" si="2825"/>
        <v>375</v>
      </c>
      <c r="AV479" s="4">
        <f t="shared" si="2825"/>
        <v>387</v>
      </c>
      <c r="AW479" s="4">
        <f t="shared" si="2825"/>
        <v>399</v>
      </c>
      <c r="AX479" s="4">
        <f t="shared" si="2825"/>
        <v>411</v>
      </c>
      <c r="AY479" s="4">
        <f t="shared" si="2825"/>
        <v>423</v>
      </c>
      <c r="AZ479" s="4">
        <f t="shared" si="2825"/>
        <v>435</v>
      </c>
      <c r="BA479" s="4">
        <f t="shared" si="2825"/>
        <v>447</v>
      </c>
      <c r="BB479" s="4">
        <f t="shared" si="2825"/>
        <v>459</v>
      </c>
      <c r="BC479" s="4">
        <f t="shared" si="2825"/>
        <v>471</v>
      </c>
      <c r="BD479" s="4">
        <f t="shared" si="2825"/>
        <v>483</v>
      </c>
      <c r="BE479" s="4">
        <f t="shared" si="2825"/>
        <v>495</v>
      </c>
      <c r="BF479" s="4">
        <f t="shared" si="2825"/>
        <v>507</v>
      </c>
      <c r="BG479" s="4">
        <f t="shared" si="2825"/>
        <v>519</v>
      </c>
      <c r="BH479" s="4">
        <f t="shared" si="2825"/>
        <v>531</v>
      </c>
      <c r="BI479" s="4">
        <f t="shared" si="2825"/>
        <v>543</v>
      </c>
      <c r="BJ479" t="s">
        <v>0</v>
      </c>
    </row>
    <row r="480" spans="1:62">
      <c r="A480" s="4" t="s">
        <v>458</v>
      </c>
      <c r="B480" s="4">
        <v>7</v>
      </c>
      <c r="C480" s="4">
        <f>B480+3</f>
        <v>10</v>
      </c>
      <c r="D480" s="4">
        <f t="shared" ref="D480:I480" si="2826">C480+3</f>
        <v>13</v>
      </c>
      <c r="E480" s="4">
        <f t="shared" si="2826"/>
        <v>16</v>
      </c>
      <c r="F480" s="4">
        <f t="shared" si="2826"/>
        <v>19</v>
      </c>
      <c r="G480" s="4">
        <f t="shared" si="2826"/>
        <v>22</v>
      </c>
      <c r="H480" s="4">
        <f t="shared" si="2826"/>
        <v>25</v>
      </c>
      <c r="I480" s="4">
        <f t="shared" si="2826"/>
        <v>28</v>
      </c>
      <c r="J480" s="4">
        <f>I480+5</f>
        <v>33</v>
      </c>
      <c r="K480" s="4">
        <f t="shared" ref="K480:Q480" si="2827">J480+5</f>
        <v>38</v>
      </c>
      <c r="L480" s="4">
        <f t="shared" si="2827"/>
        <v>43</v>
      </c>
      <c r="M480" s="4">
        <f t="shared" si="2827"/>
        <v>48</v>
      </c>
      <c r="N480" s="4">
        <f t="shared" si="2827"/>
        <v>53</v>
      </c>
      <c r="O480" s="4">
        <f t="shared" si="2827"/>
        <v>58</v>
      </c>
      <c r="P480" s="4">
        <f t="shared" si="2827"/>
        <v>63</v>
      </c>
      <c r="Q480" s="4">
        <f t="shared" si="2827"/>
        <v>68</v>
      </c>
      <c r="R480" s="4">
        <f>Q480+8</f>
        <v>76</v>
      </c>
      <c r="S480" s="4">
        <f t="shared" ref="S480:W480" si="2828">R480+8</f>
        <v>84</v>
      </c>
      <c r="T480" s="4">
        <f t="shared" si="2828"/>
        <v>92</v>
      </c>
      <c r="U480" s="4">
        <f t="shared" si="2828"/>
        <v>100</v>
      </c>
      <c r="V480" s="4">
        <f t="shared" si="2828"/>
        <v>108</v>
      </c>
      <c r="W480" s="4">
        <f t="shared" si="2828"/>
        <v>116</v>
      </c>
      <c r="X480" s="4">
        <f>W480+11</f>
        <v>127</v>
      </c>
      <c r="Y480" s="4">
        <f t="shared" ref="Y480:AC480" si="2829">X480+11</f>
        <v>138</v>
      </c>
      <c r="Z480" s="4">
        <f t="shared" si="2829"/>
        <v>149</v>
      </c>
      <c r="AA480" s="4">
        <f t="shared" si="2829"/>
        <v>160</v>
      </c>
      <c r="AB480" s="4">
        <f t="shared" si="2829"/>
        <v>171</v>
      </c>
      <c r="AC480" s="4">
        <f t="shared" si="2829"/>
        <v>182</v>
      </c>
      <c r="AD480" s="4">
        <f>AC480+14</f>
        <v>196</v>
      </c>
      <c r="AE480" s="4">
        <f t="shared" ref="AE480:BI480" si="2830">AD480+14</f>
        <v>210</v>
      </c>
      <c r="AF480" s="4">
        <f t="shared" si="2830"/>
        <v>224</v>
      </c>
      <c r="AG480" s="4">
        <f t="shared" si="2830"/>
        <v>238</v>
      </c>
      <c r="AH480" s="4">
        <f t="shared" si="2830"/>
        <v>252</v>
      </c>
      <c r="AI480" s="4">
        <f t="shared" si="2830"/>
        <v>266</v>
      </c>
      <c r="AJ480" s="4">
        <f t="shared" si="2830"/>
        <v>280</v>
      </c>
      <c r="AK480" s="4">
        <f t="shared" si="2830"/>
        <v>294</v>
      </c>
      <c r="AL480" s="4">
        <f t="shared" si="2830"/>
        <v>308</v>
      </c>
      <c r="AM480" s="4">
        <f t="shared" si="2830"/>
        <v>322</v>
      </c>
      <c r="AN480" s="4">
        <f t="shared" si="2830"/>
        <v>336</v>
      </c>
      <c r="AO480" s="4">
        <f t="shared" si="2830"/>
        <v>350</v>
      </c>
      <c r="AP480" s="4">
        <f t="shared" si="2830"/>
        <v>364</v>
      </c>
      <c r="AQ480" s="4">
        <f t="shared" si="2830"/>
        <v>378</v>
      </c>
      <c r="AR480" s="4">
        <f t="shared" si="2830"/>
        <v>392</v>
      </c>
      <c r="AS480" s="4">
        <f t="shared" si="2830"/>
        <v>406</v>
      </c>
      <c r="AT480" s="4">
        <f t="shared" si="2830"/>
        <v>420</v>
      </c>
      <c r="AU480" s="4">
        <f t="shared" si="2830"/>
        <v>434</v>
      </c>
      <c r="AV480" s="4">
        <f t="shared" si="2830"/>
        <v>448</v>
      </c>
      <c r="AW480" s="4">
        <f t="shared" si="2830"/>
        <v>462</v>
      </c>
      <c r="AX480" s="4">
        <f t="shared" si="2830"/>
        <v>476</v>
      </c>
      <c r="AY480" s="4">
        <f t="shared" si="2830"/>
        <v>490</v>
      </c>
      <c r="AZ480" s="4">
        <f t="shared" si="2830"/>
        <v>504</v>
      </c>
      <c r="BA480" s="4">
        <f t="shared" si="2830"/>
        <v>518</v>
      </c>
      <c r="BB480" s="4">
        <f t="shared" si="2830"/>
        <v>532</v>
      </c>
      <c r="BC480" s="4">
        <f t="shared" si="2830"/>
        <v>546</v>
      </c>
      <c r="BD480" s="4">
        <f t="shared" si="2830"/>
        <v>560</v>
      </c>
      <c r="BE480" s="4">
        <f t="shared" si="2830"/>
        <v>574</v>
      </c>
      <c r="BF480" s="4">
        <f t="shared" si="2830"/>
        <v>588</v>
      </c>
      <c r="BG480" s="4">
        <f t="shared" si="2830"/>
        <v>602</v>
      </c>
      <c r="BH480" s="4">
        <f t="shared" si="2830"/>
        <v>616</v>
      </c>
      <c r="BI480" s="4">
        <f t="shared" si="2830"/>
        <v>630</v>
      </c>
      <c r="BJ480" t="s">
        <v>0</v>
      </c>
    </row>
    <row r="481" spans="1:62">
      <c r="A481" s="4" t="s">
        <v>467</v>
      </c>
      <c r="B481" s="4">
        <v>4</v>
      </c>
      <c r="C481" s="4">
        <f>B481+4</f>
        <v>8</v>
      </c>
      <c r="D481" s="4">
        <f t="shared" ref="D481:I481" si="2831">C481+4</f>
        <v>12</v>
      </c>
      <c r="E481" s="4">
        <f t="shared" si="2831"/>
        <v>16</v>
      </c>
      <c r="F481" s="4">
        <f t="shared" si="2831"/>
        <v>20</v>
      </c>
      <c r="G481" s="4">
        <f t="shared" si="2831"/>
        <v>24</v>
      </c>
      <c r="H481" s="4">
        <f t="shared" si="2831"/>
        <v>28</v>
      </c>
      <c r="I481" s="4">
        <f t="shared" si="2831"/>
        <v>32</v>
      </c>
      <c r="J481" s="4">
        <f>I481+5</f>
        <v>37</v>
      </c>
      <c r="K481" s="4">
        <f t="shared" ref="K481:Q481" si="2832">J481+5</f>
        <v>42</v>
      </c>
      <c r="L481" s="4">
        <f t="shared" si="2832"/>
        <v>47</v>
      </c>
      <c r="M481" s="4">
        <f t="shared" si="2832"/>
        <v>52</v>
      </c>
      <c r="N481" s="4">
        <f t="shared" si="2832"/>
        <v>57</v>
      </c>
      <c r="O481" s="4">
        <f t="shared" si="2832"/>
        <v>62</v>
      </c>
      <c r="P481" s="4">
        <f t="shared" si="2832"/>
        <v>67</v>
      </c>
      <c r="Q481" s="4">
        <f t="shared" si="2832"/>
        <v>72</v>
      </c>
      <c r="R481" s="4">
        <f>Q481+8</f>
        <v>80</v>
      </c>
      <c r="S481" s="4">
        <f t="shared" ref="S481:W481" si="2833">R481+8</f>
        <v>88</v>
      </c>
      <c r="T481" s="4">
        <f t="shared" si="2833"/>
        <v>96</v>
      </c>
      <c r="U481" s="4">
        <f t="shared" si="2833"/>
        <v>104</v>
      </c>
      <c r="V481" s="4">
        <f t="shared" si="2833"/>
        <v>112</v>
      </c>
      <c r="W481" s="4">
        <f t="shared" si="2833"/>
        <v>120</v>
      </c>
      <c r="X481" s="4">
        <f>W481+11</f>
        <v>131</v>
      </c>
      <c r="Y481" s="4">
        <f t="shared" ref="Y481:AC481" si="2834">X481+11</f>
        <v>142</v>
      </c>
      <c r="Z481" s="4">
        <f t="shared" si="2834"/>
        <v>153</v>
      </c>
      <c r="AA481" s="4">
        <f t="shared" si="2834"/>
        <v>164</v>
      </c>
      <c r="AB481" s="4">
        <f t="shared" si="2834"/>
        <v>175</v>
      </c>
      <c r="AC481" s="4">
        <f t="shared" si="2834"/>
        <v>186</v>
      </c>
      <c r="AD481" s="4">
        <f>AC481+14</f>
        <v>200</v>
      </c>
      <c r="AE481" s="4">
        <f t="shared" ref="AE481:BI481" si="2835">AD481+14</f>
        <v>214</v>
      </c>
      <c r="AF481" s="4">
        <f t="shared" si="2835"/>
        <v>228</v>
      </c>
      <c r="AG481" s="4">
        <f t="shared" si="2835"/>
        <v>242</v>
      </c>
      <c r="AH481" s="4">
        <f t="shared" si="2835"/>
        <v>256</v>
      </c>
      <c r="AI481" s="4">
        <f t="shared" si="2835"/>
        <v>270</v>
      </c>
      <c r="AJ481" s="4">
        <f t="shared" si="2835"/>
        <v>284</v>
      </c>
      <c r="AK481" s="4">
        <f t="shared" si="2835"/>
        <v>298</v>
      </c>
      <c r="AL481" s="4">
        <f t="shared" si="2835"/>
        <v>312</v>
      </c>
      <c r="AM481" s="4">
        <f t="shared" si="2835"/>
        <v>326</v>
      </c>
      <c r="AN481" s="4">
        <f t="shared" si="2835"/>
        <v>340</v>
      </c>
      <c r="AO481" s="4">
        <f t="shared" si="2835"/>
        <v>354</v>
      </c>
      <c r="AP481" s="4">
        <f t="shared" si="2835"/>
        <v>368</v>
      </c>
      <c r="AQ481" s="4">
        <f t="shared" si="2835"/>
        <v>382</v>
      </c>
      <c r="AR481" s="4">
        <f t="shared" si="2835"/>
        <v>396</v>
      </c>
      <c r="AS481" s="4">
        <f t="shared" si="2835"/>
        <v>410</v>
      </c>
      <c r="AT481" s="4">
        <f t="shared" si="2835"/>
        <v>424</v>
      </c>
      <c r="AU481" s="4">
        <f t="shared" si="2835"/>
        <v>438</v>
      </c>
      <c r="AV481" s="4">
        <f t="shared" si="2835"/>
        <v>452</v>
      </c>
      <c r="AW481" s="4">
        <f t="shared" si="2835"/>
        <v>466</v>
      </c>
      <c r="AX481" s="4">
        <f t="shared" si="2835"/>
        <v>480</v>
      </c>
      <c r="AY481" s="4">
        <f t="shared" si="2835"/>
        <v>494</v>
      </c>
      <c r="AZ481" s="4">
        <f t="shared" si="2835"/>
        <v>508</v>
      </c>
      <c r="BA481" s="4">
        <f t="shared" si="2835"/>
        <v>522</v>
      </c>
      <c r="BB481" s="4">
        <f t="shared" si="2835"/>
        <v>536</v>
      </c>
      <c r="BC481" s="4">
        <f t="shared" si="2835"/>
        <v>550</v>
      </c>
      <c r="BD481" s="4">
        <f t="shared" si="2835"/>
        <v>564</v>
      </c>
      <c r="BE481" s="4">
        <f t="shared" si="2835"/>
        <v>578</v>
      </c>
      <c r="BF481" s="4">
        <f t="shared" si="2835"/>
        <v>592</v>
      </c>
      <c r="BG481" s="4">
        <f t="shared" si="2835"/>
        <v>606</v>
      </c>
      <c r="BH481" s="4">
        <f t="shared" si="2835"/>
        <v>620</v>
      </c>
      <c r="BI481" s="4">
        <f t="shared" si="2835"/>
        <v>634</v>
      </c>
      <c r="BJ481" t="s">
        <v>0</v>
      </c>
    </row>
    <row r="482" spans="1:62">
      <c r="A482" s="4" t="s">
        <v>468</v>
      </c>
      <c r="B482" s="4">
        <v>10</v>
      </c>
      <c r="C482" s="4">
        <f>B482+4</f>
        <v>14</v>
      </c>
      <c r="D482" s="4">
        <f t="shared" ref="D482:I482" si="2836">C482+4</f>
        <v>18</v>
      </c>
      <c r="E482" s="4">
        <f t="shared" si="2836"/>
        <v>22</v>
      </c>
      <c r="F482" s="4">
        <f t="shared" si="2836"/>
        <v>26</v>
      </c>
      <c r="G482" s="4">
        <f t="shared" si="2836"/>
        <v>30</v>
      </c>
      <c r="H482" s="4">
        <f t="shared" si="2836"/>
        <v>34</v>
      </c>
      <c r="I482" s="4">
        <f t="shared" si="2836"/>
        <v>38</v>
      </c>
      <c r="J482" s="4">
        <f>I482+6</f>
        <v>44</v>
      </c>
      <c r="K482" s="4">
        <f t="shared" ref="K482:Q482" si="2837">J482+6</f>
        <v>50</v>
      </c>
      <c r="L482" s="4">
        <f t="shared" si="2837"/>
        <v>56</v>
      </c>
      <c r="M482" s="4">
        <f t="shared" si="2837"/>
        <v>62</v>
      </c>
      <c r="N482" s="4">
        <f t="shared" si="2837"/>
        <v>68</v>
      </c>
      <c r="O482" s="4">
        <f t="shared" si="2837"/>
        <v>74</v>
      </c>
      <c r="P482" s="4">
        <f t="shared" si="2837"/>
        <v>80</v>
      </c>
      <c r="Q482" s="4">
        <f t="shared" si="2837"/>
        <v>86</v>
      </c>
      <c r="R482" s="4">
        <f>Q482+7</f>
        <v>93</v>
      </c>
      <c r="S482" s="4">
        <f t="shared" ref="S482:W482" si="2838">R482+7</f>
        <v>100</v>
      </c>
      <c r="T482" s="4">
        <f t="shared" si="2838"/>
        <v>107</v>
      </c>
      <c r="U482" s="4">
        <f t="shared" si="2838"/>
        <v>114</v>
      </c>
      <c r="V482" s="4">
        <f t="shared" si="2838"/>
        <v>121</v>
      </c>
      <c r="W482" s="4">
        <f t="shared" si="2838"/>
        <v>128</v>
      </c>
      <c r="X482" s="4">
        <f>W482+10</f>
        <v>138</v>
      </c>
      <c r="Y482" s="4">
        <f t="shared" ref="Y482:AC482" si="2839">X482+10</f>
        <v>148</v>
      </c>
      <c r="Z482" s="4">
        <f t="shared" si="2839"/>
        <v>158</v>
      </c>
      <c r="AA482" s="4">
        <f t="shared" si="2839"/>
        <v>168</v>
      </c>
      <c r="AB482" s="4">
        <f t="shared" si="2839"/>
        <v>178</v>
      </c>
      <c r="AC482" s="4">
        <f t="shared" si="2839"/>
        <v>188</v>
      </c>
      <c r="AD482" s="4">
        <f>AC482+13</f>
        <v>201</v>
      </c>
      <c r="AE482" s="4">
        <f t="shared" ref="AE482:BI482" si="2840">AD482+13</f>
        <v>214</v>
      </c>
      <c r="AF482" s="4">
        <f t="shared" si="2840"/>
        <v>227</v>
      </c>
      <c r="AG482" s="4">
        <f t="shared" si="2840"/>
        <v>240</v>
      </c>
      <c r="AH482" s="4">
        <f t="shared" si="2840"/>
        <v>253</v>
      </c>
      <c r="AI482" s="4">
        <f t="shared" si="2840"/>
        <v>266</v>
      </c>
      <c r="AJ482" s="4">
        <f t="shared" si="2840"/>
        <v>279</v>
      </c>
      <c r="AK482" s="4">
        <f t="shared" si="2840"/>
        <v>292</v>
      </c>
      <c r="AL482" s="4">
        <f t="shared" si="2840"/>
        <v>305</v>
      </c>
      <c r="AM482" s="4">
        <f t="shared" si="2840"/>
        <v>318</v>
      </c>
      <c r="AN482" s="4">
        <f t="shared" si="2840"/>
        <v>331</v>
      </c>
      <c r="AO482" s="4">
        <f t="shared" si="2840"/>
        <v>344</v>
      </c>
      <c r="AP482" s="4">
        <f t="shared" si="2840"/>
        <v>357</v>
      </c>
      <c r="AQ482" s="4">
        <f t="shared" si="2840"/>
        <v>370</v>
      </c>
      <c r="AR482" s="4">
        <f t="shared" si="2840"/>
        <v>383</v>
      </c>
      <c r="AS482" s="4">
        <f t="shared" si="2840"/>
        <v>396</v>
      </c>
      <c r="AT482" s="4">
        <f t="shared" si="2840"/>
        <v>409</v>
      </c>
      <c r="AU482" s="4">
        <f t="shared" si="2840"/>
        <v>422</v>
      </c>
      <c r="AV482" s="4">
        <f t="shared" si="2840"/>
        <v>435</v>
      </c>
      <c r="AW482" s="4">
        <f t="shared" si="2840"/>
        <v>448</v>
      </c>
      <c r="AX482" s="4">
        <f t="shared" si="2840"/>
        <v>461</v>
      </c>
      <c r="AY482" s="4">
        <f t="shared" si="2840"/>
        <v>474</v>
      </c>
      <c r="AZ482" s="4">
        <f t="shared" si="2840"/>
        <v>487</v>
      </c>
      <c r="BA482" s="4">
        <f t="shared" si="2840"/>
        <v>500</v>
      </c>
      <c r="BB482" s="4">
        <f t="shared" si="2840"/>
        <v>513</v>
      </c>
      <c r="BC482" s="4">
        <f t="shared" si="2840"/>
        <v>526</v>
      </c>
      <c r="BD482" s="4">
        <f t="shared" si="2840"/>
        <v>539</v>
      </c>
      <c r="BE482" s="4">
        <f t="shared" si="2840"/>
        <v>552</v>
      </c>
      <c r="BF482" s="4">
        <f t="shared" si="2840"/>
        <v>565</v>
      </c>
      <c r="BG482" s="4">
        <f t="shared" si="2840"/>
        <v>578</v>
      </c>
      <c r="BH482" s="4">
        <f t="shared" si="2840"/>
        <v>591</v>
      </c>
      <c r="BI482" s="4">
        <f t="shared" si="2840"/>
        <v>604</v>
      </c>
      <c r="BJ482" t="s">
        <v>0</v>
      </c>
    </row>
    <row r="483" spans="1:62">
      <c r="A483" s="4" t="s">
        <v>134</v>
      </c>
      <c r="B483" s="4">
        <v>61</v>
      </c>
      <c r="C483" s="4">
        <v>88</v>
      </c>
      <c r="D483" s="4">
        <v>123</v>
      </c>
      <c r="E483" s="4" t="s">
        <v>0</v>
      </c>
      <c r="J483" s="15"/>
      <c r="R483" s="15"/>
      <c r="X483" s="15"/>
      <c r="AD483" s="15"/>
    </row>
    <row r="484" spans="1:62">
      <c r="A484" s="4" t="s">
        <v>2</v>
      </c>
      <c r="B484" s="4">
        <v>6</v>
      </c>
      <c r="C484" s="4">
        <f>B484+0.5</f>
        <v>6.5</v>
      </c>
      <c r="D484" s="4">
        <f t="shared" ref="D484:BI484" si="2841">C484+0.5</f>
        <v>7</v>
      </c>
      <c r="E484" s="4">
        <f t="shared" si="2841"/>
        <v>7.5</v>
      </c>
      <c r="F484" s="4">
        <f t="shared" si="2841"/>
        <v>8</v>
      </c>
      <c r="G484" s="4">
        <f t="shared" si="2841"/>
        <v>8.5</v>
      </c>
      <c r="H484" s="4">
        <f t="shared" si="2841"/>
        <v>9</v>
      </c>
      <c r="I484" s="4">
        <f t="shared" si="2841"/>
        <v>9.5</v>
      </c>
      <c r="J484" s="4">
        <f t="shared" si="2841"/>
        <v>10</v>
      </c>
      <c r="K484" s="4">
        <f t="shared" si="2841"/>
        <v>10.5</v>
      </c>
      <c r="L484" s="4">
        <f t="shared" si="2841"/>
        <v>11</v>
      </c>
      <c r="M484" s="4">
        <f t="shared" si="2841"/>
        <v>11.5</v>
      </c>
      <c r="N484" s="4">
        <f t="shared" si="2841"/>
        <v>12</v>
      </c>
      <c r="O484" s="4">
        <f t="shared" si="2841"/>
        <v>12.5</v>
      </c>
      <c r="P484" s="4">
        <f t="shared" si="2841"/>
        <v>13</v>
      </c>
      <c r="Q484" s="4">
        <f t="shared" si="2841"/>
        <v>13.5</v>
      </c>
      <c r="R484" s="4">
        <f t="shared" si="2841"/>
        <v>14</v>
      </c>
      <c r="S484" s="4">
        <f t="shared" si="2841"/>
        <v>14.5</v>
      </c>
      <c r="T484" s="4">
        <f t="shared" si="2841"/>
        <v>15</v>
      </c>
      <c r="U484" s="4">
        <f t="shared" si="2841"/>
        <v>15.5</v>
      </c>
      <c r="V484" s="4">
        <f t="shared" si="2841"/>
        <v>16</v>
      </c>
      <c r="W484" s="4">
        <f t="shared" si="2841"/>
        <v>16.5</v>
      </c>
      <c r="X484" s="4">
        <f t="shared" si="2841"/>
        <v>17</v>
      </c>
      <c r="Y484" s="4">
        <f t="shared" si="2841"/>
        <v>17.5</v>
      </c>
      <c r="Z484" s="4">
        <f t="shared" si="2841"/>
        <v>18</v>
      </c>
      <c r="AA484" s="4">
        <f t="shared" si="2841"/>
        <v>18.5</v>
      </c>
      <c r="AB484" s="4">
        <f t="shared" si="2841"/>
        <v>19</v>
      </c>
      <c r="AC484" s="4">
        <f t="shared" si="2841"/>
        <v>19.5</v>
      </c>
      <c r="AD484" s="4">
        <f t="shared" si="2841"/>
        <v>20</v>
      </c>
      <c r="AE484" s="4">
        <f t="shared" si="2841"/>
        <v>20.5</v>
      </c>
      <c r="AF484" s="4">
        <f t="shared" si="2841"/>
        <v>21</v>
      </c>
      <c r="AG484" s="4">
        <f t="shared" si="2841"/>
        <v>21.5</v>
      </c>
      <c r="AH484" s="4">
        <f t="shared" si="2841"/>
        <v>22</v>
      </c>
      <c r="AI484" s="4">
        <f t="shared" si="2841"/>
        <v>22.5</v>
      </c>
      <c r="AJ484" s="4">
        <f t="shared" si="2841"/>
        <v>23</v>
      </c>
      <c r="AK484" s="4">
        <f t="shared" si="2841"/>
        <v>23.5</v>
      </c>
      <c r="AL484" s="4">
        <f t="shared" si="2841"/>
        <v>24</v>
      </c>
      <c r="AM484" s="4">
        <f t="shared" si="2841"/>
        <v>24.5</v>
      </c>
      <c r="AN484" s="4">
        <f t="shared" si="2841"/>
        <v>25</v>
      </c>
      <c r="AO484" s="4">
        <f t="shared" si="2841"/>
        <v>25.5</v>
      </c>
      <c r="AP484" s="4">
        <f t="shared" si="2841"/>
        <v>26</v>
      </c>
      <c r="AQ484" s="4">
        <f t="shared" si="2841"/>
        <v>26.5</v>
      </c>
      <c r="AR484" s="4">
        <f t="shared" si="2841"/>
        <v>27</v>
      </c>
      <c r="AS484" s="4">
        <f t="shared" si="2841"/>
        <v>27.5</v>
      </c>
      <c r="AT484" s="4">
        <f t="shared" si="2841"/>
        <v>28</v>
      </c>
      <c r="AU484" s="4">
        <f t="shared" si="2841"/>
        <v>28.5</v>
      </c>
      <c r="AV484" s="4">
        <f t="shared" si="2841"/>
        <v>29</v>
      </c>
      <c r="AW484" s="4">
        <f t="shared" si="2841"/>
        <v>29.5</v>
      </c>
      <c r="AX484" s="4">
        <f t="shared" si="2841"/>
        <v>30</v>
      </c>
      <c r="AY484" s="4">
        <f t="shared" si="2841"/>
        <v>30.5</v>
      </c>
      <c r="AZ484" s="4">
        <f t="shared" si="2841"/>
        <v>31</v>
      </c>
      <c r="BA484" s="4">
        <f t="shared" si="2841"/>
        <v>31.5</v>
      </c>
      <c r="BB484" s="4">
        <f t="shared" si="2841"/>
        <v>32</v>
      </c>
      <c r="BC484" s="4">
        <f t="shared" si="2841"/>
        <v>32.5</v>
      </c>
      <c r="BD484" s="4">
        <f t="shared" si="2841"/>
        <v>33</v>
      </c>
      <c r="BE484" s="4">
        <f t="shared" si="2841"/>
        <v>33.5</v>
      </c>
      <c r="BF484" s="4">
        <f t="shared" si="2841"/>
        <v>34</v>
      </c>
      <c r="BG484" s="4">
        <f t="shared" si="2841"/>
        <v>34.5</v>
      </c>
      <c r="BH484" s="4">
        <f t="shared" si="2841"/>
        <v>35</v>
      </c>
      <c r="BI484" s="4">
        <f t="shared" si="2841"/>
        <v>35.5</v>
      </c>
      <c r="BJ484" t="s">
        <v>0</v>
      </c>
    </row>
    <row r="485" spans="1:62">
      <c r="A485" s="4" t="s">
        <v>3</v>
      </c>
      <c r="J485" s="15"/>
      <c r="R485" s="15"/>
      <c r="X485" s="15"/>
      <c r="AD485" s="15"/>
    </row>
    <row r="486" spans="1:62">
      <c r="A486" s="4" t="s">
        <v>395</v>
      </c>
      <c r="J486" s="15"/>
      <c r="R486" s="15"/>
      <c r="X486" s="15"/>
      <c r="AD486" s="15"/>
    </row>
    <row r="487" spans="1:62">
      <c r="A487" s="4" t="s">
        <v>77</v>
      </c>
      <c r="B487" s="4" t="s">
        <v>0</v>
      </c>
      <c r="J487" s="15"/>
      <c r="R487" s="15"/>
      <c r="X487" s="15"/>
      <c r="AD487" s="15"/>
    </row>
    <row r="488" spans="1:62">
      <c r="A488" s="4" t="s">
        <v>26</v>
      </c>
      <c r="B488" s="4" t="s">
        <v>0</v>
      </c>
      <c r="J488" s="15"/>
      <c r="R488" s="15"/>
      <c r="X488" s="15"/>
      <c r="AD488" s="15"/>
    </row>
    <row r="489" spans="1:62">
      <c r="A489" s="4" t="s">
        <v>137</v>
      </c>
      <c r="J489" s="15"/>
      <c r="R489" s="15"/>
      <c r="X489" s="15"/>
      <c r="AD489" s="15"/>
    </row>
    <row r="490" spans="1:62">
      <c r="A490" s="4" t="s">
        <v>72</v>
      </c>
      <c r="B490" s="4">
        <v>231</v>
      </c>
      <c r="C490" s="4">
        <f>B490+30</f>
        <v>261</v>
      </c>
      <c r="D490" s="4">
        <f t="shared" ref="D490:BG490" si="2842">C490+30</f>
        <v>291</v>
      </c>
      <c r="E490" s="4">
        <f t="shared" si="2842"/>
        <v>321</v>
      </c>
      <c r="F490" s="4">
        <f t="shared" si="2842"/>
        <v>351</v>
      </c>
      <c r="G490" s="4">
        <f t="shared" si="2842"/>
        <v>381</v>
      </c>
      <c r="H490" s="4">
        <f>G490+31</f>
        <v>412</v>
      </c>
      <c r="I490" s="4">
        <f t="shared" si="2842"/>
        <v>442</v>
      </c>
      <c r="J490" s="15">
        <f t="shared" si="2842"/>
        <v>472</v>
      </c>
      <c r="K490">
        <f t="shared" si="2842"/>
        <v>502</v>
      </c>
      <c r="L490" s="4">
        <f t="shared" si="2842"/>
        <v>532</v>
      </c>
      <c r="M490" s="4">
        <f t="shared" si="2842"/>
        <v>562</v>
      </c>
      <c r="N490" s="4">
        <f t="shared" si="2842"/>
        <v>592</v>
      </c>
      <c r="O490" s="4">
        <f t="shared" ref="O490:AO490" si="2843">N490+31</f>
        <v>623</v>
      </c>
      <c r="P490" s="4">
        <f t="shared" si="2842"/>
        <v>653</v>
      </c>
      <c r="Q490" s="4">
        <f t="shared" si="2842"/>
        <v>683</v>
      </c>
      <c r="R490" s="15">
        <f t="shared" si="2842"/>
        <v>713</v>
      </c>
      <c r="S490" s="4">
        <f t="shared" si="2842"/>
        <v>743</v>
      </c>
      <c r="T490" s="4">
        <f t="shared" si="2842"/>
        <v>773</v>
      </c>
      <c r="U490">
        <f>T490+31</f>
        <v>804</v>
      </c>
      <c r="V490" s="4">
        <f t="shared" si="2842"/>
        <v>834</v>
      </c>
      <c r="W490" s="4">
        <f t="shared" si="2842"/>
        <v>864</v>
      </c>
      <c r="X490" s="15">
        <f t="shared" si="2842"/>
        <v>894</v>
      </c>
      <c r="Y490" s="4">
        <f t="shared" si="2842"/>
        <v>924</v>
      </c>
      <c r="Z490" s="4">
        <f t="shared" si="2842"/>
        <v>954</v>
      </c>
      <c r="AA490" s="4">
        <f t="shared" si="2842"/>
        <v>984</v>
      </c>
      <c r="AB490" s="4">
        <f t="shared" si="2843"/>
        <v>1015</v>
      </c>
      <c r="AC490" s="4">
        <f t="shared" si="2842"/>
        <v>1045</v>
      </c>
      <c r="AD490" s="15">
        <f t="shared" si="2842"/>
        <v>1075</v>
      </c>
      <c r="AE490">
        <f t="shared" si="2842"/>
        <v>1105</v>
      </c>
      <c r="AF490" s="4">
        <f t="shared" si="2842"/>
        <v>1135</v>
      </c>
      <c r="AG490" s="4">
        <f t="shared" si="2842"/>
        <v>1165</v>
      </c>
      <c r="AH490" s="4">
        <f t="shared" ref="AH490" si="2844">AG490+31</f>
        <v>1196</v>
      </c>
      <c r="AI490" s="4">
        <f t="shared" si="2842"/>
        <v>1226</v>
      </c>
      <c r="AJ490" s="4">
        <f t="shared" si="2842"/>
        <v>1256</v>
      </c>
      <c r="AK490" s="4">
        <f t="shared" si="2842"/>
        <v>1286</v>
      </c>
      <c r="AL490" s="4">
        <f t="shared" si="2842"/>
        <v>1316</v>
      </c>
      <c r="AM490" s="4">
        <f t="shared" si="2842"/>
        <v>1346</v>
      </c>
      <c r="AN490" s="4">
        <f t="shared" si="2842"/>
        <v>1376</v>
      </c>
      <c r="AO490">
        <f t="shared" si="2843"/>
        <v>1407</v>
      </c>
      <c r="AP490" s="4">
        <f t="shared" si="2842"/>
        <v>1437</v>
      </c>
      <c r="AQ490" s="4">
        <f t="shared" si="2842"/>
        <v>1467</v>
      </c>
      <c r="AR490" s="4">
        <f t="shared" si="2842"/>
        <v>1497</v>
      </c>
      <c r="AS490" s="4">
        <f t="shared" si="2842"/>
        <v>1527</v>
      </c>
      <c r="AT490" s="4">
        <f t="shared" si="2842"/>
        <v>1557</v>
      </c>
      <c r="AU490" s="4">
        <f>AT490+30</f>
        <v>1587</v>
      </c>
      <c r="AV490" s="4">
        <f>AU490+31</f>
        <v>1618</v>
      </c>
      <c r="AW490" s="4">
        <f t="shared" si="2842"/>
        <v>1648</v>
      </c>
      <c r="AX490" s="4">
        <f t="shared" si="2842"/>
        <v>1678</v>
      </c>
      <c r="AY490">
        <f t="shared" si="2842"/>
        <v>1708</v>
      </c>
      <c r="AZ490" s="4">
        <f t="shared" si="2842"/>
        <v>1738</v>
      </c>
      <c r="BA490" s="4">
        <f t="shared" si="2842"/>
        <v>1768</v>
      </c>
      <c r="BB490" s="4">
        <f t="shared" si="2842"/>
        <v>1798</v>
      </c>
      <c r="BC490" s="4">
        <f>BB490+31</f>
        <v>1829</v>
      </c>
      <c r="BD490" s="4">
        <f t="shared" si="2842"/>
        <v>1859</v>
      </c>
      <c r="BE490" s="4">
        <f t="shared" si="2842"/>
        <v>1889</v>
      </c>
      <c r="BF490" s="4">
        <f t="shared" si="2842"/>
        <v>1919</v>
      </c>
      <c r="BG490" s="4">
        <f t="shared" si="2842"/>
        <v>1949</v>
      </c>
      <c r="BH490" s="4">
        <f>BG490+30</f>
        <v>1979</v>
      </c>
      <c r="BI490">
        <f>BH490+31</f>
        <v>2010</v>
      </c>
      <c r="BJ490" t="s">
        <v>0</v>
      </c>
    </row>
    <row r="491" spans="1:62">
      <c r="A491" s="4" t="s">
        <v>73</v>
      </c>
      <c r="B491" s="4">
        <v>446</v>
      </c>
      <c r="C491" s="4">
        <f>B491+58</f>
        <v>504</v>
      </c>
      <c r="D491" s="4">
        <f t="shared" ref="D491:BH491" si="2845">C491+58</f>
        <v>562</v>
      </c>
      <c r="E491" s="4">
        <f t="shared" si="2845"/>
        <v>620</v>
      </c>
      <c r="F491" s="4">
        <f>E491+59</f>
        <v>679</v>
      </c>
      <c r="G491" s="4">
        <f t="shared" si="2845"/>
        <v>737</v>
      </c>
      <c r="H491" s="4">
        <f t="shared" si="2845"/>
        <v>795</v>
      </c>
      <c r="I491" s="4">
        <f t="shared" si="2845"/>
        <v>853</v>
      </c>
      <c r="J491" s="15">
        <f t="shared" si="2845"/>
        <v>911</v>
      </c>
      <c r="K491">
        <f>J491+59</f>
        <v>970</v>
      </c>
      <c r="L491" s="4">
        <f t="shared" si="2845"/>
        <v>1028</v>
      </c>
      <c r="M491" s="4">
        <f t="shared" si="2845"/>
        <v>1086</v>
      </c>
      <c r="N491" s="4">
        <f t="shared" si="2845"/>
        <v>1144</v>
      </c>
      <c r="O491" s="4">
        <f t="shared" si="2845"/>
        <v>1202</v>
      </c>
      <c r="P491" s="4">
        <f t="shared" ref="P491" si="2846">O491+59</f>
        <v>1261</v>
      </c>
      <c r="Q491" s="4">
        <f t="shared" si="2845"/>
        <v>1319</v>
      </c>
      <c r="R491" s="15">
        <f t="shared" si="2845"/>
        <v>1377</v>
      </c>
      <c r="S491" s="4">
        <f t="shared" si="2845"/>
        <v>1435</v>
      </c>
      <c r="T491" s="4">
        <f t="shared" si="2845"/>
        <v>1493</v>
      </c>
      <c r="U491">
        <f t="shared" ref="U491" si="2847">T491+59</f>
        <v>1552</v>
      </c>
      <c r="V491" s="4">
        <f t="shared" si="2845"/>
        <v>1610</v>
      </c>
      <c r="W491" s="4">
        <f t="shared" si="2845"/>
        <v>1668</v>
      </c>
      <c r="X491" s="15">
        <f t="shared" si="2845"/>
        <v>1726</v>
      </c>
      <c r="Y491" s="4">
        <f t="shared" si="2845"/>
        <v>1784</v>
      </c>
      <c r="Z491" s="4">
        <f t="shared" ref="Z491" si="2848">Y491+59</f>
        <v>1843</v>
      </c>
      <c r="AA491" s="4">
        <f t="shared" si="2845"/>
        <v>1901</v>
      </c>
      <c r="AB491" s="4">
        <f t="shared" si="2845"/>
        <v>1959</v>
      </c>
      <c r="AC491" s="4">
        <f t="shared" si="2845"/>
        <v>2017</v>
      </c>
      <c r="AD491" s="15">
        <f t="shared" si="2845"/>
        <v>2075</v>
      </c>
      <c r="AE491">
        <f t="shared" ref="AE491" si="2849">AD491+59</f>
        <v>2134</v>
      </c>
      <c r="AF491" s="4">
        <f t="shared" si="2845"/>
        <v>2192</v>
      </c>
      <c r="AG491" s="4">
        <f t="shared" si="2845"/>
        <v>2250</v>
      </c>
      <c r="AH491" s="4">
        <f t="shared" si="2845"/>
        <v>2308</v>
      </c>
      <c r="AI491" s="4">
        <f t="shared" si="2845"/>
        <v>2366</v>
      </c>
      <c r="AJ491" s="4">
        <f t="shared" ref="AJ491" si="2850">AI491+59</f>
        <v>2425</v>
      </c>
      <c r="AK491" s="4">
        <f t="shared" si="2845"/>
        <v>2483</v>
      </c>
      <c r="AL491" s="4">
        <f t="shared" si="2845"/>
        <v>2541</v>
      </c>
      <c r="AM491" s="4">
        <f t="shared" si="2845"/>
        <v>2599</v>
      </c>
      <c r="AN491" s="4">
        <f t="shared" si="2845"/>
        <v>2657</v>
      </c>
      <c r="AO491">
        <f t="shared" ref="AO491" si="2851">AN491+59</f>
        <v>2716</v>
      </c>
      <c r="AP491" s="4">
        <f t="shared" si="2845"/>
        <v>2774</v>
      </c>
      <c r="AQ491" s="4">
        <f t="shared" si="2845"/>
        <v>2832</v>
      </c>
      <c r="AR491" s="4">
        <f t="shared" si="2845"/>
        <v>2890</v>
      </c>
      <c r="AS491" s="4">
        <f t="shared" si="2845"/>
        <v>2948</v>
      </c>
      <c r="AT491" s="4">
        <f t="shared" ref="AT491" si="2852">AS491+59</f>
        <v>3007</v>
      </c>
      <c r="AU491" s="4">
        <f t="shared" si="2845"/>
        <v>3065</v>
      </c>
      <c r="AV491" s="4">
        <f t="shared" si="2845"/>
        <v>3123</v>
      </c>
      <c r="AW491" s="4">
        <f t="shared" si="2845"/>
        <v>3181</v>
      </c>
      <c r="AX491" s="4">
        <f t="shared" si="2845"/>
        <v>3239</v>
      </c>
      <c r="AY491">
        <f t="shared" ref="AY491" si="2853">AX491+59</f>
        <v>3298</v>
      </c>
      <c r="AZ491" s="4">
        <f t="shared" si="2845"/>
        <v>3356</v>
      </c>
      <c r="BA491" s="4">
        <f t="shared" si="2845"/>
        <v>3414</v>
      </c>
      <c r="BB491" s="4">
        <f t="shared" si="2845"/>
        <v>3472</v>
      </c>
      <c r="BC491" s="4">
        <f t="shared" si="2845"/>
        <v>3530</v>
      </c>
      <c r="BD491" s="4">
        <f t="shared" ref="BD491" si="2854">BC491+59</f>
        <v>3589</v>
      </c>
      <c r="BE491" s="4">
        <f t="shared" si="2845"/>
        <v>3647</v>
      </c>
      <c r="BF491" s="4">
        <f t="shared" si="2845"/>
        <v>3705</v>
      </c>
      <c r="BG491" s="4">
        <f t="shared" si="2845"/>
        <v>3763</v>
      </c>
      <c r="BH491" s="4">
        <f t="shared" si="2845"/>
        <v>3821</v>
      </c>
      <c r="BI491">
        <f t="shared" ref="BI491" si="2855">BH491+59</f>
        <v>3880</v>
      </c>
      <c r="BJ491" t="s">
        <v>0</v>
      </c>
    </row>
    <row r="492" spans="1:62">
      <c r="A492" s="4" t="s">
        <v>74</v>
      </c>
      <c r="B492" s="4">
        <v>732</v>
      </c>
      <c r="C492" s="4">
        <f>B492+96</f>
        <v>828</v>
      </c>
      <c r="D492" s="4">
        <f>C492+95</f>
        <v>923</v>
      </c>
      <c r="E492" s="4">
        <f t="shared" ref="E492:BI492" si="2856">D492+96</f>
        <v>1019</v>
      </c>
      <c r="F492" s="4">
        <f t="shared" ref="F492" si="2857">E492+95</f>
        <v>1114</v>
      </c>
      <c r="G492" s="4">
        <f t="shared" si="2856"/>
        <v>1210</v>
      </c>
      <c r="H492" s="4">
        <f t="shared" ref="H492" si="2858">G492+95</f>
        <v>1305</v>
      </c>
      <c r="I492" s="4">
        <f t="shared" si="2856"/>
        <v>1401</v>
      </c>
      <c r="J492" s="15">
        <f t="shared" ref="J492" si="2859">I492+95</f>
        <v>1496</v>
      </c>
      <c r="K492">
        <f t="shared" si="2856"/>
        <v>1592</v>
      </c>
      <c r="L492" s="4">
        <f t="shared" ref="L492" si="2860">K492+95</f>
        <v>1687</v>
      </c>
      <c r="M492" s="4">
        <f t="shared" si="2856"/>
        <v>1783</v>
      </c>
      <c r="N492" s="4">
        <f t="shared" ref="N492" si="2861">M492+95</f>
        <v>1878</v>
      </c>
      <c r="O492" s="4">
        <f t="shared" si="2856"/>
        <v>1974</v>
      </c>
      <c r="P492" s="4">
        <f t="shared" ref="P492" si="2862">O492+95</f>
        <v>2069</v>
      </c>
      <c r="Q492" s="4">
        <f t="shared" si="2856"/>
        <v>2165</v>
      </c>
      <c r="R492" s="15">
        <f t="shared" ref="R492" si="2863">Q492+95</f>
        <v>2260</v>
      </c>
      <c r="S492" s="4">
        <f t="shared" si="2856"/>
        <v>2356</v>
      </c>
      <c r="T492" s="4">
        <f>S492+96</f>
        <v>2452</v>
      </c>
      <c r="U492">
        <f t="shared" si="2856"/>
        <v>2548</v>
      </c>
      <c r="V492" s="4">
        <f t="shared" ref="V492" si="2864">U492+95</f>
        <v>2643</v>
      </c>
      <c r="W492" s="4">
        <f t="shared" si="2856"/>
        <v>2739</v>
      </c>
      <c r="X492" s="15">
        <f t="shared" ref="X492" si="2865">W492+95</f>
        <v>2834</v>
      </c>
      <c r="Y492" s="4">
        <f t="shared" si="2856"/>
        <v>2930</v>
      </c>
      <c r="Z492" s="4">
        <f t="shared" ref="Z492" si="2866">Y492+95</f>
        <v>3025</v>
      </c>
      <c r="AA492" s="4">
        <f t="shared" si="2856"/>
        <v>3121</v>
      </c>
      <c r="AB492" s="4">
        <f t="shared" ref="AB492" si="2867">AA492+95</f>
        <v>3216</v>
      </c>
      <c r="AC492" s="4">
        <f t="shared" si="2856"/>
        <v>3312</v>
      </c>
      <c r="AD492" s="15">
        <f t="shared" ref="AD492" si="2868">AC492+95</f>
        <v>3407</v>
      </c>
      <c r="AE492">
        <f t="shared" si="2856"/>
        <v>3503</v>
      </c>
      <c r="AF492" s="4">
        <f t="shared" ref="AF492" si="2869">AE492+95</f>
        <v>3598</v>
      </c>
      <c r="AG492" s="4">
        <f t="shared" si="2856"/>
        <v>3694</v>
      </c>
      <c r="AH492" s="4">
        <f t="shared" ref="AH492" si="2870">AG492+95</f>
        <v>3789</v>
      </c>
      <c r="AI492" s="4">
        <f t="shared" si="2856"/>
        <v>3885</v>
      </c>
      <c r="AJ492" s="4">
        <f t="shared" ref="AJ492" si="2871">AI492+95</f>
        <v>3980</v>
      </c>
      <c r="AK492" s="4">
        <f t="shared" si="2856"/>
        <v>4076</v>
      </c>
      <c r="AL492" s="4">
        <f t="shared" ref="AL492" si="2872">AK492+95</f>
        <v>4171</v>
      </c>
      <c r="AM492" s="4">
        <f t="shared" si="2856"/>
        <v>4267</v>
      </c>
      <c r="AN492" s="4">
        <f>AM492+96</f>
        <v>4363</v>
      </c>
      <c r="AO492">
        <f t="shared" si="2856"/>
        <v>4459</v>
      </c>
      <c r="AP492" s="4">
        <f t="shared" ref="AP492" si="2873">AO492+95</f>
        <v>4554</v>
      </c>
      <c r="AQ492" s="4">
        <f t="shared" si="2856"/>
        <v>4650</v>
      </c>
      <c r="AR492" s="4">
        <f t="shared" ref="AR492" si="2874">AQ492+95</f>
        <v>4745</v>
      </c>
      <c r="AS492" s="4">
        <f t="shared" si="2856"/>
        <v>4841</v>
      </c>
      <c r="AT492" s="4">
        <f t="shared" ref="AT492" si="2875">AS492+95</f>
        <v>4936</v>
      </c>
      <c r="AU492" s="4">
        <f t="shared" si="2856"/>
        <v>5032</v>
      </c>
      <c r="AV492" s="4">
        <f t="shared" ref="AV492" si="2876">AU492+95</f>
        <v>5127</v>
      </c>
      <c r="AW492" s="4">
        <f t="shared" si="2856"/>
        <v>5223</v>
      </c>
      <c r="AX492" s="4">
        <f t="shared" ref="AX492" si="2877">AW492+95</f>
        <v>5318</v>
      </c>
      <c r="AY492">
        <f t="shared" si="2856"/>
        <v>5414</v>
      </c>
      <c r="AZ492" s="4">
        <f t="shared" ref="AZ492" si="2878">AY492+95</f>
        <v>5509</v>
      </c>
      <c r="BA492" s="4">
        <f t="shared" si="2856"/>
        <v>5605</v>
      </c>
      <c r="BB492" s="4">
        <f t="shared" ref="BB492" si="2879">BA492+95</f>
        <v>5700</v>
      </c>
      <c r="BC492" s="4">
        <f t="shared" si="2856"/>
        <v>5796</v>
      </c>
      <c r="BD492" s="4">
        <f t="shared" ref="BD492" si="2880">BC492+95</f>
        <v>5891</v>
      </c>
      <c r="BE492" s="4">
        <f t="shared" si="2856"/>
        <v>5987</v>
      </c>
      <c r="BF492" s="4">
        <f t="shared" ref="BF492" si="2881">BE492+95</f>
        <v>6082</v>
      </c>
      <c r="BG492" s="4">
        <f t="shared" si="2856"/>
        <v>6178</v>
      </c>
      <c r="BH492" s="4">
        <f>BG492+96</f>
        <v>6274</v>
      </c>
      <c r="BI492">
        <f t="shared" si="2856"/>
        <v>6370</v>
      </c>
      <c r="BJ492" t="s">
        <v>0</v>
      </c>
    </row>
    <row r="493" spans="1:62">
      <c r="A493" s="4" t="s">
        <v>75</v>
      </c>
      <c r="J493" s="15"/>
      <c r="R493" s="15"/>
      <c r="X493" s="15"/>
      <c r="AD493" s="15"/>
    </row>
    <row r="494" spans="1:62">
      <c r="A494" s="4" t="s">
        <v>84</v>
      </c>
      <c r="B494" s="4">
        <v>8</v>
      </c>
      <c r="C494" s="4">
        <f>B494+1</f>
        <v>9</v>
      </c>
      <c r="D494" s="4">
        <f t="shared" ref="D494:BI494" si="2882">C494+1</f>
        <v>10</v>
      </c>
      <c r="E494" s="4">
        <f t="shared" si="2882"/>
        <v>11</v>
      </c>
      <c r="F494" s="4">
        <f t="shared" si="2882"/>
        <v>12</v>
      </c>
      <c r="G494" s="4">
        <f t="shared" si="2882"/>
        <v>13</v>
      </c>
      <c r="H494" s="4">
        <f t="shared" si="2882"/>
        <v>14</v>
      </c>
      <c r="I494" s="4">
        <f t="shared" si="2882"/>
        <v>15</v>
      </c>
      <c r="J494" s="4">
        <f t="shared" si="2882"/>
        <v>16</v>
      </c>
      <c r="K494" s="4">
        <f t="shared" si="2882"/>
        <v>17</v>
      </c>
      <c r="L494" s="4">
        <f t="shared" si="2882"/>
        <v>18</v>
      </c>
      <c r="M494" s="4">
        <f t="shared" si="2882"/>
        <v>19</v>
      </c>
      <c r="N494" s="4">
        <f t="shared" si="2882"/>
        <v>20</v>
      </c>
      <c r="O494" s="4">
        <f t="shared" si="2882"/>
        <v>21</v>
      </c>
      <c r="P494" s="4">
        <f t="shared" si="2882"/>
        <v>22</v>
      </c>
      <c r="Q494" s="4">
        <f t="shared" si="2882"/>
        <v>23</v>
      </c>
      <c r="R494" s="4">
        <f t="shared" si="2882"/>
        <v>24</v>
      </c>
      <c r="S494" s="4">
        <f t="shared" si="2882"/>
        <v>25</v>
      </c>
      <c r="T494" s="4">
        <f t="shared" si="2882"/>
        <v>26</v>
      </c>
      <c r="U494" s="4">
        <f t="shared" si="2882"/>
        <v>27</v>
      </c>
      <c r="V494" s="4">
        <f t="shared" si="2882"/>
        <v>28</v>
      </c>
      <c r="W494" s="4">
        <f t="shared" si="2882"/>
        <v>29</v>
      </c>
      <c r="X494" s="4">
        <f t="shared" si="2882"/>
        <v>30</v>
      </c>
      <c r="Y494" s="4">
        <f t="shared" si="2882"/>
        <v>31</v>
      </c>
      <c r="Z494" s="4">
        <f t="shared" si="2882"/>
        <v>32</v>
      </c>
      <c r="AA494" s="4">
        <f t="shared" si="2882"/>
        <v>33</v>
      </c>
      <c r="AB494" s="4">
        <f t="shared" si="2882"/>
        <v>34</v>
      </c>
      <c r="AC494" s="4">
        <f t="shared" si="2882"/>
        <v>35</v>
      </c>
      <c r="AD494" s="4">
        <f t="shared" si="2882"/>
        <v>36</v>
      </c>
      <c r="AE494" s="4">
        <f t="shared" si="2882"/>
        <v>37</v>
      </c>
      <c r="AF494" s="4">
        <f t="shared" si="2882"/>
        <v>38</v>
      </c>
      <c r="AG494" s="4">
        <f t="shared" si="2882"/>
        <v>39</v>
      </c>
      <c r="AH494" s="4">
        <f t="shared" si="2882"/>
        <v>40</v>
      </c>
      <c r="AI494" s="4">
        <f t="shared" si="2882"/>
        <v>41</v>
      </c>
      <c r="AJ494" s="4">
        <f t="shared" si="2882"/>
        <v>42</v>
      </c>
      <c r="AK494" s="4">
        <f t="shared" si="2882"/>
        <v>43</v>
      </c>
      <c r="AL494" s="4">
        <f t="shared" si="2882"/>
        <v>44</v>
      </c>
      <c r="AM494" s="4">
        <f t="shared" si="2882"/>
        <v>45</v>
      </c>
      <c r="AN494" s="4">
        <f t="shared" si="2882"/>
        <v>46</v>
      </c>
      <c r="AO494" s="4">
        <f t="shared" si="2882"/>
        <v>47</v>
      </c>
      <c r="AP494" s="4">
        <f t="shared" si="2882"/>
        <v>48</v>
      </c>
      <c r="AQ494" s="4">
        <f t="shared" si="2882"/>
        <v>49</v>
      </c>
      <c r="AR494" s="4">
        <f t="shared" si="2882"/>
        <v>50</v>
      </c>
      <c r="AS494" s="4">
        <f t="shared" si="2882"/>
        <v>51</v>
      </c>
      <c r="AT494" s="4">
        <f t="shared" si="2882"/>
        <v>52</v>
      </c>
      <c r="AU494" s="4">
        <f t="shared" si="2882"/>
        <v>53</v>
      </c>
      <c r="AV494" s="4">
        <f t="shared" si="2882"/>
        <v>54</v>
      </c>
      <c r="AW494" s="4">
        <f t="shared" si="2882"/>
        <v>55</v>
      </c>
      <c r="AX494" s="4">
        <f t="shared" si="2882"/>
        <v>56</v>
      </c>
      <c r="AY494" s="4">
        <f t="shared" si="2882"/>
        <v>57</v>
      </c>
      <c r="AZ494" s="4">
        <f t="shared" si="2882"/>
        <v>58</v>
      </c>
      <c r="BA494" s="4">
        <f t="shared" si="2882"/>
        <v>59</v>
      </c>
      <c r="BB494" s="4">
        <f t="shared" si="2882"/>
        <v>60</v>
      </c>
      <c r="BC494" s="4">
        <f t="shared" si="2882"/>
        <v>61</v>
      </c>
      <c r="BD494" s="4">
        <f t="shared" si="2882"/>
        <v>62</v>
      </c>
      <c r="BE494" s="4">
        <f t="shared" si="2882"/>
        <v>63</v>
      </c>
      <c r="BF494" s="4">
        <f t="shared" si="2882"/>
        <v>64</v>
      </c>
      <c r="BG494" s="4">
        <f t="shared" si="2882"/>
        <v>65</v>
      </c>
      <c r="BH494" s="4">
        <f t="shared" si="2882"/>
        <v>66</v>
      </c>
      <c r="BI494" s="4">
        <f t="shared" si="2882"/>
        <v>67</v>
      </c>
      <c r="BJ494" t="s">
        <v>0</v>
      </c>
    </row>
    <row r="495" spans="1:62">
      <c r="A495" s="4" t="s">
        <v>138</v>
      </c>
      <c r="J495" s="15"/>
      <c r="R495" s="15"/>
      <c r="X495" s="15"/>
      <c r="AD495" s="15"/>
    </row>
    <row r="496" spans="1:62">
      <c r="A496" s="4" t="s">
        <v>128</v>
      </c>
      <c r="B496" s="4">
        <v>27</v>
      </c>
      <c r="C496" s="4">
        <f>B496+20</f>
        <v>47</v>
      </c>
      <c r="D496" s="4">
        <f t="shared" ref="D496:BI497" si="2883">C496+20</f>
        <v>67</v>
      </c>
      <c r="E496" s="4">
        <f t="shared" si="2883"/>
        <v>87</v>
      </c>
      <c r="F496" s="4">
        <f>E496+21</f>
        <v>108</v>
      </c>
      <c r="G496" s="4">
        <f t="shared" si="2883"/>
        <v>128</v>
      </c>
      <c r="H496" s="4">
        <f t="shared" si="2883"/>
        <v>148</v>
      </c>
      <c r="I496" s="4">
        <f t="shared" si="2883"/>
        <v>168</v>
      </c>
      <c r="J496" s="15">
        <f>I496+21</f>
        <v>189</v>
      </c>
      <c r="K496">
        <f t="shared" si="2883"/>
        <v>209</v>
      </c>
      <c r="L496" s="4">
        <f t="shared" si="2883"/>
        <v>229</v>
      </c>
      <c r="M496" s="4">
        <f t="shared" si="2883"/>
        <v>249</v>
      </c>
      <c r="N496" s="4">
        <f t="shared" ref="N496:N497" si="2884">M496+21</f>
        <v>270</v>
      </c>
      <c r="O496" s="4">
        <f t="shared" si="2883"/>
        <v>290</v>
      </c>
      <c r="P496" s="4">
        <f t="shared" si="2883"/>
        <v>310</v>
      </c>
      <c r="Q496" s="4">
        <f t="shared" si="2883"/>
        <v>330</v>
      </c>
      <c r="R496" s="15">
        <f t="shared" ref="R496:R497" si="2885">Q496+21</f>
        <v>351</v>
      </c>
      <c r="S496" s="4">
        <f t="shared" si="2883"/>
        <v>371</v>
      </c>
      <c r="T496" s="4">
        <f t="shared" si="2883"/>
        <v>391</v>
      </c>
      <c r="U496">
        <f t="shared" si="2883"/>
        <v>411</v>
      </c>
      <c r="V496" s="4">
        <f t="shared" ref="V496:V497" si="2886">U496+21</f>
        <v>432</v>
      </c>
      <c r="W496" s="4">
        <f t="shared" si="2883"/>
        <v>452</v>
      </c>
      <c r="X496" s="15">
        <f t="shared" si="2883"/>
        <v>472</v>
      </c>
      <c r="Y496" s="4">
        <f t="shared" si="2883"/>
        <v>492</v>
      </c>
      <c r="Z496" s="4">
        <f t="shared" ref="Z496:Z497" si="2887">Y496+21</f>
        <v>513</v>
      </c>
      <c r="AA496" s="4">
        <f t="shared" si="2883"/>
        <v>533</v>
      </c>
      <c r="AB496" s="4">
        <f t="shared" si="2883"/>
        <v>553</v>
      </c>
      <c r="AC496" s="4">
        <f t="shared" si="2883"/>
        <v>573</v>
      </c>
      <c r="AD496" s="15">
        <f t="shared" ref="AD496:AD497" si="2888">AC496+21</f>
        <v>594</v>
      </c>
      <c r="AE496">
        <f t="shared" si="2883"/>
        <v>614</v>
      </c>
      <c r="AF496" s="4">
        <f t="shared" si="2883"/>
        <v>634</v>
      </c>
      <c r="AG496" s="4">
        <f t="shared" si="2883"/>
        <v>654</v>
      </c>
      <c r="AH496" s="4">
        <f t="shared" ref="AH496:AH497" si="2889">AG496+21</f>
        <v>675</v>
      </c>
      <c r="AI496" s="4">
        <f t="shared" si="2883"/>
        <v>695</v>
      </c>
      <c r="AJ496" s="4">
        <f t="shared" si="2883"/>
        <v>715</v>
      </c>
      <c r="AK496" s="4">
        <f t="shared" si="2883"/>
        <v>735</v>
      </c>
      <c r="AL496" s="4">
        <f t="shared" ref="AL496:AL497" si="2890">AK496+21</f>
        <v>756</v>
      </c>
      <c r="AM496" s="4">
        <f t="shared" si="2883"/>
        <v>776</v>
      </c>
      <c r="AN496" s="4">
        <f t="shared" si="2883"/>
        <v>796</v>
      </c>
      <c r="AO496">
        <f t="shared" si="2883"/>
        <v>816</v>
      </c>
      <c r="AP496" s="4">
        <f t="shared" ref="AP496:AP497" si="2891">AO496+21</f>
        <v>837</v>
      </c>
      <c r="AQ496" s="4">
        <f t="shared" si="2883"/>
        <v>857</v>
      </c>
      <c r="AR496" s="4">
        <f t="shared" si="2883"/>
        <v>877</v>
      </c>
      <c r="AS496" s="4">
        <f t="shared" si="2883"/>
        <v>897</v>
      </c>
      <c r="AT496" s="4">
        <f t="shared" ref="AT496:AT497" si="2892">AS496+21</f>
        <v>918</v>
      </c>
      <c r="AU496" s="4">
        <f t="shared" si="2883"/>
        <v>938</v>
      </c>
      <c r="AV496" s="4">
        <f t="shared" si="2883"/>
        <v>958</v>
      </c>
      <c r="AW496" s="4">
        <f t="shared" si="2883"/>
        <v>978</v>
      </c>
      <c r="AX496" s="4">
        <f t="shared" ref="AX496:AX497" si="2893">AW496+21</f>
        <v>999</v>
      </c>
      <c r="AY496">
        <f t="shared" si="2883"/>
        <v>1019</v>
      </c>
      <c r="AZ496" s="4">
        <f t="shared" si="2883"/>
        <v>1039</v>
      </c>
      <c r="BA496" s="4">
        <f t="shared" si="2883"/>
        <v>1059</v>
      </c>
      <c r="BB496" s="4">
        <f t="shared" ref="BB496:BB497" si="2894">BA496+21</f>
        <v>1080</v>
      </c>
      <c r="BC496" s="4">
        <f t="shared" si="2883"/>
        <v>1100</v>
      </c>
      <c r="BD496" s="4">
        <f t="shared" si="2883"/>
        <v>1120</v>
      </c>
      <c r="BE496" s="4">
        <f t="shared" si="2883"/>
        <v>1140</v>
      </c>
      <c r="BF496" s="4">
        <f t="shared" ref="BF496:BF497" si="2895">BE496+21</f>
        <v>1161</v>
      </c>
      <c r="BG496" s="4">
        <f t="shared" si="2883"/>
        <v>1181</v>
      </c>
      <c r="BH496" s="4">
        <f t="shared" si="2883"/>
        <v>1201</v>
      </c>
      <c r="BI496">
        <f t="shared" si="2883"/>
        <v>1221</v>
      </c>
      <c r="BJ496" t="s">
        <v>0</v>
      </c>
    </row>
    <row r="497" spans="1:62">
      <c r="A497" s="4" t="s">
        <v>129</v>
      </c>
      <c r="B497" s="4">
        <v>27</v>
      </c>
      <c r="C497" s="4">
        <f>B497+20</f>
        <v>47</v>
      </c>
      <c r="D497" s="4">
        <f t="shared" si="2883"/>
        <v>67</v>
      </c>
      <c r="E497" s="4">
        <f t="shared" si="2883"/>
        <v>87</v>
      </c>
      <c r="F497" s="4">
        <f>E497+21</f>
        <v>108</v>
      </c>
      <c r="G497" s="4">
        <f t="shared" si="2883"/>
        <v>128</v>
      </c>
      <c r="H497" s="4">
        <f t="shared" si="2883"/>
        <v>148</v>
      </c>
      <c r="I497" s="4">
        <f t="shared" si="2883"/>
        <v>168</v>
      </c>
      <c r="J497" s="15">
        <f>I497+21</f>
        <v>189</v>
      </c>
      <c r="K497">
        <f t="shared" si="2883"/>
        <v>209</v>
      </c>
      <c r="L497" s="4">
        <f t="shared" si="2883"/>
        <v>229</v>
      </c>
      <c r="M497" s="4">
        <f t="shared" si="2883"/>
        <v>249</v>
      </c>
      <c r="N497" s="4">
        <f t="shared" si="2884"/>
        <v>270</v>
      </c>
      <c r="O497" s="4">
        <f t="shared" si="2883"/>
        <v>290</v>
      </c>
      <c r="P497" s="4">
        <f t="shared" si="2883"/>
        <v>310</v>
      </c>
      <c r="Q497" s="4">
        <f t="shared" si="2883"/>
        <v>330</v>
      </c>
      <c r="R497" s="15">
        <f t="shared" si="2885"/>
        <v>351</v>
      </c>
      <c r="S497" s="4">
        <f t="shared" si="2883"/>
        <v>371</v>
      </c>
      <c r="T497" s="4">
        <f t="shared" si="2883"/>
        <v>391</v>
      </c>
      <c r="U497">
        <f t="shared" si="2883"/>
        <v>411</v>
      </c>
      <c r="V497" s="4">
        <f t="shared" si="2886"/>
        <v>432</v>
      </c>
      <c r="W497" s="4">
        <f t="shared" si="2883"/>
        <v>452</v>
      </c>
      <c r="X497" s="15">
        <f t="shared" si="2883"/>
        <v>472</v>
      </c>
      <c r="Y497" s="4">
        <f t="shared" si="2883"/>
        <v>492</v>
      </c>
      <c r="Z497" s="4">
        <f t="shared" si="2887"/>
        <v>513</v>
      </c>
      <c r="AA497" s="4">
        <f t="shared" si="2883"/>
        <v>533</v>
      </c>
      <c r="AB497" s="4">
        <f t="shared" si="2883"/>
        <v>553</v>
      </c>
      <c r="AC497" s="4">
        <f t="shared" si="2883"/>
        <v>573</v>
      </c>
      <c r="AD497" s="15">
        <f t="shared" si="2888"/>
        <v>594</v>
      </c>
      <c r="AE497">
        <f t="shared" si="2883"/>
        <v>614</v>
      </c>
      <c r="AF497" s="4">
        <f t="shared" si="2883"/>
        <v>634</v>
      </c>
      <c r="AG497" s="4">
        <f t="shared" si="2883"/>
        <v>654</v>
      </c>
      <c r="AH497" s="4">
        <f t="shared" si="2889"/>
        <v>675</v>
      </c>
      <c r="AI497" s="4">
        <f t="shared" si="2883"/>
        <v>695</v>
      </c>
      <c r="AJ497" s="4">
        <f t="shared" si="2883"/>
        <v>715</v>
      </c>
      <c r="AK497" s="4">
        <f t="shared" si="2883"/>
        <v>735</v>
      </c>
      <c r="AL497" s="4">
        <f t="shared" si="2890"/>
        <v>756</v>
      </c>
      <c r="AM497" s="4">
        <f t="shared" si="2883"/>
        <v>776</v>
      </c>
      <c r="AN497" s="4">
        <f t="shared" si="2883"/>
        <v>796</v>
      </c>
      <c r="AO497">
        <f t="shared" si="2883"/>
        <v>816</v>
      </c>
      <c r="AP497" s="4">
        <f t="shared" si="2891"/>
        <v>837</v>
      </c>
      <c r="AQ497" s="4">
        <f t="shared" si="2883"/>
        <v>857</v>
      </c>
      <c r="AR497" s="4">
        <f t="shared" si="2883"/>
        <v>877</v>
      </c>
      <c r="AS497" s="4">
        <f t="shared" si="2883"/>
        <v>897</v>
      </c>
      <c r="AT497" s="4">
        <f t="shared" si="2892"/>
        <v>918</v>
      </c>
      <c r="AU497" s="4">
        <f t="shared" si="2883"/>
        <v>938</v>
      </c>
      <c r="AV497" s="4">
        <f t="shared" si="2883"/>
        <v>958</v>
      </c>
      <c r="AW497" s="4">
        <f t="shared" si="2883"/>
        <v>978</v>
      </c>
      <c r="AX497" s="4">
        <f t="shared" si="2893"/>
        <v>999</v>
      </c>
      <c r="AY497">
        <f t="shared" si="2883"/>
        <v>1019</v>
      </c>
      <c r="AZ497" s="4">
        <f t="shared" si="2883"/>
        <v>1039</v>
      </c>
      <c r="BA497" s="4">
        <f t="shared" si="2883"/>
        <v>1059</v>
      </c>
      <c r="BB497" s="4">
        <f t="shared" si="2894"/>
        <v>1080</v>
      </c>
      <c r="BC497" s="4">
        <f t="shared" si="2883"/>
        <v>1100</v>
      </c>
      <c r="BD497" s="4">
        <f t="shared" si="2883"/>
        <v>1120</v>
      </c>
      <c r="BE497" s="4">
        <f t="shared" si="2883"/>
        <v>1140</v>
      </c>
      <c r="BF497" s="4">
        <f t="shared" si="2895"/>
        <v>1161</v>
      </c>
      <c r="BG497" s="4">
        <f t="shared" si="2883"/>
        <v>1181</v>
      </c>
      <c r="BH497" s="4">
        <f t="shared" si="2883"/>
        <v>1201</v>
      </c>
      <c r="BI497">
        <f t="shared" si="2883"/>
        <v>1221</v>
      </c>
      <c r="BJ497" t="s">
        <v>0</v>
      </c>
    </row>
    <row r="498" spans="1:62">
      <c r="A498" s="4" t="s">
        <v>130</v>
      </c>
      <c r="B498" s="4">
        <v>60</v>
      </c>
      <c r="C498" s="4">
        <f>B498+45</f>
        <v>105</v>
      </c>
      <c r="D498" s="4">
        <f t="shared" ref="D498:BI498" si="2896">C498+45</f>
        <v>150</v>
      </c>
      <c r="E498" s="4">
        <f t="shared" si="2896"/>
        <v>195</v>
      </c>
      <c r="F498" s="4">
        <f t="shared" si="2896"/>
        <v>240</v>
      </c>
      <c r="G498" s="4">
        <f t="shared" si="2896"/>
        <v>285</v>
      </c>
      <c r="H498" s="4">
        <f t="shared" si="2896"/>
        <v>330</v>
      </c>
      <c r="I498" s="4">
        <f t="shared" si="2896"/>
        <v>375</v>
      </c>
      <c r="J498" s="15">
        <f t="shared" si="2896"/>
        <v>420</v>
      </c>
      <c r="K498">
        <f t="shared" si="2896"/>
        <v>465</v>
      </c>
      <c r="L498" s="4">
        <f t="shared" si="2896"/>
        <v>510</v>
      </c>
      <c r="M498" s="4">
        <f t="shared" si="2896"/>
        <v>555</v>
      </c>
      <c r="N498" s="4">
        <f t="shared" si="2896"/>
        <v>600</v>
      </c>
      <c r="O498" s="4">
        <f t="shared" si="2896"/>
        <v>645</v>
      </c>
      <c r="P498" s="4">
        <f t="shared" si="2896"/>
        <v>690</v>
      </c>
      <c r="Q498" s="4">
        <f t="shared" si="2896"/>
        <v>735</v>
      </c>
      <c r="R498" s="15">
        <f t="shared" si="2896"/>
        <v>780</v>
      </c>
      <c r="S498" s="4">
        <f t="shared" si="2896"/>
        <v>825</v>
      </c>
      <c r="T498" s="4">
        <f t="shared" si="2896"/>
        <v>870</v>
      </c>
      <c r="U498">
        <f t="shared" si="2896"/>
        <v>915</v>
      </c>
      <c r="V498" s="4">
        <f t="shared" si="2896"/>
        <v>960</v>
      </c>
      <c r="W498" s="4">
        <f t="shared" si="2896"/>
        <v>1005</v>
      </c>
      <c r="X498" s="15">
        <f t="shared" si="2896"/>
        <v>1050</v>
      </c>
      <c r="Y498" s="4">
        <f t="shared" si="2896"/>
        <v>1095</v>
      </c>
      <c r="Z498" s="4">
        <f t="shared" si="2896"/>
        <v>1140</v>
      </c>
      <c r="AA498" s="4">
        <f t="shared" si="2896"/>
        <v>1185</v>
      </c>
      <c r="AB498" s="4">
        <f t="shared" si="2896"/>
        <v>1230</v>
      </c>
      <c r="AC498" s="4">
        <f t="shared" si="2896"/>
        <v>1275</v>
      </c>
      <c r="AD498" s="15">
        <f t="shared" si="2896"/>
        <v>1320</v>
      </c>
      <c r="AE498">
        <f t="shared" si="2896"/>
        <v>1365</v>
      </c>
      <c r="AF498" s="4">
        <f t="shared" si="2896"/>
        <v>1410</v>
      </c>
      <c r="AG498" s="4">
        <f t="shared" si="2896"/>
        <v>1455</v>
      </c>
      <c r="AH498" s="4">
        <f t="shared" si="2896"/>
        <v>1500</v>
      </c>
      <c r="AI498" s="4">
        <f t="shared" si="2896"/>
        <v>1545</v>
      </c>
      <c r="AJ498" s="4">
        <f t="shared" si="2896"/>
        <v>1590</v>
      </c>
      <c r="AK498" s="4">
        <f t="shared" si="2896"/>
        <v>1635</v>
      </c>
      <c r="AL498" s="4">
        <f t="shared" si="2896"/>
        <v>1680</v>
      </c>
      <c r="AM498" s="4">
        <f t="shared" si="2896"/>
        <v>1725</v>
      </c>
      <c r="AN498" s="4">
        <f t="shared" si="2896"/>
        <v>1770</v>
      </c>
      <c r="AO498">
        <f t="shared" si="2896"/>
        <v>1815</v>
      </c>
      <c r="AP498" s="4">
        <f t="shared" si="2896"/>
        <v>1860</v>
      </c>
      <c r="AQ498" s="4">
        <f t="shared" si="2896"/>
        <v>1905</v>
      </c>
      <c r="AR498" s="4">
        <f t="shared" si="2896"/>
        <v>1950</v>
      </c>
      <c r="AS498" s="4">
        <f t="shared" si="2896"/>
        <v>1995</v>
      </c>
      <c r="AT498" s="4">
        <f t="shared" si="2896"/>
        <v>2040</v>
      </c>
      <c r="AU498" s="4">
        <f t="shared" si="2896"/>
        <v>2085</v>
      </c>
      <c r="AV498" s="4">
        <f t="shared" si="2896"/>
        <v>2130</v>
      </c>
      <c r="AW498" s="4">
        <f t="shared" si="2896"/>
        <v>2175</v>
      </c>
      <c r="AX498" s="4">
        <f t="shared" si="2896"/>
        <v>2220</v>
      </c>
      <c r="AY498">
        <f t="shared" si="2896"/>
        <v>2265</v>
      </c>
      <c r="AZ498" s="4">
        <f t="shared" si="2896"/>
        <v>2310</v>
      </c>
      <c r="BA498" s="4">
        <f t="shared" si="2896"/>
        <v>2355</v>
      </c>
      <c r="BB498" s="4">
        <f t="shared" si="2896"/>
        <v>2400</v>
      </c>
      <c r="BC498" s="4">
        <f t="shared" si="2896"/>
        <v>2445</v>
      </c>
      <c r="BD498" s="4">
        <f t="shared" si="2896"/>
        <v>2490</v>
      </c>
      <c r="BE498" s="4">
        <f t="shared" si="2896"/>
        <v>2535</v>
      </c>
      <c r="BF498" s="4">
        <f t="shared" si="2896"/>
        <v>2580</v>
      </c>
      <c r="BG498" s="4">
        <f t="shared" si="2896"/>
        <v>2625</v>
      </c>
      <c r="BH498" s="4">
        <f t="shared" si="2896"/>
        <v>2670</v>
      </c>
      <c r="BI498">
        <f t="shared" si="2896"/>
        <v>2715</v>
      </c>
      <c r="BJ498" t="s">
        <v>0</v>
      </c>
    </row>
    <row r="499" spans="1:62">
      <c r="A499" s="4" t="s">
        <v>75</v>
      </c>
      <c r="J499" s="15"/>
      <c r="R499" s="15"/>
      <c r="X499" s="15"/>
      <c r="AD499" s="15"/>
    </row>
    <row r="500" spans="1:62">
      <c r="A500" s="4" t="s">
        <v>139</v>
      </c>
      <c r="J500" s="15"/>
      <c r="R500" s="15"/>
      <c r="X500" s="15"/>
      <c r="AD500" s="15"/>
    </row>
    <row r="501" spans="1:62">
      <c r="A501" s="4" t="s">
        <v>131</v>
      </c>
      <c r="B501" s="4">
        <v>48</v>
      </c>
      <c r="C501" s="4">
        <f>B501+36</f>
        <v>84</v>
      </c>
      <c r="D501" s="4">
        <f t="shared" ref="D501:BI501" si="2897">C501+36</f>
        <v>120</v>
      </c>
      <c r="E501" s="4">
        <f t="shared" si="2897"/>
        <v>156</v>
      </c>
      <c r="F501" s="4">
        <f t="shared" si="2897"/>
        <v>192</v>
      </c>
      <c r="G501" s="4">
        <f t="shared" si="2897"/>
        <v>228</v>
      </c>
      <c r="H501" s="4">
        <f t="shared" si="2897"/>
        <v>264</v>
      </c>
      <c r="I501" s="4">
        <f t="shared" si="2897"/>
        <v>300</v>
      </c>
      <c r="J501" s="15">
        <f t="shared" si="2897"/>
        <v>336</v>
      </c>
      <c r="K501">
        <f t="shared" si="2897"/>
        <v>372</v>
      </c>
      <c r="L501" s="4">
        <f t="shared" si="2897"/>
        <v>408</v>
      </c>
      <c r="M501" s="4">
        <f t="shared" si="2897"/>
        <v>444</v>
      </c>
      <c r="N501" s="4">
        <f t="shared" si="2897"/>
        <v>480</v>
      </c>
      <c r="O501" s="4">
        <f t="shared" si="2897"/>
        <v>516</v>
      </c>
      <c r="P501" s="4">
        <f t="shared" si="2897"/>
        <v>552</v>
      </c>
      <c r="Q501" s="4">
        <f t="shared" si="2897"/>
        <v>588</v>
      </c>
      <c r="R501" s="15">
        <f t="shared" si="2897"/>
        <v>624</v>
      </c>
      <c r="S501" s="4">
        <f t="shared" si="2897"/>
        <v>660</v>
      </c>
      <c r="T501" s="4">
        <f t="shared" si="2897"/>
        <v>696</v>
      </c>
      <c r="U501">
        <f t="shared" si="2897"/>
        <v>732</v>
      </c>
      <c r="V501" s="4">
        <f t="shared" si="2897"/>
        <v>768</v>
      </c>
      <c r="W501" s="4">
        <f t="shared" si="2897"/>
        <v>804</v>
      </c>
      <c r="X501" s="15">
        <f t="shared" si="2897"/>
        <v>840</v>
      </c>
      <c r="Y501" s="4">
        <f t="shared" si="2897"/>
        <v>876</v>
      </c>
      <c r="Z501" s="4">
        <f t="shared" si="2897"/>
        <v>912</v>
      </c>
      <c r="AA501" s="4">
        <f t="shared" si="2897"/>
        <v>948</v>
      </c>
      <c r="AB501" s="4">
        <f t="shared" si="2897"/>
        <v>984</v>
      </c>
      <c r="AC501" s="4">
        <f t="shared" si="2897"/>
        <v>1020</v>
      </c>
      <c r="AD501" s="15">
        <f t="shared" si="2897"/>
        <v>1056</v>
      </c>
      <c r="AE501">
        <f t="shared" si="2897"/>
        <v>1092</v>
      </c>
      <c r="AF501" s="4">
        <f t="shared" si="2897"/>
        <v>1128</v>
      </c>
      <c r="AG501" s="4">
        <f t="shared" si="2897"/>
        <v>1164</v>
      </c>
      <c r="AH501" s="4">
        <f t="shared" si="2897"/>
        <v>1200</v>
      </c>
      <c r="AI501" s="4">
        <f t="shared" si="2897"/>
        <v>1236</v>
      </c>
      <c r="AJ501" s="4">
        <f t="shared" si="2897"/>
        <v>1272</v>
      </c>
      <c r="AK501" s="4">
        <f t="shared" si="2897"/>
        <v>1308</v>
      </c>
      <c r="AL501" s="4">
        <f t="shared" si="2897"/>
        <v>1344</v>
      </c>
      <c r="AM501" s="4">
        <f t="shared" si="2897"/>
        <v>1380</v>
      </c>
      <c r="AN501" s="4">
        <f t="shared" si="2897"/>
        <v>1416</v>
      </c>
      <c r="AO501">
        <f t="shared" si="2897"/>
        <v>1452</v>
      </c>
      <c r="AP501" s="4">
        <f t="shared" si="2897"/>
        <v>1488</v>
      </c>
      <c r="AQ501" s="4">
        <f t="shared" si="2897"/>
        <v>1524</v>
      </c>
      <c r="AR501" s="4">
        <f t="shared" si="2897"/>
        <v>1560</v>
      </c>
      <c r="AS501" s="4">
        <f t="shared" si="2897"/>
        <v>1596</v>
      </c>
      <c r="AT501" s="4">
        <f t="shared" si="2897"/>
        <v>1632</v>
      </c>
      <c r="AU501" s="4">
        <f t="shared" si="2897"/>
        <v>1668</v>
      </c>
      <c r="AV501" s="4">
        <f t="shared" si="2897"/>
        <v>1704</v>
      </c>
      <c r="AW501" s="4">
        <f t="shared" si="2897"/>
        <v>1740</v>
      </c>
      <c r="AX501" s="4">
        <f t="shared" si="2897"/>
        <v>1776</v>
      </c>
      <c r="AY501">
        <f t="shared" si="2897"/>
        <v>1812</v>
      </c>
      <c r="AZ501" s="4">
        <f t="shared" si="2897"/>
        <v>1848</v>
      </c>
      <c r="BA501" s="4">
        <f t="shared" si="2897"/>
        <v>1884</v>
      </c>
      <c r="BB501" s="4">
        <f t="shared" si="2897"/>
        <v>1920</v>
      </c>
      <c r="BC501" s="4">
        <f t="shared" si="2897"/>
        <v>1956</v>
      </c>
      <c r="BD501" s="4">
        <f t="shared" si="2897"/>
        <v>1992</v>
      </c>
      <c r="BE501" s="4">
        <f t="shared" si="2897"/>
        <v>2028</v>
      </c>
      <c r="BF501" s="4">
        <f t="shared" si="2897"/>
        <v>2064</v>
      </c>
      <c r="BG501" s="4">
        <f t="shared" si="2897"/>
        <v>2100</v>
      </c>
      <c r="BH501" s="4">
        <f t="shared" si="2897"/>
        <v>2136</v>
      </c>
      <c r="BI501">
        <f t="shared" si="2897"/>
        <v>2172</v>
      </c>
      <c r="BJ501" t="s">
        <v>0</v>
      </c>
    </row>
    <row r="502" spans="1:62">
      <c r="A502" s="4" t="s">
        <v>132</v>
      </c>
      <c r="B502" s="4">
        <v>96</v>
      </c>
      <c r="C502" s="4">
        <f>B502+72</f>
        <v>168</v>
      </c>
      <c r="D502" s="4">
        <f t="shared" ref="D502:BI502" si="2898">C502+72</f>
        <v>240</v>
      </c>
      <c r="E502" s="4">
        <f t="shared" si="2898"/>
        <v>312</v>
      </c>
      <c r="F502" s="4">
        <f t="shared" si="2898"/>
        <v>384</v>
      </c>
      <c r="G502" s="4">
        <f t="shared" si="2898"/>
        <v>456</v>
      </c>
      <c r="H502" s="4">
        <f t="shared" si="2898"/>
        <v>528</v>
      </c>
      <c r="I502" s="4">
        <f t="shared" si="2898"/>
        <v>600</v>
      </c>
      <c r="J502" s="15">
        <f t="shared" si="2898"/>
        <v>672</v>
      </c>
      <c r="K502">
        <f t="shared" si="2898"/>
        <v>744</v>
      </c>
      <c r="L502" s="4">
        <f t="shared" si="2898"/>
        <v>816</v>
      </c>
      <c r="M502" s="4">
        <f t="shared" si="2898"/>
        <v>888</v>
      </c>
      <c r="N502" s="4">
        <f t="shared" si="2898"/>
        <v>960</v>
      </c>
      <c r="O502" s="4">
        <f t="shared" si="2898"/>
        <v>1032</v>
      </c>
      <c r="P502" s="4">
        <f t="shared" si="2898"/>
        <v>1104</v>
      </c>
      <c r="Q502" s="4">
        <f t="shared" si="2898"/>
        <v>1176</v>
      </c>
      <c r="R502" s="15">
        <f t="shared" si="2898"/>
        <v>1248</v>
      </c>
      <c r="S502" s="4">
        <f t="shared" si="2898"/>
        <v>1320</v>
      </c>
      <c r="T502" s="4">
        <f t="shared" si="2898"/>
        <v>1392</v>
      </c>
      <c r="U502">
        <f t="shared" si="2898"/>
        <v>1464</v>
      </c>
      <c r="V502" s="4">
        <f t="shared" si="2898"/>
        <v>1536</v>
      </c>
      <c r="W502" s="4">
        <f t="shared" si="2898"/>
        <v>1608</v>
      </c>
      <c r="X502" s="15">
        <f t="shared" si="2898"/>
        <v>1680</v>
      </c>
      <c r="Y502" s="4">
        <f t="shared" si="2898"/>
        <v>1752</v>
      </c>
      <c r="Z502" s="4">
        <f t="shared" si="2898"/>
        <v>1824</v>
      </c>
      <c r="AA502" s="4">
        <f t="shared" si="2898"/>
        <v>1896</v>
      </c>
      <c r="AB502" s="4">
        <f t="shared" si="2898"/>
        <v>1968</v>
      </c>
      <c r="AC502" s="4">
        <f t="shared" si="2898"/>
        <v>2040</v>
      </c>
      <c r="AD502" s="15">
        <f t="shared" si="2898"/>
        <v>2112</v>
      </c>
      <c r="AE502">
        <f t="shared" si="2898"/>
        <v>2184</v>
      </c>
      <c r="AF502" s="4">
        <f t="shared" si="2898"/>
        <v>2256</v>
      </c>
      <c r="AG502" s="4">
        <f t="shared" si="2898"/>
        <v>2328</v>
      </c>
      <c r="AH502" s="4">
        <f t="shared" si="2898"/>
        <v>2400</v>
      </c>
      <c r="AI502" s="4">
        <f t="shared" si="2898"/>
        <v>2472</v>
      </c>
      <c r="AJ502" s="4">
        <f t="shared" si="2898"/>
        <v>2544</v>
      </c>
      <c r="AK502" s="4">
        <f t="shared" si="2898"/>
        <v>2616</v>
      </c>
      <c r="AL502" s="4">
        <f t="shared" si="2898"/>
        <v>2688</v>
      </c>
      <c r="AM502" s="4">
        <f t="shared" si="2898"/>
        <v>2760</v>
      </c>
      <c r="AN502" s="4">
        <f t="shared" si="2898"/>
        <v>2832</v>
      </c>
      <c r="AO502">
        <f t="shared" si="2898"/>
        <v>2904</v>
      </c>
      <c r="AP502" s="4">
        <f t="shared" si="2898"/>
        <v>2976</v>
      </c>
      <c r="AQ502" s="4">
        <f t="shared" si="2898"/>
        <v>3048</v>
      </c>
      <c r="AR502" s="4">
        <f t="shared" si="2898"/>
        <v>3120</v>
      </c>
      <c r="AS502" s="4">
        <f t="shared" si="2898"/>
        <v>3192</v>
      </c>
      <c r="AT502" s="4">
        <f t="shared" si="2898"/>
        <v>3264</v>
      </c>
      <c r="AU502" s="4">
        <f t="shared" si="2898"/>
        <v>3336</v>
      </c>
      <c r="AV502" s="4">
        <f t="shared" si="2898"/>
        <v>3408</v>
      </c>
      <c r="AW502" s="4">
        <f t="shared" si="2898"/>
        <v>3480</v>
      </c>
      <c r="AX502" s="4">
        <f t="shared" si="2898"/>
        <v>3552</v>
      </c>
      <c r="AY502">
        <f t="shared" si="2898"/>
        <v>3624</v>
      </c>
      <c r="AZ502" s="4">
        <f t="shared" si="2898"/>
        <v>3696</v>
      </c>
      <c r="BA502" s="4">
        <f t="shared" si="2898"/>
        <v>3768</v>
      </c>
      <c r="BB502" s="4">
        <f t="shared" si="2898"/>
        <v>3840</v>
      </c>
      <c r="BC502" s="4">
        <f t="shared" si="2898"/>
        <v>3912</v>
      </c>
      <c r="BD502" s="4">
        <f t="shared" si="2898"/>
        <v>3984</v>
      </c>
      <c r="BE502" s="4">
        <f t="shared" si="2898"/>
        <v>4056</v>
      </c>
      <c r="BF502" s="4">
        <f t="shared" si="2898"/>
        <v>4128</v>
      </c>
      <c r="BG502" s="4">
        <f t="shared" si="2898"/>
        <v>4200</v>
      </c>
      <c r="BH502" s="4">
        <f t="shared" si="2898"/>
        <v>4272</v>
      </c>
      <c r="BI502">
        <f t="shared" si="2898"/>
        <v>4344</v>
      </c>
      <c r="BJ502" t="s">
        <v>0</v>
      </c>
    </row>
    <row r="503" spans="1:62">
      <c r="A503" s="4" t="s">
        <v>133</v>
      </c>
      <c r="B503" s="4">
        <v>188</v>
      </c>
      <c r="C503" s="4">
        <f>B503+141</f>
        <v>329</v>
      </c>
      <c r="D503" s="4">
        <f t="shared" ref="D503:BI503" si="2899">C503+141</f>
        <v>470</v>
      </c>
      <c r="E503" s="4">
        <f t="shared" si="2899"/>
        <v>611</v>
      </c>
      <c r="F503" s="4">
        <f t="shared" si="2899"/>
        <v>752</v>
      </c>
      <c r="G503" s="4">
        <f t="shared" si="2899"/>
        <v>893</v>
      </c>
      <c r="H503" s="4">
        <f t="shared" si="2899"/>
        <v>1034</v>
      </c>
      <c r="I503" s="4">
        <f t="shared" si="2899"/>
        <v>1175</v>
      </c>
      <c r="J503" s="15">
        <f t="shared" si="2899"/>
        <v>1316</v>
      </c>
      <c r="K503">
        <f t="shared" si="2899"/>
        <v>1457</v>
      </c>
      <c r="L503" s="4">
        <f t="shared" si="2899"/>
        <v>1598</v>
      </c>
      <c r="M503" s="4">
        <f t="shared" si="2899"/>
        <v>1739</v>
      </c>
      <c r="N503" s="4">
        <f t="shared" si="2899"/>
        <v>1880</v>
      </c>
      <c r="O503" s="4">
        <f t="shared" si="2899"/>
        <v>2021</v>
      </c>
      <c r="P503" s="4">
        <f t="shared" si="2899"/>
        <v>2162</v>
      </c>
      <c r="Q503" s="4">
        <f t="shared" si="2899"/>
        <v>2303</v>
      </c>
      <c r="R503" s="15">
        <f t="shared" si="2899"/>
        <v>2444</v>
      </c>
      <c r="S503" s="4">
        <f t="shared" si="2899"/>
        <v>2585</v>
      </c>
      <c r="T503" s="4">
        <f t="shared" si="2899"/>
        <v>2726</v>
      </c>
      <c r="U503">
        <f t="shared" si="2899"/>
        <v>2867</v>
      </c>
      <c r="V503" s="4">
        <f t="shared" si="2899"/>
        <v>3008</v>
      </c>
      <c r="W503" s="4">
        <f t="shared" si="2899"/>
        <v>3149</v>
      </c>
      <c r="X503" s="15">
        <f t="shared" si="2899"/>
        <v>3290</v>
      </c>
      <c r="Y503" s="4">
        <f t="shared" si="2899"/>
        <v>3431</v>
      </c>
      <c r="Z503" s="4">
        <f t="shared" si="2899"/>
        <v>3572</v>
      </c>
      <c r="AA503" s="4">
        <f t="shared" si="2899"/>
        <v>3713</v>
      </c>
      <c r="AB503" s="4">
        <f t="shared" si="2899"/>
        <v>3854</v>
      </c>
      <c r="AC503" s="4">
        <f t="shared" si="2899"/>
        <v>3995</v>
      </c>
      <c r="AD503" s="15">
        <f t="shared" si="2899"/>
        <v>4136</v>
      </c>
      <c r="AE503">
        <f t="shared" si="2899"/>
        <v>4277</v>
      </c>
      <c r="AF503" s="4">
        <f t="shared" si="2899"/>
        <v>4418</v>
      </c>
      <c r="AG503" s="4">
        <f t="shared" si="2899"/>
        <v>4559</v>
      </c>
      <c r="AH503" s="4">
        <f t="shared" si="2899"/>
        <v>4700</v>
      </c>
      <c r="AI503" s="4">
        <f t="shared" si="2899"/>
        <v>4841</v>
      </c>
      <c r="AJ503" s="4">
        <f t="shared" si="2899"/>
        <v>4982</v>
      </c>
      <c r="AK503" s="4">
        <f t="shared" si="2899"/>
        <v>5123</v>
      </c>
      <c r="AL503" s="4">
        <f t="shared" si="2899"/>
        <v>5264</v>
      </c>
      <c r="AM503" s="4">
        <f t="shared" si="2899"/>
        <v>5405</v>
      </c>
      <c r="AN503" s="4">
        <f t="shared" si="2899"/>
        <v>5546</v>
      </c>
      <c r="AO503">
        <f t="shared" si="2899"/>
        <v>5687</v>
      </c>
      <c r="AP503" s="4">
        <f t="shared" si="2899"/>
        <v>5828</v>
      </c>
      <c r="AQ503" s="4">
        <f t="shared" si="2899"/>
        <v>5969</v>
      </c>
      <c r="AR503" s="4">
        <f t="shared" si="2899"/>
        <v>6110</v>
      </c>
      <c r="AS503" s="4">
        <f t="shared" si="2899"/>
        <v>6251</v>
      </c>
      <c r="AT503" s="4">
        <f t="shared" si="2899"/>
        <v>6392</v>
      </c>
      <c r="AU503" s="4">
        <f t="shared" si="2899"/>
        <v>6533</v>
      </c>
      <c r="AV503" s="4">
        <f t="shared" si="2899"/>
        <v>6674</v>
      </c>
      <c r="AW503" s="4">
        <f t="shared" si="2899"/>
        <v>6815</v>
      </c>
      <c r="AX503" s="4">
        <f t="shared" si="2899"/>
        <v>6956</v>
      </c>
      <c r="AY503">
        <f t="shared" si="2899"/>
        <v>7097</v>
      </c>
      <c r="AZ503" s="4">
        <f t="shared" si="2899"/>
        <v>7238</v>
      </c>
      <c r="BA503" s="4">
        <f t="shared" si="2899"/>
        <v>7379</v>
      </c>
      <c r="BB503" s="4">
        <f t="shared" si="2899"/>
        <v>7520</v>
      </c>
      <c r="BC503" s="4">
        <f t="shared" si="2899"/>
        <v>7661</v>
      </c>
      <c r="BD503" s="4">
        <f t="shared" si="2899"/>
        <v>7802</v>
      </c>
      <c r="BE503" s="4">
        <f t="shared" si="2899"/>
        <v>7943</v>
      </c>
      <c r="BF503" s="4">
        <f t="shared" si="2899"/>
        <v>8084</v>
      </c>
      <c r="BG503" s="4">
        <f t="shared" si="2899"/>
        <v>8225</v>
      </c>
      <c r="BH503" s="4">
        <f t="shared" si="2899"/>
        <v>8366</v>
      </c>
      <c r="BI503">
        <f t="shared" si="2899"/>
        <v>8507</v>
      </c>
      <c r="BJ503" t="s">
        <v>0</v>
      </c>
    </row>
    <row r="504" spans="1:62">
      <c r="A504" s="4" t="s">
        <v>75</v>
      </c>
      <c r="J504" s="15"/>
      <c r="R504" s="15"/>
      <c r="X504" s="15"/>
      <c r="AD504" s="15"/>
    </row>
    <row r="505" spans="1:62">
      <c r="A505" s="4" t="s">
        <v>2</v>
      </c>
      <c r="B505" s="4">
        <v>25</v>
      </c>
      <c r="C505" s="4">
        <f>B505+4</f>
        <v>29</v>
      </c>
      <c r="D505" s="4">
        <f t="shared" ref="D505:BI505" si="2900">C505+4</f>
        <v>33</v>
      </c>
      <c r="E505" s="4">
        <f t="shared" si="2900"/>
        <v>37</v>
      </c>
      <c r="F505" s="4">
        <f t="shared" si="2900"/>
        <v>41</v>
      </c>
      <c r="G505" s="4">
        <f t="shared" si="2900"/>
        <v>45</v>
      </c>
      <c r="H505" s="4">
        <f t="shared" si="2900"/>
        <v>49</v>
      </c>
      <c r="I505" s="4">
        <f t="shared" si="2900"/>
        <v>53</v>
      </c>
      <c r="J505" s="15">
        <f t="shared" si="2900"/>
        <v>57</v>
      </c>
      <c r="K505">
        <f t="shared" si="2900"/>
        <v>61</v>
      </c>
      <c r="L505" s="4">
        <f t="shared" si="2900"/>
        <v>65</v>
      </c>
      <c r="M505" s="4">
        <f t="shared" si="2900"/>
        <v>69</v>
      </c>
      <c r="N505" s="4">
        <f t="shared" si="2900"/>
        <v>73</v>
      </c>
      <c r="O505" s="4">
        <f t="shared" si="2900"/>
        <v>77</v>
      </c>
      <c r="P505" s="4">
        <f t="shared" si="2900"/>
        <v>81</v>
      </c>
      <c r="Q505" s="4">
        <f t="shared" si="2900"/>
        <v>85</v>
      </c>
      <c r="R505" s="15">
        <f t="shared" si="2900"/>
        <v>89</v>
      </c>
      <c r="S505" s="4">
        <f t="shared" si="2900"/>
        <v>93</v>
      </c>
      <c r="T505" s="4">
        <f t="shared" si="2900"/>
        <v>97</v>
      </c>
      <c r="U505">
        <f t="shared" si="2900"/>
        <v>101</v>
      </c>
      <c r="V505" s="4">
        <f t="shared" si="2900"/>
        <v>105</v>
      </c>
      <c r="W505" s="4">
        <f t="shared" si="2900"/>
        <v>109</v>
      </c>
      <c r="X505" s="15">
        <f t="shared" si="2900"/>
        <v>113</v>
      </c>
      <c r="Y505" s="4">
        <f t="shared" si="2900"/>
        <v>117</v>
      </c>
      <c r="Z505" s="4">
        <f t="shared" si="2900"/>
        <v>121</v>
      </c>
      <c r="AA505" s="4">
        <f t="shared" si="2900"/>
        <v>125</v>
      </c>
      <c r="AB505" s="4">
        <f t="shared" si="2900"/>
        <v>129</v>
      </c>
      <c r="AC505" s="4">
        <f t="shared" si="2900"/>
        <v>133</v>
      </c>
      <c r="AD505" s="15">
        <f t="shared" si="2900"/>
        <v>137</v>
      </c>
      <c r="AE505">
        <f t="shared" si="2900"/>
        <v>141</v>
      </c>
      <c r="AF505" s="4">
        <f t="shared" si="2900"/>
        <v>145</v>
      </c>
      <c r="AG505" s="4">
        <f t="shared" si="2900"/>
        <v>149</v>
      </c>
      <c r="AH505" s="4">
        <f t="shared" si="2900"/>
        <v>153</v>
      </c>
      <c r="AI505" s="4">
        <f t="shared" si="2900"/>
        <v>157</v>
      </c>
      <c r="AJ505" s="4">
        <f t="shared" si="2900"/>
        <v>161</v>
      </c>
      <c r="AK505" s="4">
        <f t="shared" si="2900"/>
        <v>165</v>
      </c>
      <c r="AL505" s="4">
        <f t="shared" si="2900"/>
        <v>169</v>
      </c>
      <c r="AM505" s="4">
        <f t="shared" si="2900"/>
        <v>173</v>
      </c>
      <c r="AN505" s="4">
        <f t="shared" si="2900"/>
        <v>177</v>
      </c>
      <c r="AO505">
        <f t="shared" si="2900"/>
        <v>181</v>
      </c>
      <c r="AP505" s="4">
        <f t="shared" si="2900"/>
        <v>185</v>
      </c>
      <c r="AQ505" s="4">
        <f t="shared" si="2900"/>
        <v>189</v>
      </c>
      <c r="AR505" s="4">
        <f t="shared" si="2900"/>
        <v>193</v>
      </c>
      <c r="AS505" s="4">
        <f t="shared" si="2900"/>
        <v>197</v>
      </c>
      <c r="AT505" s="4">
        <f t="shared" si="2900"/>
        <v>201</v>
      </c>
      <c r="AU505" s="4">
        <f t="shared" si="2900"/>
        <v>205</v>
      </c>
      <c r="AV505" s="4">
        <f t="shared" si="2900"/>
        <v>209</v>
      </c>
      <c r="AW505" s="4">
        <f t="shared" si="2900"/>
        <v>213</v>
      </c>
      <c r="AX505" s="4">
        <f t="shared" si="2900"/>
        <v>217</v>
      </c>
      <c r="AY505">
        <f t="shared" si="2900"/>
        <v>221</v>
      </c>
      <c r="AZ505" s="4">
        <f t="shared" si="2900"/>
        <v>225</v>
      </c>
      <c r="BA505" s="4">
        <f t="shared" si="2900"/>
        <v>229</v>
      </c>
      <c r="BB505" s="4">
        <f t="shared" si="2900"/>
        <v>233</v>
      </c>
      <c r="BC505" s="4">
        <f t="shared" si="2900"/>
        <v>237</v>
      </c>
      <c r="BD505" s="4">
        <f t="shared" si="2900"/>
        <v>241</v>
      </c>
      <c r="BE505" s="4">
        <f t="shared" si="2900"/>
        <v>245</v>
      </c>
      <c r="BF505" s="4">
        <f t="shared" si="2900"/>
        <v>249</v>
      </c>
      <c r="BG505" s="4">
        <f t="shared" si="2900"/>
        <v>253</v>
      </c>
      <c r="BH505" s="4">
        <f t="shared" si="2900"/>
        <v>257</v>
      </c>
      <c r="BI505">
        <f t="shared" si="2900"/>
        <v>261</v>
      </c>
      <c r="BJ505" t="s">
        <v>0</v>
      </c>
    </row>
    <row r="506" spans="1:62">
      <c r="A506" s="4" t="s">
        <v>3</v>
      </c>
      <c r="J506" s="15"/>
      <c r="R506" s="15"/>
      <c r="X506" s="15"/>
      <c r="AD506" s="15"/>
    </row>
    <row r="507" spans="1:62">
      <c r="A507" s="4" t="s">
        <v>526</v>
      </c>
      <c r="J507" s="15"/>
      <c r="R507" s="15"/>
      <c r="X507" s="15"/>
      <c r="AD507" s="15"/>
    </row>
    <row r="508" spans="1:62">
      <c r="A508" s="4" t="s">
        <v>85</v>
      </c>
      <c r="B508" s="4">
        <v>5.8</v>
      </c>
      <c r="C508" s="4">
        <f>B508-0.2</f>
        <v>5.6</v>
      </c>
      <c r="D508" s="4">
        <f t="shared" ref="D508:AD508" si="2901">C508-0.2</f>
        <v>5.3999999999999995</v>
      </c>
      <c r="E508" s="4">
        <f t="shared" si="2901"/>
        <v>5.1999999999999993</v>
      </c>
      <c r="F508" s="4">
        <f t="shared" si="2901"/>
        <v>4.9999999999999991</v>
      </c>
      <c r="G508" s="4">
        <f t="shared" si="2901"/>
        <v>4.7999999999999989</v>
      </c>
      <c r="H508" s="4">
        <f t="shared" si="2901"/>
        <v>4.5999999999999988</v>
      </c>
      <c r="I508" s="4">
        <f t="shared" si="2901"/>
        <v>4.3999999999999986</v>
      </c>
      <c r="J508" s="15">
        <f t="shared" si="2901"/>
        <v>4.1999999999999984</v>
      </c>
      <c r="K508">
        <f t="shared" si="2901"/>
        <v>3.9999999999999982</v>
      </c>
      <c r="L508" s="4">
        <f t="shared" si="2901"/>
        <v>3.799999999999998</v>
      </c>
      <c r="M508" s="4">
        <f t="shared" si="2901"/>
        <v>3.5999999999999979</v>
      </c>
      <c r="N508" s="4">
        <f t="shared" si="2901"/>
        <v>3.3999999999999977</v>
      </c>
      <c r="O508" s="4">
        <f t="shared" si="2901"/>
        <v>3.1999999999999975</v>
      </c>
      <c r="P508" s="4">
        <f t="shared" si="2901"/>
        <v>2.9999999999999973</v>
      </c>
      <c r="Q508" s="4">
        <f t="shared" si="2901"/>
        <v>2.7999999999999972</v>
      </c>
      <c r="R508" s="15">
        <f t="shared" si="2901"/>
        <v>2.599999999999997</v>
      </c>
      <c r="S508" s="4">
        <f t="shared" si="2901"/>
        <v>2.3999999999999968</v>
      </c>
      <c r="T508" s="4">
        <f t="shared" si="2901"/>
        <v>2.1999999999999966</v>
      </c>
      <c r="U508">
        <f t="shared" si="2901"/>
        <v>1.9999999999999967</v>
      </c>
      <c r="V508" s="4">
        <f t="shared" si="2901"/>
        <v>1.7999999999999967</v>
      </c>
      <c r="W508" s="4">
        <f t="shared" si="2901"/>
        <v>1.5999999999999968</v>
      </c>
      <c r="X508" s="15">
        <f t="shared" si="2901"/>
        <v>1.3999999999999968</v>
      </c>
      <c r="Y508" s="4">
        <f t="shared" si="2901"/>
        <v>1.1999999999999968</v>
      </c>
      <c r="Z508" s="4">
        <f t="shared" si="2901"/>
        <v>0.99999999999999689</v>
      </c>
      <c r="AA508" s="4">
        <f t="shared" si="2901"/>
        <v>0.79999999999999694</v>
      </c>
      <c r="AB508" s="4">
        <f t="shared" si="2901"/>
        <v>0.59999999999999698</v>
      </c>
      <c r="AC508" s="4">
        <f t="shared" si="2901"/>
        <v>0.39999999999999697</v>
      </c>
      <c r="AD508" s="15">
        <f t="shared" si="2901"/>
        <v>0.19999999999999696</v>
      </c>
      <c r="AE508">
        <v>0</v>
      </c>
      <c r="AF508" s="4">
        <v>0</v>
      </c>
      <c r="AG508" s="4">
        <v>0</v>
      </c>
      <c r="AH508" s="4">
        <v>0</v>
      </c>
      <c r="AI508" s="4">
        <v>0</v>
      </c>
      <c r="AJ508" s="4">
        <v>0</v>
      </c>
      <c r="AK508" s="4">
        <v>0</v>
      </c>
      <c r="AL508" s="4">
        <v>0</v>
      </c>
      <c r="AM508" s="4">
        <v>0</v>
      </c>
      <c r="AN508" s="4">
        <v>0</v>
      </c>
      <c r="AO508">
        <v>0</v>
      </c>
      <c r="AP508" s="4">
        <v>0</v>
      </c>
      <c r="AQ508" s="4">
        <v>0</v>
      </c>
      <c r="AR508" s="4">
        <v>0</v>
      </c>
      <c r="AS508" s="4">
        <v>0</v>
      </c>
      <c r="AT508" s="4">
        <v>0</v>
      </c>
      <c r="AU508" s="4">
        <v>0</v>
      </c>
      <c r="AV508" s="4">
        <v>0</v>
      </c>
      <c r="AW508" s="4">
        <v>0</v>
      </c>
      <c r="AX508" s="4">
        <v>0</v>
      </c>
      <c r="AY508">
        <v>0</v>
      </c>
      <c r="AZ508" s="4">
        <v>0</v>
      </c>
      <c r="BA508" s="4">
        <v>0</v>
      </c>
      <c r="BB508" s="4">
        <v>0</v>
      </c>
      <c r="BC508" s="4">
        <v>0</v>
      </c>
      <c r="BD508" s="4">
        <v>0</v>
      </c>
      <c r="BE508" s="4">
        <v>0</v>
      </c>
      <c r="BF508" s="4">
        <v>0</v>
      </c>
      <c r="BG508" s="4">
        <v>0</v>
      </c>
      <c r="BH508" s="4">
        <v>0</v>
      </c>
      <c r="BI508">
        <v>0</v>
      </c>
      <c r="BJ508" t="s">
        <v>0</v>
      </c>
    </row>
    <row r="509" spans="1:62">
      <c r="A509" s="4" t="s">
        <v>514</v>
      </c>
      <c r="B509" s="4">
        <v>2</v>
      </c>
      <c r="C509" s="4">
        <f>B509+2</f>
        <v>4</v>
      </c>
      <c r="D509" s="4">
        <f t="shared" ref="D509:P509" si="2902">C509+2</f>
        <v>6</v>
      </c>
      <c r="E509" s="4">
        <f t="shared" si="2902"/>
        <v>8</v>
      </c>
      <c r="F509" s="4">
        <f t="shared" si="2902"/>
        <v>10</v>
      </c>
      <c r="G509" s="4">
        <f t="shared" si="2902"/>
        <v>12</v>
      </c>
      <c r="H509" s="4">
        <f t="shared" si="2902"/>
        <v>14</v>
      </c>
      <c r="I509" s="4">
        <f t="shared" si="2902"/>
        <v>16</v>
      </c>
      <c r="J509" s="4">
        <f t="shared" si="2902"/>
        <v>18</v>
      </c>
      <c r="K509" s="4">
        <f t="shared" si="2902"/>
        <v>20</v>
      </c>
      <c r="L509" s="4">
        <f t="shared" si="2902"/>
        <v>22</v>
      </c>
      <c r="M509" s="4">
        <f t="shared" si="2902"/>
        <v>24</v>
      </c>
      <c r="N509" s="4">
        <f t="shared" si="2902"/>
        <v>26</v>
      </c>
      <c r="O509" s="4">
        <f t="shared" si="2902"/>
        <v>28</v>
      </c>
      <c r="P509" s="4">
        <f t="shared" si="2902"/>
        <v>30</v>
      </c>
      <c r="Q509" s="4">
        <f>P509</f>
        <v>30</v>
      </c>
      <c r="R509" s="4">
        <f t="shared" ref="R509:BI509" si="2903">Q509</f>
        <v>30</v>
      </c>
      <c r="S509" s="4">
        <f t="shared" si="2903"/>
        <v>30</v>
      </c>
      <c r="T509" s="4">
        <f t="shared" si="2903"/>
        <v>30</v>
      </c>
      <c r="U509" s="4">
        <f t="shared" si="2903"/>
        <v>30</v>
      </c>
      <c r="V509" s="4">
        <f t="shared" si="2903"/>
        <v>30</v>
      </c>
      <c r="W509" s="4">
        <f t="shared" si="2903"/>
        <v>30</v>
      </c>
      <c r="X509" s="4">
        <f t="shared" si="2903"/>
        <v>30</v>
      </c>
      <c r="Y509" s="4">
        <f t="shared" si="2903"/>
        <v>30</v>
      </c>
      <c r="Z509" s="4">
        <f t="shared" si="2903"/>
        <v>30</v>
      </c>
      <c r="AA509" s="4">
        <f t="shared" si="2903"/>
        <v>30</v>
      </c>
      <c r="AB509" s="4">
        <f t="shared" si="2903"/>
        <v>30</v>
      </c>
      <c r="AC509" s="4">
        <f t="shared" si="2903"/>
        <v>30</v>
      </c>
      <c r="AD509" s="4">
        <f t="shared" si="2903"/>
        <v>30</v>
      </c>
      <c r="AE509" s="4">
        <f t="shared" si="2903"/>
        <v>30</v>
      </c>
      <c r="AF509" s="4">
        <f t="shared" si="2903"/>
        <v>30</v>
      </c>
      <c r="AG509" s="4">
        <f t="shared" si="2903"/>
        <v>30</v>
      </c>
      <c r="AH509" s="4">
        <f t="shared" si="2903"/>
        <v>30</v>
      </c>
      <c r="AI509" s="4">
        <f t="shared" si="2903"/>
        <v>30</v>
      </c>
      <c r="AJ509" s="4">
        <f t="shared" si="2903"/>
        <v>30</v>
      </c>
      <c r="AK509" s="4">
        <f t="shared" si="2903"/>
        <v>30</v>
      </c>
      <c r="AL509" s="4">
        <f t="shared" si="2903"/>
        <v>30</v>
      </c>
      <c r="AM509" s="4">
        <f t="shared" si="2903"/>
        <v>30</v>
      </c>
      <c r="AN509" s="4">
        <f t="shared" si="2903"/>
        <v>30</v>
      </c>
      <c r="AO509" s="4">
        <f t="shared" si="2903"/>
        <v>30</v>
      </c>
      <c r="AP509" s="4">
        <f t="shared" si="2903"/>
        <v>30</v>
      </c>
      <c r="AQ509" s="4">
        <f t="shared" si="2903"/>
        <v>30</v>
      </c>
      <c r="AR509" s="4">
        <f t="shared" si="2903"/>
        <v>30</v>
      </c>
      <c r="AS509" s="4">
        <f t="shared" si="2903"/>
        <v>30</v>
      </c>
      <c r="AT509" s="4">
        <f t="shared" si="2903"/>
        <v>30</v>
      </c>
      <c r="AU509" s="4">
        <f t="shared" si="2903"/>
        <v>30</v>
      </c>
      <c r="AV509" s="4">
        <f t="shared" si="2903"/>
        <v>30</v>
      </c>
      <c r="AW509" s="4">
        <f t="shared" si="2903"/>
        <v>30</v>
      </c>
      <c r="AX509" s="4">
        <f t="shared" si="2903"/>
        <v>30</v>
      </c>
      <c r="AY509" s="4">
        <f t="shared" si="2903"/>
        <v>30</v>
      </c>
      <c r="AZ509" s="4">
        <f t="shared" si="2903"/>
        <v>30</v>
      </c>
      <c r="BA509" s="4">
        <f t="shared" si="2903"/>
        <v>30</v>
      </c>
      <c r="BB509" s="4">
        <f t="shared" si="2903"/>
        <v>30</v>
      </c>
      <c r="BC509" s="4">
        <f t="shared" si="2903"/>
        <v>30</v>
      </c>
      <c r="BD509" s="4">
        <f t="shared" si="2903"/>
        <v>30</v>
      </c>
      <c r="BE509" s="4">
        <f t="shared" si="2903"/>
        <v>30</v>
      </c>
      <c r="BF509" s="4">
        <f t="shared" si="2903"/>
        <v>30</v>
      </c>
      <c r="BG509" s="4">
        <f t="shared" si="2903"/>
        <v>30</v>
      </c>
      <c r="BH509" s="4">
        <f t="shared" si="2903"/>
        <v>30</v>
      </c>
      <c r="BI509" s="4">
        <f t="shared" si="2903"/>
        <v>30</v>
      </c>
      <c r="BJ509" t="s">
        <v>0</v>
      </c>
    </row>
    <row r="510" spans="1:62">
      <c r="A510" s="4" t="s">
        <v>3</v>
      </c>
      <c r="J510" s="15"/>
      <c r="R510" s="15"/>
      <c r="X510" s="15"/>
      <c r="AD510" s="15"/>
    </row>
    <row r="511" spans="1:62">
      <c r="A511" s="4" t="s">
        <v>396</v>
      </c>
      <c r="J511" s="15"/>
      <c r="R511" s="15"/>
      <c r="X511" s="15"/>
      <c r="AD511" s="15"/>
    </row>
    <row r="512" spans="1:62">
      <c r="A512" s="4" t="s">
        <v>135</v>
      </c>
      <c r="B512" s="4">
        <v>7</v>
      </c>
      <c r="C512" s="4">
        <v>11</v>
      </c>
      <c r="D512" s="4">
        <v>12</v>
      </c>
      <c r="E512" s="4" t="s">
        <v>0</v>
      </c>
      <c r="J512" s="15"/>
      <c r="R512" s="15"/>
      <c r="X512" s="15"/>
      <c r="AD512" s="15"/>
    </row>
    <row r="513" spans="1:62">
      <c r="A513" s="4" t="s">
        <v>136</v>
      </c>
      <c r="B513" s="4">
        <v>19</v>
      </c>
      <c r="C513" s="4">
        <v>30</v>
      </c>
      <c r="D513" s="4">
        <v>33</v>
      </c>
      <c r="E513" s="4" t="s">
        <v>0</v>
      </c>
      <c r="J513" s="15"/>
      <c r="R513" s="15"/>
      <c r="X513" s="15"/>
      <c r="AD513" s="15"/>
    </row>
    <row r="514" spans="1:62">
      <c r="A514" s="4" t="s">
        <v>77</v>
      </c>
      <c r="B514" s="4" t="s">
        <v>0</v>
      </c>
      <c r="J514" s="15"/>
      <c r="R514" s="15"/>
      <c r="X514" s="15"/>
      <c r="AD514" s="15"/>
    </row>
    <row r="515" spans="1:62">
      <c r="A515" s="4" t="s">
        <v>26</v>
      </c>
      <c r="B515" s="4">
        <v>210</v>
      </c>
      <c r="C515" s="4">
        <f>B515+35</f>
        <v>245</v>
      </c>
      <c r="D515" s="4">
        <f t="shared" ref="D515:BI515" si="2904">C515+35</f>
        <v>280</v>
      </c>
      <c r="E515" s="4">
        <f t="shared" si="2904"/>
        <v>315</v>
      </c>
      <c r="F515" s="4">
        <f t="shared" si="2904"/>
        <v>350</v>
      </c>
      <c r="G515" s="4">
        <f t="shared" si="2904"/>
        <v>385</v>
      </c>
      <c r="H515" s="4">
        <f t="shared" si="2904"/>
        <v>420</v>
      </c>
      <c r="I515" s="4">
        <f t="shared" si="2904"/>
        <v>455</v>
      </c>
      <c r="J515" s="15">
        <f t="shared" si="2904"/>
        <v>490</v>
      </c>
      <c r="K515">
        <f t="shared" si="2904"/>
        <v>525</v>
      </c>
      <c r="L515" s="4">
        <f t="shared" si="2904"/>
        <v>560</v>
      </c>
      <c r="M515" s="4">
        <f t="shared" si="2904"/>
        <v>595</v>
      </c>
      <c r="N515" s="4">
        <f t="shared" si="2904"/>
        <v>630</v>
      </c>
      <c r="O515" s="4">
        <f t="shared" si="2904"/>
        <v>665</v>
      </c>
      <c r="P515" s="4">
        <f t="shared" si="2904"/>
        <v>700</v>
      </c>
      <c r="Q515" s="4">
        <f t="shared" si="2904"/>
        <v>735</v>
      </c>
      <c r="R515" s="15">
        <f t="shared" si="2904"/>
        <v>770</v>
      </c>
      <c r="S515" s="4">
        <f t="shared" si="2904"/>
        <v>805</v>
      </c>
      <c r="T515" s="4">
        <f t="shared" si="2904"/>
        <v>840</v>
      </c>
      <c r="U515">
        <f t="shared" si="2904"/>
        <v>875</v>
      </c>
      <c r="V515" s="4">
        <f t="shared" si="2904"/>
        <v>910</v>
      </c>
      <c r="W515" s="4">
        <f t="shared" si="2904"/>
        <v>945</v>
      </c>
      <c r="X515" s="15">
        <f t="shared" si="2904"/>
        <v>980</v>
      </c>
      <c r="Y515" s="4">
        <f t="shared" si="2904"/>
        <v>1015</v>
      </c>
      <c r="Z515" s="4">
        <f t="shared" si="2904"/>
        <v>1050</v>
      </c>
      <c r="AA515" s="4">
        <f t="shared" si="2904"/>
        <v>1085</v>
      </c>
      <c r="AB515" s="4">
        <f t="shared" si="2904"/>
        <v>1120</v>
      </c>
      <c r="AC515" s="4">
        <f t="shared" si="2904"/>
        <v>1155</v>
      </c>
      <c r="AD515" s="15">
        <f t="shared" si="2904"/>
        <v>1190</v>
      </c>
      <c r="AE515">
        <f t="shared" si="2904"/>
        <v>1225</v>
      </c>
      <c r="AF515" s="4">
        <f t="shared" si="2904"/>
        <v>1260</v>
      </c>
      <c r="AG515" s="4">
        <f t="shared" si="2904"/>
        <v>1295</v>
      </c>
      <c r="AH515" s="4">
        <f t="shared" si="2904"/>
        <v>1330</v>
      </c>
      <c r="AI515" s="4">
        <f t="shared" si="2904"/>
        <v>1365</v>
      </c>
      <c r="AJ515" s="4">
        <f t="shared" si="2904"/>
        <v>1400</v>
      </c>
      <c r="AK515" s="4">
        <f t="shared" si="2904"/>
        <v>1435</v>
      </c>
      <c r="AL515" s="4">
        <f t="shared" si="2904"/>
        <v>1470</v>
      </c>
      <c r="AM515" s="4">
        <f t="shared" si="2904"/>
        <v>1505</v>
      </c>
      <c r="AN515" s="4">
        <f t="shared" si="2904"/>
        <v>1540</v>
      </c>
      <c r="AO515">
        <f t="shared" si="2904"/>
        <v>1575</v>
      </c>
      <c r="AP515" s="4">
        <f t="shared" si="2904"/>
        <v>1610</v>
      </c>
      <c r="AQ515" s="4">
        <f t="shared" si="2904"/>
        <v>1645</v>
      </c>
      <c r="AR515" s="4">
        <f t="shared" si="2904"/>
        <v>1680</v>
      </c>
      <c r="AS515" s="4">
        <f t="shared" si="2904"/>
        <v>1715</v>
      </c>
      <c r="AT515" s="4">
        <f t="shared" si="2904"/>
        <v>1750</v>
      </c>
      <c r="AU515" s="4">
        <f t="shared" si="2904"/>
        <v>1785</v>
      </c>
      <c r="AV515" s="4">
        <f t="shared" si="2904"/>
        <v>1820</v>
      </c>
      <c r="AW515" s="4">
        <f t="shared" si="2904"/>
        <v>1855</v>
      </c>
      <c r="AX515" s="4">
        <f t="shared" si="2904"/>
        <v>1890</v>
      </c>
      <c r="AY515">
        <f t="shared" si="2904"/>
        <v>1925</v>
      </c>
      <c r="AZ515" s="4">
        <f t="shared" si="2904"/>
        <v>1960</v>
      </c>
      <c r="BA515" s="4">
        <f t="shared" si="2904"/>
        <v>1995</v>
      </c>
      <c r="BB515" s="4">
        <f t="shared" si="2904"/>
        <v>2030</v>
      </c>
      <c r="BC515" s="4">
        <f t="shared" si="2904"/>
        <v>2065</v>
      </c>
      <c r="BD515" s="4">
        <f t="shared" si="2904"/>
        <v>2100</v>
      </c>
      <c r="BE515" s="4">
        <f t="shared" si="2904"/>
        <v>2135</v>
      </c>
      <c r="BF515" s="4">
        <f t="shared" si="2904"/>
        <v>2170</v>
      </c>
      <c r="BG515" s="4">
        <f t="shared" si="2904"/>
        <v>2205</v>
      </c>
      <c r="BH515" s="4">
        <f t="shared" si="2904"/>
        <v>2240</v>
      </c>
      <c r="BI515">
        <f t="shared" si="2904"/>
        <v>2275</v>
      </c>
      <c r="BJ515" t="s">
        <v>0</v>
      </c>
    </row>
    <row r="516" spans="1:62">
      <c r="A516" s="4" t="s">
        <v>137</v>
      </c>
      <c r="J516" s="15"/>
      <c r="R516" s="15"/>
      <c r="X516" s="15"/>
      <c r="AD516" s="15"/>
    </row>
    <row r="517" spans="1:62">
      <c r="A517" s="4" t="s">
        <v>72</v>
      </c>
      <c r="B517" s="4">
        <v>321</v>
      </c>
      <c r="C517" s="4">
        <f>B517+15</f>
        <v>336</v>
      </c>
      <c r="D517" s="4">
        <f t="shared" ref="D517:BG517" si="2905">C517+15</f>
        <v>351</v>
      </c>
      <c r="E517" s="4">
        <f>D517+16</f>
        <v>367</v>
      </c>
      <c r="F517" s="4">
        <f t="shared" si="2905"/>
        <v>382</v>
      </c>
      <c r="G517" s="4">
        <f t="shared" si="2905"/>
        <v>397</v>
      </c>
      <c r="H517" s="4">
        <f>G517+16</f>
        <v>413</v>
      </c>
      <c r="I517" s="4">
        <f t="shared" si="2905"/>
        <v>428</v>
      </c>
      <c r="J517" s="15">
        <f t="shared" si="2905"/>
        <v>443</v>
      </c>
      <c r="K517">
        <f t="shared" ref="K517:AY517" si="2906">J517+16</f>
        <v>459</v>
      </c>
      <c r="L517" s="4">
        <f t="shared" si="2905"/>
        <v>474</v>
      </c>
      <c r="M517" s="4">
        <f t="shared" si="2905"/>
        <v>489</v>
      </c>
      <c r="N517" s="4">
        <f>M517+15</f>
        <v>504</v>
      </c>
      <c r="O517" s="4">
        <f>N517+16</f>
        <v>520</v>
      </c>
      <c r="P517" s="4">
        <f t="shared" si="2905"/>
        <v>535</v>
      </c>
      <c r="Q517" s="4">
        <f>P517+15</f>
        <v>550</v>
      </c>
      <c r="R517" s="15">
        <f>Q517+16</f>
        <v>566</v>
      </c>
      <c r="S517" s="4">
        <f t="shared" si="2905"/>
        <v>581</v>
      </c>
      <c r="T517" s="4">
        <f t="shared" si="2905"/>
        <v>596</v>
      </c>
      <c r="U517">
        <f>T517+16</f>
        <v>612</v>
      </c>
      <c r="V517" s="4">
        <f>U517+15</f>
        <v>627</v>
      </c>
      <c r="W517" s="4">
        <f t="shared" si="2905"/>
        <v>642</v>
      </c>
      <c r="X517" s="15">
        <f t="shared" si="2905"/>
        <v>657</v>
      </c>
      <c r="Y517" s="4">
        <f t="shared" si="2906"/>
        <v>673</v>
      </c>
      <c r="Z517" s="4">
        <f t="shared" si="2905"/>
        <v>688</v>
      </c>
      <c r="AA517" s="4">
        <f t="shared" si="2905"/>
        <v>703</v>
      </c>
      <c r="AB517" s="4">
        <f t="shared" ref="AB517" si="2907">AA517+16</f>
        <v>719</v>
      </c>
      <c r="AC517" s="4">
        <f t="shared" si="2905"/>
        <v>734</v>
      </c>
      <c r="AD517" s="15">
        <f t="shared" si="2905"/>
        <v>749</v>
      </c>
      <c r="AE517">
        <f t="shared" ref="AE517" si="2908">AD517+16</f>
        <v>765</v>
      </c>
      <c r="AF517" s="4">
        <f t="shared" si="2905"/>
        <v>780</v>
      </c>
      <c r="AG517" s="4">
        <f t="shared" si="2905"/>
        <v>795</v>
      </c>
      <c r="AH517" s="4">
        <f t="shared" ref="AH517" si="2909">AG517+16</f>
        <v>811</v>
      </c>
      <c r="AI517" s="4">
        <f t="shared" ref="AI517" si="2910">AH517+15</f>
        <v>826</v>
      </c>
      <c r="AJ517" s="4">
        <f t="shared" si="2905"/>
        <v>841</v>
      </c>
      <c r="AK517" s="4">
        <f t="shared" si="2905"/>
        <v>856</v>
      </c>
      <c r="AL517" s="4">
        <f t="shared" si="2906"/>
        <v>872</v>
      </c>
      <c r="AM517" s="4">
        <f t="shared" si="2905"/>
        <v>887</v>
      </c>
      <c r="AN517" s="4">
        <f t="shared" si="2905"/>
        <v>902</v>
      </c>
      <c r="AO517">
        <f t="shared" ref="AO517" si="2911">AN517+16</f>
        <v>918</v>
      </c>
      <c r="AP517" s="4">
        <f t="shared" si="2905"/>
        <v>933</v>
      </c>
      <c r="AQ517" s="4">
        <f t="shared" si="2905"/>
        <v>948</v>
      </c>
      <c r="AR517" s="4">
        <f t="shared" ref="AR517" si="2912">AQ517+16</f>
        <v>964</v>
      </c>
      <c r="AS517" s="4">
        <f t="shared" si="2905"/>
        <v>979</v>
      </c>
      <c r="AT517" s="4">
        <f t="shared" si="2905"/>
        <v>994</v>
      </c>
      <c r="AU517" s="4">
        <f t="shared" ref="AU517" si="2913">AT517+16</f>
        <v>1010</v>
      </c>
      <c r="AV517" s="4">
        <f t="shared" ref="AV517" si="2914">AU517+15</f>
        <v>1025</v>
      </c>
      <c r="AW517" s="4">
        <f t="shared" si="2905"/>
        <v>1040</v>
      </c>
      <c r="AX517" s="4">
        <f t="shared" si="2905"/>
        <v>1055</v>
      </c>
      <c r="AY517">
        <f t="shared" si="2906"/>
        <v>1071</v>
      </c>
      <c r="AZ517" s="4">
        <f t="shared" si="2905"/>
        <v>1086</v>
      </c>
      <c r="BA517" s="4">
        <f t="shared" si="2905"/>
        <v>1101</v>
      </c>
      <c r="BB517" s="4">
        <f t="shared" ref="BB517" si="2915">BA517+16</f>
        <v>1117</v>
      </c>
      <c r="BC517" s="4">
        <f t="shared" si="2905"/>
        <v>1132</v>
      </c>
      <c r="BD517" s="4">
        <f t="shared" si="2905"/>
        <v>1147</v>
      </c>
      <c r="BE517" s="4">
        <f t="shared" ref="BE517" si="2916">BD517+16</f>
        <v>1163</v>
      </c>
      <c r="BF517" s="4">
        <f t="shared" si="2905"/>
        <v>1178</v>
      </c>
      <c r="BG517" s="4">
        <f t="shared" si="2905"/>
        <v>1193</v>
      </c>
      <c r="BH517" s="4">
        <f t="shared" ref="BH517" si="2917">BG517+16</f>
        <v>1209</v>
      </c>
      <c r="BI517">
        <f t="shared" ref="BI517" si="2918">BH517+15</f>
        <v>1224</v>
      </c>
      <c r="BJ517" t="s">
        <v>0</v>
      </c>
    </row>
    <row r="518" spans="1:62">
      <c r="A518" s="4" t="s">
        <v>73</v>
      </c>
      <c r="B518" s="4">
        <v>624</v>
      </c>
      <c r="C518" s="4">
        <f>B518+30</f>
        <v>654</v>
      </c>
      <c r="D518" s="4">
        <f t="shared" ref="D518:BI518" si="2919">C518+30</f>
        <v>684</v>
      </c>
      <c r="E518" s="4">
        <f t="shared" si="2919"/>
        <v>714</v>
      </c>
      <c r="F518" s="4">
        <f>E518+29</f>
        <v>743</v>
      </c>
      <c r="G518" s="4">
        <f t="shared" si="2919"/>
        <v>773</v>
      </c>
      <c r="H518" s="4">
        <f t="shared" si="2919"/>
        <v>803</v>
      </c>
      <c r="I518" s="4">
        <f t="shared" si="2919"/>
        <v>833</v>
      </c>
      <c r="J518" s="15">
        <f>I518+29</f>
        <v>862</v>
      </c>
      <c r="K518">
        <f t="shared" si="2919"/>
        <v>892</v>
      </c>
      <c r="L518" s="4">
        <f t="shared" si="2919"/>
        <v>922</v>
      </c>
      <c r="M518" s="4">
        <f t="shared" si="2919"/>
        <v>952</v>
      </c>
      <c r="N518" s="4">
        <f t="shared" ref="N518" si="2920">M518+29</f>
        <v>981</v>
      </c>
      <c r="O518" s="4">
        <f t="shared" si="2919"/>
        <v>1011</v>
      </c>
      <c r="P518" s="4">
        <f t="shared" si="2919"/>
        <v>1041</v>
      </c>
      <c r="Q518" s="4">
        <f t="shared" si="2919"/>
        <v>1071</v>
      </c>
      <c r="R518" s="15">
        <f t="shared" ref="R518" si="2921">Q518+29</f>
        <v>1100</v>
      </c>
      <c r="S518" s="4">
        <f t="shared" si="2919"/>
        <v>1130</v>
      </c>
      <c r="T518" s="4">
        <f t="shared" si="2919"/>
        <v>1160</v>
      </c>
      <c r="U518">
        <f t="shared" si="2919"/>
        <v>1190</v>
      </c>
      <c r="V518" s="4">
        <f t="shared" ref="V518" si="2922">U518+29</f>
        <v>1219</v>
      </c>
      <c r="W518" s="4">
        <f t="shared" si="2919"/>
        <v>1249</v>
      </c>
      <c r="X518" s="15">
        <f t="shared" si="2919"/>
        <v>1279</v>
      </c>
      <c r="Y518" s="4">
        <f t="shared" si="2919"/>
        <v>1309</v>
      </c>
      <c r="Z518" s="4">
        <f t="shared" ref="Z518" si="2923">Y518+29</f>
        <v>1338</v>
      </c>
      <c r="AA518" s="4">
        <f t="shared" si="2919"/>
        <v>1368</v>
      </c>
      <c r="AB518" s="4">
        <f t="shared" si="2919"/>
        <v>1398</v>
      </c>
      <c r="AC518" s="4">
        <f t="shared" si="2919"/>
        <v>1428</v>
      </c>
      <c r="AD518" s="15">
        <f t="shared" ref="AD518" si="2924">AC518+29</f>
        <v>1457</v>
      </c>
      <c r="AE518">
        <f t="shared" si="2919"/>
        <v>1487</v>
      </c>
      <c r="AF518" s="4">
        <f t="shared" si="2919"/>
        <v>1517</v>
      </c>
      <c r="AG518" s="4">
        <f t="shared" si="2919"/>
        <v>1547</v>
      </c>
      <c r="AH518" s="4">
        <f t="shared" ref="AH518" si="2925">AG518+29</f>
        <v>1576</v>
      </c>
      <c r="AI518" s="4">
        <f t="shared" si="2919"/>
        <v>1606</v>
      </c>
      <c r="AJ518" s="4">
        <f t="shared" si="2919"/>
        <v>1636</v>
      </c>
      <c r="AK518" s="4">
        <f t="shared" si="2919"/>
        <v>1666</v>
      </c>
      <c r="AL518" s="4">
        <f t="shared" ref="AL518" si="2926">AK518+29</f>
        <v>1695</v>
      </c>
      <c r="AM518" s="4">
        <f t="shared" si="2919"/>
        <v>1725</v>
      </c>
      <c r="AN518" s="4">
        <f t="shared" si="2919"/>
        <v>1755</v>
      </c>
      <c r="AO518">
        <f t="shared" si="2919"/>
        <v>1785</v>
      </c>
      <c r="AP518" s="4">
        <f t="shared" ref="AP518" si="2927">AO518+29</f>
        <v>1814</v>
      </c>
      <c r="AQ518" s="4">
        <f t="shared" si="2919"/>
        <v>1844</v>
      </c>
      <c r="AR518" s="4">
        <f t="shared" si="2919"/>
        <v>1874</v>
      </c>
      <c r="AS518" s="4">
        <f t="shared" si="2919"/>
        <v>1904</v>
      </c>
      <c r="AT518" s="4">
        <f t="shared" ref="AT518" si="2928">AS518+29</f>
        <v>1933</v>
      </c>
      <c r="AU518" s="4">
        <f t="shared" si="2919"/>
        <v>1963</v>
      </c>
      <c r="AV518" s="4">
        <f t="shared" si="2919"/>
        <v>1993</v>
      </c>
      <c r="AW518" s="4">
        <f t="shared" si="2919"/>
        <v>2023</v>
      </c>
      <c r="AX518" s="4">
        <f t="shared" ref="AX518" si="2929">AW518+29</f>
        <v>2052</v>
      </c>
      <c r="AY518">
        <f t="shared" si="2919"/>
        <v>2082</v>
      </c>
      <c r="AZ518" s="4">
        <f t="shared" si="2919"/>
        <v>2112</v>
      </c>
      <c r="BA518" s="4">
        <f t="shared" si="2919"/>
        <v>2142</v>
      </c>
      <c r="BB518" s="4">
        <f t="shared" ref="BB518" si="2930">BA518+29</f>
        <v>2171</v>
      </c>
      <c r="BC518" s="4">
        <f t="shared" si="2919"/>
        <v>2201</v>
      </c>
      <c r="BD518" s="4">
        <f t="shared" si="2919"/>
        <v>2231</v>
      </c>
      <c r="BE518" s="4">
        <f t="shared" si="2919"/>
        <v>2261</v>
      </c>
      <c r="BF518" s="4">
        <f t="shared" ref="BF518" si="2931">BE518+29</f>
        <v>2290</v>
      </c>
      <c r="BG518" s="4">
        <f t="shared" si="2919"/>
        <v>2320</v>
      </c>
      <c r="BH518" s="4">
        <f t="shared" si="2919"/>
        <v>2350</v>
      </c>
      <c r="BI518">
        <f t="shared" si="2919"/>
        <v>2380</v>
      </c>
      <c r="BJ518" t="s">
        <v>0</v>
      </c>
    </row>
    <row r="519" spans="1:62">
      <c r="A519" s="4" t="s">
        <v>74</v>
      </c>
      <c r="B519" s="4">
        <v>1029</v>
      </c>
      <c r="C519" s="4">
        <f>B519+49</f>
        <v>1078</v>
      </c>
      <c r="D519" s="4">
        <f t="shared" ref="D519:BI519" si="2932">C519+49</f>
        <v>1127</v>
      </c>
      <c r="E519" s="4">
        <f t="shared" si="2932"/>
        <v>1176</v>
      </c>
      <c r="F519" s="4">
        <f t="shared" si="2932"/>
        <v>1225</v>
      </c>
      <c r="G519" s="4">
        <f t="shared" si="2932"/>
        <v>1274</v>
      </c>
      <c r="H519" s="4">
        <f t="shared" si="2932"/>
        <v>1323</v>
      </c>
      <c r="I519" s="4">
        <f t="shared" si="2932"/>
        <v>1372</v>
      </c>
      <c r="J519" s="15">
        <f t="shared" si="2932"/>
        <v>1421</v>
      </c>
      <c r="K519">
        <f t="shared" si="2932"/>
        <v>1470</v>
      </c>
      <c r="L519" s="4">
        <f t="shared" si="2932"/>
        <v>1519</v>
      </c>
      <c r="M519" s="4">
        <f t="shared" si="2932"/>
        <v>1568</v>
      </c>
      <c r="N519" s="4">
        <f t="shared" si="2932"/>
        <v>1617</v>
      </c>
      <c r="O519" s="4">
        <f t="shared" si="2932"/>
        <v>1666</v>
      </c>
      <c r="P519" s="4">
        <f t="shared" si="2932"/>
        <v>1715</v>
      </c>
      <c r="Q519" s="4">
        <f t="shared" si="2932"/>
        <v>1764</v>
      </c>
      <c r="R519" s="15">
        <f t="shared" si="2932"/>
        <v>1813</v>
      </c>
      <c r="S519" s="4">
        <f t="shared" si="2932"/>
        <v>1862</v>
      </c>
      <c r="T519" s="4">
        <f t="shared" si="2932"/>
        <v>1911</v>
      </c>
      <c r="U519">
        <f t="shared" si="2932"/>
        <v>1960</v>
      </c>
      <c r="V519" s="4">
        <f t="shared" si="2932"/>
        <v>2009</v>
      </c>
      <c r="W519" s="4">
        <f t="shared" si="2932"/>
        <v>2058</v>
      </c>
      <c r="X519" s="15">
        <f t="shared" si="2932"/>
        <v>2107</v>
      </c>
      <c r="Y519" s="4">
        <f t="shared" si="2932"/>
        <v>2156</v>
      </c>
      <c r="Z519" s="4">
        <f t="shared" si="2932"/>
        <v>2205</v>
      </c>
      <c r="AA519" s="4">
        <f t="shared" si="2932"/>
        <v>2254</v>
      </c>
      <c r="AB519" s="4">
        <f t="shared" si="2932"/>
        <v>2303</v>
      </c>
      <c r="AC519" s="4">
        <f t="shared" si="2932"/>
        <v>2352</v>
      </c>
      <c r="AD519" s="15">
        <f t="shared" si="2932"/>
        <v>2401</v>
      </c>
      <c r="AE519">
        <f t="shared" si="2932"/>
        <v>2450</v>
      </c>
      <c r="AF519" s="4">
        <f t="shared" si="2932"/>
        <v>2499</v>
      </c>
      <c r="AG519" s="4">
        <f t="shared" si="2932"/>
        <v>2548</v>
      </c>
      <c r="AH519" s="4">
        <f t="shared" si="2932"/>
        <v>2597</v>
      </c>
      <c r="AI519" s="4">
        <f t="shared" si="2932"/>
        <v>2646</v>
      </c>
      <c r="AJ519" s="4">
        <f t="shared" si="2932"/>
        <v>2695</v>
      </c>
      <c r="AK519" s="4">
        <f t="shared" si="2932"/>
        <v>2744</v>
      </c>
      <c r="AL519" s="4">
        <f t="shared" si="2932"/>
        <v>2793</v>
      </c>
      <c r="AM519" s="4">
        <f t="shared" si="2932"/>
        <v>2842</v>
      </c>
      <c r="AN519" s="4">
        <f t="shared" si="2932"/>
        <v>2891</v>
      </c>
      <c r="AO519">
        <f t="shared" si="2932"/>
        <v>2940</v>
      </c>
      <c r="AP519" s="4">
        <f t="shared" si="2932"/>
        <v>2989</v>
      </c>
      <c r="AQ519" s="4">
        <f t="shared" si="2932"/>
        <v>3038</v>
      </c>
      <c r="AR519" s="4">
        <f t="shared" si="2932"/>
        <v>3087</v>
      </c>
      <c r="AS519" s="4">
        <f t="shared" si="2932"/>
        <v>3136</v>
      </c>
      <c r="AT519" s="4">
        <f t="shared" si="2932"/>
        <v>3185</v>
      </c>
      <c r="AU519" s="4">
        <f t="shared" si="2932"/>
        <v>3234</v>
      </c>
      <c r="AV519" s="4">
        <f t="shared" si="2932"/>
        <v>3283</v>
      </c>
      <c r="AW519" s="4">
        <f t="shared" si="2932"/>
        <v>3332</v>
      </c>
      <c r="AX519" s="4">
        <f t="shared" si="2932"/>
        <v>3381</v>
      </c>
      <c r="AY519">
        <f t="shared" si="2932"/>
        <v>3430</v>
      </c>
      <c r="AZ519" s="4">
        <f t="shared" si="2932"/>
        <v>3479</v>
      </c>
      <c r="BA519" s="4">
        <f t="shared" si="2932"/>
        <v>3528</v>
      </c>
      <c r="BB519" s="4">
        <f t="shared" si="2932"/>
        <v>3577</v>
      </c>
      <c r="BC519" s="4">
        <f t="shared" si="2932"/>
        <v>3626</v>
      </c>
      <c r="BD519" s="4">
        <f t="shared" si="2932"/>
        <v>3675</v>
      </c>
      <c r="BE519" s="4">
        <f t="shared" si="2932"/>
        <v>3724</v>
      </c>
      <c r="BF519" s="4">
        <f t="shared" si="2932"/>
        <v>3773</v>
      </c>
      <c r="BG519" s="4">
        <f t="shared" si="2932"/>
        <v>3822</v>
      </c>
      <c r="BH519" s="4">
        <f t="shared" si="2932"/>
        <v>3871</v>
      </c>
      <c r="BI519">
        <f t="shared" si="2932"/>
        <v>3920</v>
      </c>
      <c r="BJ519" t="s">
        <v>0</v>
      </c>
    </row>
    <row r="520" spans="1:62">
      <c r="A520" s="4" t="s">
        <v>75</v>
      </c>
      <c r="J520" s="15"/>
      <c r="R520" s="15"/>
      <c r="X520" s="15"/>
      <c r="AD520" s="15"/>
    </row>
    <row r="521" spans="1:62">
      <c r="A521" s="4" t="s">
        <v>86</v>
      </c>
      <c r="B521" s="4">
        <v>150</v>
      </c>
      <c r="C521" s="4">
        <f>B521+15</f>
        <v>165</v>
      </c>
      <c r="D521" s="4">
        <f t="shared" ref="D521:BI521" si="2933">C521+15</f>
        <v>180</v>
      </c>
      <c r="E521" s="4">
        <f t="shared" si="2933"/>
        <v>195</v>
      </c>
      <c r="F521" s="4">
        <f t="shared" si="2933"/>
        <v>210</v>
      </c>
      <c r="G521" s="4">
        <f t="shared" si="2933"/>
        <v>225</v>
      </c>
      <c r="H521" s="4">
        <f t="shared" si="2933"/>
        <v>240</v>
      </c>
      <c r="I521" s="4">
        <f t="shared" si="2933"/>
        <v>255</v>
      </c>
      <c r="J521" s="15">
        <f t="shared" si="2933"/>
        <v>270</v>
      </c>
      <c r="K521">
        <f t="shared" si="2933"/>
        <v>285</v>
      </c>
      <c r="L521" s="4">
        <f t="shared" si="2933"/>
        <v>300</v>
      </c>
      <c r="M521" s="4">
        <f t="shared" si="2933"/>
        <v>315</v>
      </c>
      <c r="N521" s="4">
        <f t="shared" si="2933"/>
        <v>330</v>
      </c>
      <c r="O521" s="4">
        <f t="shared" si="2933"/>
        <v>345</v>
      </c>
      <c r="P521" s="4">
        <f t="shared" si="2933"/>
        <v>360</v>
      </c>
      <c r="Q521" s="4">
        <f t="shared" si="2933"/>
        <v>375</v>
      </c>
      <c r="R521" s="15">
        <f t="shared" si="2933"/>
        <v>390</v>
      </c>
      <c r="S521" s="4">
        <f t="shared" si="2933"/>
        <v>405</v>
      </c>
      <c r="T521" s="4">
        <f t="shared" si="2933"/>
        <v>420</v>
      </c>
      <c r="U521">
        <f t="shared" si="2933"/>
        <v>435</v>
      </c>
      <c r="V521" s="4">
        <f t="shared" si="2933"/>
        <v>450</v>
      </c>
      <c r="W521" s="4">
        <f t="shared" si="2933"/>
        <v>465</v>
      </c>
      <c r="X521" s="15">
        <f t="shared" si="2933"/>
        <v>480</v>
      </c>
      <c r="Y521" s="4">
        <f t="shared" si="2933"/>
        <v>495</v>
      </c>
      <c r="Z521" s="4">
        <f t="shared" si="2933"/>
        <v>510</v>
      </c>
      <c r="AA521" s="4">
        <f t="shared" si="2933"/>
        <v>525</v>
      </c>
      <c r="AB521" s="4">
        <f t="shared" si="2933"/>
        <v>540</v>
      </c>
      <c r="AC521" s="4">
        <f t="shared" si="2933"/>
        <v>555</v>
      </c>
      <c r="AD521" s="15">
        <f t="shared" si="2933"/>
        <v>570</v>
      </c>
      <c r="AE521">
        <f t="shared" si="2933"/>
        <v>585</v>
      </c>
      <c r="AF521" s="4">
        <f t="shared" si="2933"/>
        <v>600</v>
      </c>
      <c r="AG521" s="4">
        <f t="shared" si="2933"/>
        <v>615</v>
      </c>
      <c r="AH521" s="4">
        <f t="shared" si="2933"/>
        <v>630</v>
      </c>
      <c r="AI521" s="4">
        <f t="shared" si="2933"/>
        <v>645</v>
      </c>
      <c r="AJ521" s="4">
        <f t="shared" si="2933"/>
        <v>660</v>
      </c>
      <c r="AK521" s="4">
        <f t="shared" si="2933"/>
        <v>675</v>
      </c>
      <c r="AL521" s="4">
        <f t="shared" si="2933"/>
        <v>690</v>
      </c>
      <c r="AM521" s="4">
        <f t="shared" si="2933"/>
        <v>705</v>
      </c>
      <c r="AN521" s="4">
        <f t="shared" si="2933"/>
        <v>720</v>
      </c>
      <c r="AO521">
        <f t="shared" si="2933"/>
        <v>735</v>
      </c>
      <c r="AP521" s="4">
        <f t="shared" si="2933"/>
        <v>750</v>
      </c>
      <c r="AQ521" s="4">
        <f t="shared" si="2933"/>
        <v>765</v>
      </c>
      <c r="AR521" s="4">
        <f t="shared" si="2933"/>
        <v>780</v>
      </c>
      <c r="AS521" s="4">
        <f t="shared" si="2933"/>
        <v>795</v>
      </c>
      <c r="AT521" s="4">
        <f t="shared" si="2933"/>
        <v>810</v>
      </c>
      <c r="AU521" s="4">
        <f t="shared" si="2933"/>
        <v>825</v>
      </c>
      <c r="AV521" s="4">
        <f t="shared" si="2933"/>
        <v>840</v>
      </c>
      <c r="AW521" s="4">
        <f t="shared" si="2933"/>
        <v>855</v>
      </c>
      <c r="AX521" s="4">
        <f t="shared" si="2933"/>
        <v>870</v>
      </c>
      <c r="AY521">
        <f t="shared" si="2933"/>
        <v>885</v>
      </c>
      <c r="AZ521" s="4">
        <f t="shared" si="2933"/>
        <v>900</v>
      </c>
      <c r="BA521" s="4">
        <f t="shared" si="2933"/>
        <v>915</v>
      </c>
      <c r="BB521" s="4">
        <f t="shared" si="2933"/>
        <v>930</v>
      </c>
      <c r="BC521" s="4">
        <f t="shared" si="2933"/>
        <v>945</v>
      </c>
      <c r="BD521" s="4">
        <f t="shared" si="2933"/>
        <v>960</v>
      </c>
      <c r="BE521" s="4">
        <f t="shared" si="2933"/>
        <v>975</v>
      </c>
      <c r="BF521" s="4">
        <f t="shared" si="2933"/>
        <v>990</v>
      </c>
      <c r="BG521" s="4">
        <f t="shared" si="2933"/>
        <v>1005</v>
      </c>
      <c r="BH521" s="4">
        <f t="shared" si="2933"/>
        <v>1020</v>
      </c>
      <c r="BI521">
        <f t="shared" si="2933"/>
        <v>1035</v>
      </c>
      <c r="BJ521" t="s">
        <v>0</v>
      </c>
    </row>
    <row r="522" spans="1:62">
      <c r="A522" s="4" t="s">
        <v>87</v>
      </c>
      <c r="B522" s="4">
        <v>35</v>
      </c>
      <c r="C522" s="4">
        <f>B522+35</f>
        <v>70</v>
      </c>
      <c r="D522" s="4">
        <f t="shared" ref="D522:BI522" si="2934">C522+35</f>
        <v>105</v>
      </c>
      <c r="E522" s="4">
        <f t="shared" si="2934"/>
        <v>140</v>
      </c>
      <c r="F522" s="4">
        <f t="shared" si="2934"/>
        <v>175</v>
      </c>
      <c r="G522" s="4">
        <f t="shared" si="2934"/>
        <v>210</v>
      </c>
      <c r="H522" s="4">
        <f t="shared" si="2934"/>
        <v>245</v>
      </c>
      <c r="I522" s="4">
        <f t="shared" si="2934"/>
        <v>280</v>
      </c>
      <c r="J522" s="15">
        <f t="shared" si="2934"/>
        <v>315</v>
      </c>
      <c r="K522">
        <f t="shared" si="2934"/>
        <v>350</v>
      </c>
      <c r="L522" s="4">
        <f t="shared" si="2934"/>
        <v>385</v>
      </c>
      <c r="M522" s="4">
        <f t="shared" si="2934"/>
        <v>420</v>
      </c>
      <c r="N522" s="4">
        <f t="shared" si="2934"/>
        <v>455</v>
      </c>
      <c r="O522" s="4">
        <f t="shared" si="2934"/>
        <v>490</v>
      </c>
      <c r="P522" s="4">
        <f t="shared" si="2934"/>
        <v>525</v>
      </c>
      <c r="Q522" s="4">
        <f t="shared" si="2934"/>
        <v>560</v>
      </c>
      <c r="R522" s="15">
        <f t="shared" si="2934"/>
        <v>595</v>
      </c>
      <c r="S522" s="4">
        <f t="shared" si="2934"/>
        <v>630</v>
      </c>
      <c r="T522" s="4">
        <f t="shared" si="2934"/>
        <v>665</v>
      </c>
      <c r="U522">
        <f t="shared" si="2934"/>
        <v>700</v>
      </c>
      <c r="V522" s="4">
        <f t="shared" si="2934"/>
        <v>735</v>
      </c>
      <c r="W522" s="4">
        <f t="shared" si="2934"/>
        <v>770</v>
      </c>
      <c r="X522" s="15">
        <f t="shared" si="2934"/>
        <v>805</v>
      </c>
      <c r="Y522" s="4">
        <f t="shared" si="2934"/>
        <v>840</v>
      </c>
      <c r="Z522" s="4">
        <f t="shared" si="2934"/>
        <v>875</v>
      </c>
      <c r="AA522" s="4">
        <f t="shared" si="2934"/>
        <v>910</v>
      </c>
      <c r="AB522" s="4">
        <f t="shared" si="2934"/>
        <v>945</v>
      </c>
      <c r="AC522" s="4">
        <f t="shared" si="2934"/>
        <v>980</v>
      </c>
      <c r="AD522" s="15">
        <f t="shared" si="2934"/>
        <v>1015</v>
      </c>
      <c r="AE522">
        <f t="shared" si="2934"/>
        <v>1050</v>
      </c>
      <c r="AF522" s="4">
        <f t="shared" si="2934"/>
        <v>1085</v>
      </c>
      <c r="AG522" s="4">
        <f t="shared" si="2934"/>
        <v>1120</v>
      </c>
      <c r="AH522" s="4">
        <f t="shared" si="2934"/>
        <v>1155</v>
      </c>
      <c r="AI522" s="4">
        <f t="shared" si="2934"/>
        <v>1190</v>
      </c>
      <c r="AJ522" s="4">
        <f t="shared" si="2934"/>
        <v>1225</v>
      </c>
      <c r="AK522" s="4">
        <f t="shared" si="2934"/>
        <v>1260</v>
      </c>
      <c r="AL522" s="4">
        <f t="shared" si="2934"/>
        <v>1295</v>
      </c>
      <c r="AM522" s="4">
        <f t="shared" si="2934"/>
        <v>1330</v>
      </c>
      <c r="AN522" s="4">
        <f t="shared" si="2934"/>
        <v>1365</v>
      </c>
      <c r="AO522">
        <f t="shared" si="2934"/>
        <v>1400</v>
      </c>
      <c r="AP522" s="4">
        <f t="shared" si="2934"/>
        <v>1435</v>
      </c>
      <c r="AQ522" s="4">
        <f t="shared" si="2934"/>
        <v>1470</v>
      </c>
      <c r="AR522" s="4">
        <f t="shared" si="2934"/>
        <v>1505</v>
      </c>
      <c r="AS522" s="4">
        <f t="shared" si="2934"/>
        <v>1540</v>
      </c>
      <c r="AT522" s="4">
        <f t="shared" si="2934"/>
        <v>1575</v>
      </c>
      <c r="AU522" s="4">
        <f t="shared" si="2934"/>
        <v>1610</v>
      </c>
      <c r="AV522" s="4">
        <f t="shared" si="2934"/>
        <v>1645</v>
      </c>
      <c r="AW522" s="4">
        <f t="shared" si="2934"/>
        <v>1680</v>
      </c>
      <c r="AX522" s="4">
        <f t="shared" si="2934"/>
        <v>1715</v>
      </c>
      <c r="AY522">
        <f t="shared" si="2934"/>
        <v>1750</v>
      </c>
      <c r="AZ522" s="4">
        <f t="shared" si="2934"/>
        <v>1785</v>
      </c>
      <c r="BA522" s="4">
        <f t="shared" si="2934"/>
        <v>1820</v>
      </c>
      <c r="BB522" s="4">
        <f t="shared" si="2934"/>
        <v>1855</v>
      </c>
      <c r="BC522" s="4">
        <f t="shared" si="2934"/>
        <v>1890</v>
      </c>
      <c r="BD522" s="4">
        <f t="shared" si="2934"/>
        <v>1925</v>
      </c>
      <c r="BE522" s="4">
        <f t="shared" si="2934"/>
        <v>1960</v>
      </c>
      <c r="BF522" s="4">
        <f t="shared" si="2934"/>
        <v>1995</v>
      </c>
      <c r="BG522" s="4">
        <f t="shared" si="2934"/>
        <v>2030</v>
      </c>
      <c r="BH522" s="4">
        <f t="shared" si="2934"/>
        <v>2065</v>
      </c>
      <c r="BI522">
        <f t="shared" si="2934"/>
        <v>2100</v>
      </c>
      <c r="BJ522" t="s">
        <v>0</v>
      </c>
    </row>
    <row r="523" spans="1:62">
      <c r="A523" s="4" t="s">
        <v>3</v>
      </c>
      <c r="J523" s="15"/>
      <c r="R523" s="15"/>
      <c r="X523" s="15"/>
      <c r="AD523" s="15"/>
    </row>
    <row r="524" spans="1:62">
      <c r="A524" s="4" t="s">
        <v>397</v>
      </c>
      <c r="J524" s="15"/>
      <c r="R524" s="15"/>
      <c r="X524" s="15"/>
      <c r="AD524" s="15"/>
    </row>
    <row r="525" spans="1:62">
      <c r="A525" s="4" t="s">
        <v>77</v>
      </c>
      <c r="B525" s="4" t="s">
        <v>0</v>
      </c>
      <c r="J525" s="15"/>
      <c r="R525" s="15"/>
      <c r="X525" s="15"/>
      <c r="AD525" s="15"/>
    </row>
    <row r="526" spans="1:62">
      <c r="A526" s="4" t="s">
        <v>26</v>
      </c>
      <c r="B526" s="4" t="s">
        <v>0</v>
      </c>
      <c r="J526" s="15"/>
      <c r="R526" s="15"/>
      <c r="X526" s="15"/>
      <c r="AD526" s="15"/>
    </row>
    <row r="527" spans="1:62">
      <c r="A527" s="4" t="s">
        <v>137</v>
      </c>
      <c r="J527" s="15"/>
      <c r="R527" s="15"/>
      <c r="X527" s="15"/>
      <c r="AD527" s="15"/>
    </row>
    <row r="528" spans="1:62">
      <c r="A528" s="4" t="s">
        <v>72</v>
      </c>
      <c r="B528" s="4">
        <v>180</v>
      </c>
      <c r="C528" s="4">
        <f>B528+24</f>
        <v>204</v>
      </c>
      <c r="D528" s="4">
        <f>C528+23</f>
        <v>227</v>
      </c>
      <c r="E528" s="4">
        <f t="shared" ref="E528" si="2935">D528+24</f>
        <v>251</v>
      </c>
      <c r="F528" s="4">
        <f t="shared" ref="F528" si="2936">E528+23</f>
        <v>274</v>
      </c>
      <c r="G528" s="4">
        <f t="shared" ref="G528" si="2937">F528+24</f>
        <v>298</v>
      </c>
      <c r="H528" s="4">
        <f t="shared" ref="H528" si="2938">G528+23</f>
        <v>321</v>
      </c>
      <c r="I528" s="4">
        <f t="shared" ref="I528" si="2939">H528+24</f>
        <v>345</v>
      </c>
      <c r="J528" s="15">
        <f t="shared" ref="J528" si="2940">I528+23</f>
        <v>368</v>
      </c>
      <c r="K528">
        <f t="shared" ref="K528" si="2941">J528+24</f>
        <v>392</v>
      </c>
      <c r="L528" s="4">
        <f t="shared" ref="L528" si="2942">K528+23</f>
        <v>415</v>
      </c>
      <c r="M528" s="4">
        <f t="shared" ref="M528" si="2943">L528+24</f>
        <v>439</v>
      </c>
      <c r="N528" s="4">
        <f t="shared" ref="N528" si="2944">M528+23</f>
        <v>462</v>
      </c>
      <c r="O528" s="4">
        <f t="shared" ref="O528" si="2945">N528+24</f>
        <v>486</v>
      </c>
      <c r="P528" s="4">
        <f t="shared" ref="P528" si="2946">O528+23</f>
        <v>509</v>
      </c>
      <c r="Q528" s="4">
        <f t="shared" ref="Q528" si="2947">P528+24</f>
        <v>533</v>
      </c>
      <c r="R528" s="15">
        <f t="shared" ref="R528" si="2948">Q528+23</f>
        <v>556</v>
      </c>
      <c r="S528" s="4">
        <f t="shared" ref="S528" si="2949">R528+24</f>
        <v>580</v>
      </c>
      <c r="T528" s="4">
        <f t="shared" ref="T528" si="2950">S528+23</f>
        <v>603</v>
      </c>
      <c r="U528">
        <f t="shared" ref="U528" si="2951">T528+24</f>
        <v>627</v>
      </c>
      <c r="V528" s="4">
        <f t="shared" ref="V528" si="2952">U528+23</f>
        <v>650</v>
      </c>
      <c r="W528" s="4">
        <f t="shared" ref="W528" si="2953">V528+24</f>
        <v>674</v>
      </c>
      <c r="X528" s="15">
        <f t="shared" ref="X528" si="2954">W528+23</f>
        <v>697</v>
      </c>
      <c r="Y528" s="4">
        <f t="shared" ref="Y528" si="2955">X528+24</f>
        <v>721</v>
      </c>
      <c r="Z528" s="4">
        <f t="shared" ref="Z528:BH528" si="2956">Y528+23</f>
        <v>744</v>
      </c>
      <c r="AA528" s="4">
        <f t="shared" ref="AA528:BI528" si="2957">Z528+24</f>
        <v>768</v>
      </c>
      <c r="AB528" s="4">
        <f t="shared" si="2956"/>
        <v>791</v>
      </c>
      <c r="AC528" s="4">
        <f t="shared" si="2957"/>
        <v>815</v>
      </c>
      <c r="AD528" s="15">
        <f t="shared" si="2956"/>
        <v>838</v>
      </c>
      <c r="AE528">
        <f t="shared" si="2957"/>
        <v>862</v>
      </c>
      <c r="AF528" s="4">
        <f t="shared" si="2956"/>
        <v>885</v>
      </c>
      <c r="AG528" s="4">
        <f t="shared" si="2957"/>
        <v>909</v>
      </c>
      <c r="AH528" s="4">
        <f t="shared" si="2956"/>
        <v>932</v>
      </c>
      <c r="AI528" s="4">
        <f t="shared" si="2957"/>
        <v>956</v>
      </c>
      <c r="AJ528" s="4">
        <f t="shared" si="2956"/>
        <v>979</v>
      </c>
      <c r="AK528" s="4">
        <f t="shared" si="2957"/>
        <v>1003</v>
      </c>
      <c r="AL528" s="4">
        <f t="shared" si="2956"/>
        <v>1026</v>
      </c>
      <c r="AM528" s="4">
        <f t="shared" si="2957"/>
        <v>1050</v>
      </c>
      <c r="AN528" s="4">
        <f t="shared" si="2956"/>
        <v>1073</v>
      </c>
      <c r="AO528">
        <f t="shared" si="2957"/>
        <v>1097</v>
      </c>
      <c r="AP528" s="4">
        <f t="shared" si="2956"/>
        <v>1120</v>
      </c>
      <c r="AQ528" s="4">
        <f t="shared" si="2957"/>
        <v>1144</v>
      </c>
      <c r="AR528" s="4">
        <f t="shared" si="2956"/>
        <v>1167</v>
      </c>
      <c r="AS528" s="4">
        <f t="shared" si="2957"/>
        <v>1191</v>
      </c>
      <c r="AT528" s="4">
        <f t="shared" si="2956"/>
        <v>1214</v>
      </c>
      <c r="AU528" s="4">
        <f t="shared" si="2957"/>
        <v>1238</v>
      </c>
      <c r="AV528" s="4">
        <f t="shared" si="2956"/>
        <v>1261</v>
      </c>
      <c r="AW528" s="4">
        <f t="shared" si="2957"/>
        <v>1285</v>
      </c>
      <c r="AX528" s="4">
        <f t="shared" si="2956"/>
        <v>1308</v>
      </c>
      <c r="AY528">
        <f t="shared" si="2957"/>
        <v>1332</v>
      </c>
      <c r="AZ528" s="4">
        <f t="shared" si="2956"/>
        <v>1355</v>
      </c>
      <c r="BA528" s="4">
        <f t="shared" si="2957"/>
        <v>1379</v>
      </c>
      <c r="BB528" s="4">
        <f t="shared" si="2956"/>
        <v>1402</v>
      </c>
      <c r="BC528" s="4">
        <f t="shared" si="2957"/>
        <v>1426</v>
      </c>
      <c r="BD528" s="4">
        <f t="shared" si="2956"/>
        <v>1449</v>
      </c>
      <c r="BE528" s="4">
        <f t="shared" si="2957"/>
        <v>1473</v>
      </c>
      <c r="BF528" s="4">
        <f t="shared" si="2956"/>
        <v>1496</v>
      </c>
      <c r="BG528" s="4">
        <f t="shared" si="2957"/>
        <v>1520</v>
      </c>
      <c r="BH528" s="4">
        <f t="shared" si="2956"/>
        <v>1543</v>
      </c>
      <c r="BI528">
        <f t="shared" si="2957"/>
        <v>1567</v>
      </c>
      <c r="BJ528" t="s">
        <v>0</v>
      </c>
    </row>
    <row r="529" spans="1:62">
      <c r="A529" s="4" t="s">
        <v>73</v>
      </c>
      <c r="B529" s="4">
        <v>295</v>
      </c>
      <c r="C529" s="4">
        <f>B529+39</f>
        <v>334</v>
      </c>
      <c r="D529" s="4">
        <f>C529+38</f>
        <v>372</v>
      </c>
      <c r="E529" s="4">
        <f t="shared" ref="E529" si="2958">D529+39</f>
        <v>411</v>
      </c>
      <c r="F529" s="4">
        <f t="shared" ref="F529" si="2959">E529+38</f>
        <v>449</v>
      </c>
      <c r="G529" s="4">
        <f t="shared" ref="G529" si="2960">F529+39</f>
        <v>488</v>
      </c>
      <c r="H529" s="4">
        <f t="shared" ref="H529" si="2961">G529+38</f>
        <v>526</v>
      </c>
      <c r="I529" s="4">
        <f t="shared" ref="I529" si="2962">H529+39</f>
        <v>565</v>
      </c>
      <c r="J529" s="15">
        <f t="shared" ref="J529" si="2963">I529+38</f>
        <v>603</v>
      </c>
      <c r="K529">
        <f t="shared" ref="K529" si="2964">J529+39</f>
        <v>642</v>
      </c>
      <c r="L529" s="4">
        <f>K529+39</f>
        <v>681</v>
      </c>
      <c r="M529" s="4">
        <f>L529+38</f>
        <v>719</v>
      </c>
      <c r="N529" s="4">
        <f t="shared" ref="N529:BF529" si="2965">M529+39</f>
        <v>758</v>
      </c>
      <c r="O529" s="4">
        <f t="shared" ref="O529:BG529" si="2966">N529+38</f>
        <v>796</v>
      </c>
      <c r="P529" s="4">
        <f t="shared" ref="P529:BH529" si="2967">O529+39</f>
        <v>835</v>
      </c>
      <c r="Q529" s="4">
        <f t="shared" ref="Q529:BI529" si="2968">P529+38</f>
        <v>873</v>
      </c>
      <c r="R529" s="15">
        <f t="shared" ref="R529:AY529" si="2969">Q529+39</f>
        <v>912</v>
      </c>
      <c r="S529" s="4">
        <f t="shared" ref="S529:AZ529" si="2970">R529+38</f>
        <v>950</v>
      </c>
      <c r="T529" s="4">
        <f t="shared" ref="T529:BA529" si="2971">S529+39</f>
        <v>989</v>
      </c>
      <c r="U529">
        <f t="shared" ref="U529:BB529" si="2972">T529+38</f>
        <v>1027</v>
      </c>
      <c r="V529" s="4">
        <f t="shared" ref="V529:BD529" si="2973">U529+39</f>
        <v>1066</v>
      </c>
      <c r="W529" s="4">
        <f t="shared" si="2973"/>
        <v>1105</v>
      </c>
      <c r="X529" s="15">
        <f t="shared" ref="X529" si="2974">W529+38</f>
        <v>1143</v>
      </c>
      <c r="Y529" s="4">
        <f t="shared" si="2965"/>
        <v>1182</v>
      </c>
      <c r="Z529" s="4">
        <f t="shared" si="2966"/>
        <v>1220</v>
      </c>
      <c r="AA529" s="4">
        <f t="shared" si="2967"/>
        <v>1259</v>
      </c>
      <c r="AB529" s="4">
        <f t="shared" si="2968"/>
        <v>1297</v>
      </c>
      <c r="AC529" s="4">
        <f t="shared" si="2969"/>
        <v>1336</v>
      </c>
      <c r="AD529" s="15">
        <f t="shared" si="2970"/>
        <v>1374</v>
      </c>
      <c r="AE529">
        <f t="shared" si="2971"/>
        <v>1413</v>
      </c>
      <c r="AF529" s="4">
        <f>AE529+39</f>
        <v>1452</v>
      </c>
      <c r="AG529" s="4">
        <f>AF529+38</f>
        <v>1490</v>
      </c>
      <c r="AH529" s="4">
        <f t="shared" si="2973"/>
        <v>1529</v>
      </c>
      <c r="AI529" s="4">
        <f t="shared" ref="AI529" si="2975">AH529+38</f>
        <v>1567</v>
      </c>
      <c r="AJ529" s="4">
        <f t="shared" si="2965"/>
        <v>1606</v>
      </c>
      <c r="AK529" s="4">
        <f t="shared" si="2966"/>
        <v>1644</v>
      </c>
      <c r="AL529" s="4">
        <f t="shared" si="2967"/>
        <v>1683</v>
      </c>
      <c r="AM529" s="4">
        <f t="shared" si="2968"/>
        <v>1721</v>
      </c>
      <c r="AN529" s="4">
        <f t="shared" si="2969"/>
        <v>1760</v>
      </c>
      <c r="AO529">
        <f t="shared" si="2970"/>
        <v>1798</v>
      </c>
      <c r="AP529" s="4">
        <f t="shared" si="2971"/>
        <v>1837</v>
      </c>
      <c r="AQ529" s="4">
        <f t="shared" si="2972"/>
        <v>1875</v>
      </c>
      <c r="AR529" s="4">
        <f t="shared" si="2973"/>
        <v>1914</v>
      </c>
      <c r="AS529" s="4">
        <f t="shared" si="2973"/>
        <v>1953</v>
      </c>
      <c r="AT529" s="4">
        <f t="shared" ref="AT529" si="2976">AS529+38</f>
        <v>1991</v>
      </c>
      <c r="AU529" s="4">
        <f t="shared" si="2965"/>
        <v>2030</v>
      </c>
      <c r="AV529" s="4">
        <f t="shared" si="2966"/>
        <v>2068</v>
      </c>
      <c r="AW529" s="4">
        <f t="shared" si="2967"/>
        <v>2107</v>
      </c>
      <c r="AX529" s="4">
        <f t="shared" si="2968"/>
        <v>2145</v>
      </c>
      <c r="AY529">
        <f t="shared" si="2969"/>
        <v>2184</v>
      </c>
      <c r="AZ529" s="4">
        <f t="shared" si="2970"/>
        <v>2222</v>
      </c>
      <c r="BA529" s="4">
        <f t="shared" si="2971"/>
        <v>2261</v>
      </c>
      <c r="BB529" s="4">
        <f t="shared" si="2972"/>
        <v>2299</v>
      </c>
      <c r="BC529" s="4">
        <f t="shared" si="2973"/>
        <v>2338</v>
      </c>
      <c r="BD529" s="4">
        <f t="shared" si="2973"/>
        <v>2377</v>
      </c>
      <c r="BE529" s="4">
        <f t="shared" ref="BE529" si="2977">BD529+38</f>
        <v>2415</v>
      </c>
      <c r="BF529" s="4">
        <f t="shared" si="2965"/>
        <v>2454</v>
      </c>
      <c r="BG529" s="4">
        <f t="shared" si="2966"/>
        <v>2492</v>
      </c>
      <c r="BH529" s="4">
        <f t="shared" si="2967"/>
        <v>2531</v>
      </c>
      <c r="BI529">
        <f t="shared" si="2968"/>
        <v>2569</v>
      </c>
      <c r="BJ529" t="s">
        <v>0</v>
      </c>
    </row>
    <row r="530" spans="1:62">
      <c r="A530" s="4" t="s">
        <v>74</v>
      </c>
      <c r="B530" s="4">
        <v>468</v>
      </c>
      <c r="C530" s="4">
        <f>B530+61</f>
        <v>529</v>
      </c>
      <c r="D530" s="4">
        <f t="shared" ref="D530:BH530" si="2978">C530+61</f>
        <v>590</v>
      </c>
      <c r="E530" s="4">
        <f t="shared" si="2978"/>
        <v>651</v>
      </c>
      <c r="F530" s="4">
        <f t="shared" si="2978"/>
        <v>712</v>
      </c>
      <c r="G530" s="4">
        <f t="shared" si="2978"/>
        <v>773</v>
      </c>
      <c r="H530" s="4">
        <f t="shared" si="2978"/>
        <v>834</v>
      </c>
      <c r="I530" s="4">
        <f t="shared" si="2978"/>
        <v>895</v>
      </c>
      <c r="J530" s="15">
        <f t="shared" si="2978"/>
        <v>956</v>
      </c>
      <c r="K530">
        <f t="shared" si="2978"/>
        <v>1017</v>
      </c>
      <c r="L530" s="4">
        <f t="shared" si="2978"/>
        <v>1078</v>
      </c>
      <c r="M530" s="4">
        <f t="shared" si="2978"/>
        <v>1139</v>
      </c>
      <c r="N530" s="4">
        <f t="shared" si="2978"/>
        <v>1200</v>
      </c>
      <c r="O530" s="4">
        <f t="shared" si="2978"/>
        <v>1261</v>
      </c>
      <c r="P530" s="4">
        <f t="shared" si="2978"/>
        <v>1322</v>
      </c>
      <c r="Q530" s="4">
        <f t="shared" si="2978"/>
        <v>1383</v>
      </c>
      <c r="R530" s="15">
        <f t="shared" si="2978"/>
        <v>1444</v>
      </c>
      <c r="S530" s="4">
        <f t="shared" si="2978"/>
        <v>1505</v>
      </c>
      <c r="T530" s="4">
        <f t="shared" si="2978"/>
        <v>1566</v>
      </c>
      <c r="U530">
        <f>T530+62</f>
        <v>1628</v>
      </c>
      <c r="V530" s="4">
        <f t="shared" si="2978"/>
        <v>1689</v>
      </c>
      <c r="W530" s="4">
        <f t="shared" si="2978"/>
        <v>1750</v>
      </c>
      <c r="X530" s="15">
        <f t="shared" si="2978"/>
        <v>1811</v>
      </c>
      <c r="Y530" s="4">
        <f t="shared" si="2978"/>
        <v>1872</v>
      </c>
      <c r="Z530" s="4">
        <f t="shared" si="2978"/>
        <v>1933</v>
      </c>
      <c r="AA530" s="4">
        <f t="shared" si="2978"/>
        <v>1994</v>
      </c>
      <c r="AB530" s="4">
        <f t="shared" si="2978"/>
        <v>2055</v>
      </c>
      <c r="AC530" s="4">
        <f t="shared" si="2978"/>
        <v>2116</v>
      </c>
      <c r="AD530" s="15">
        <f t="shared" si="2978"/>
        <v>2177</v>
      </c>
      <c r="AE530">
        <f t="shared" si="2978"/>
        <v>2238</v>
      </c>
      <c r="AF530" s="4">
        <f t="shared" si="2978"/>
        <v>2299</v>
      </c>
      <c r="AG530" s="4">
        <f t="shared" si="2978"/>
        <v>2360</v>
      </c>
      <c r="AH530" s="4">
        <f t="shared" si="2978"/>
        <v>2421</v>
      </c>
      <c r="AI530" s="4">
        <f t="shared" si="2978"/>
        <v>2482</v>
      </c>
      <c r="AJ530" s="4">
        <f t="shared" si="2978"/>
        <v>2543</v>
      </c>
      <c r="AK530" s="4">
        <f t="shared" si="2978"/>
        <v>2604</v>
      </c>
      <c r="AL530" s="4">
        <f t="shared" si="2978"/>
        <v>2665</v>
      </c>
      <c r="AM530" s="4">
        <f t="shared" si="2978"/>
        <v>2726</v>
      </c>
      <c r="AN530" s="4">
        <f t="shared" si="2978"/>
        <v>2787</v>
      </c>
      <c r="AO530">
        <f>AN530+62</f>
        <v>2849</v>
      </c>
      <c r="AP530" s="4">
        <f t="shared" si="2978"/>
        <v>2910</v>
      </c>
      <c r="AQ530" s="4">
        <f t="shared" si="2978"/>
        <v>2971</v>
      </c>
      <c r="AR530" s="4">
        <f t="shared" si="2978"/>
        <v>3032</v>
      </c>
      <c r="AS530" s="4">
        <f t="shared" si="2978"/>
        <v>3093</v>
      </c>
      <c r="AT530" s="4">
        <f t="shared" si="2978"/>
        <v>3154</v>
      </c>
      <c r="AU530" s="4">
        <f t="shared" si="2978"/>
        <v>3215</v>
      </c>
      <c r="AV530" s="4">
        <f t="shared" si="2978"/>
        <v>3276</v>
      </c>
      <c r="AW530" s="4">
        <f t="shared" si="2978"/>
        <v>3337</v>
      </c>
      <c r="AX530" s="4">
        <f t="shared" si="2978"/>
        <v>3398</v>
      </c>
      <c r="AY530">
        <f t="shared" si="2978"/>
        <v>3459</v>
      </c>
      <c r="AZ530" s="4">
        <f t="shared" si="2978"/>
        <v>3520</v>
      </c>
      <c r="BA530" s="4">
        <f t="shared" si="2978"/>
        <v>3581</v>
      </c>
      <c r="BB530" s="4">
        <f t="shared" si="2978"/>
        <v>3642</v>
      </c>
      <c r="BC530" s="4">
        <f t="shared" si="2978"/>
        <v>3703</v>
      </c>
      <c r="BD530" s="4">
        <f t="shared" si="2978"/>
        <v>3764</v>
      </c>
      <c r="BE530" s="4">
        <f t="shared" si="2978"/>
        <v>3825</v>
      </c>
      <c r="BF530" s="4">
        <f t="shared" si="2978"/>
        <v>3886</v>
      </c>
      <c r="BG530" s="4">
        <f t="shared" si="2978"/>
        <v>3947</v>
      </c>
      <c r="BH530" s="4">
        <f t="shared" si="2978"/>
        <v>4008</v>
      </c>
      <c r="BI530">
        <f>BH530+62</f>
        <v>4070</v>
      </c>
      <c r="BJ530" t="s">
        <v>0</v>
      </c>
    </row>
    <row r="531" spans="1:62">
      <c r="A531" s="4" t="s">
        <v>75</v>
      </c>
      <c r="J531" s="15"/>
      <c r="R531" s="15"/>
      <c r="X531" s="15"/>
      <c r="AD531" s="15"/>
    </row>
    <row r="532" spans="1:62">
      <c r="A532" s="4" t="s">
        <v>467</v>
      </c>
      <c r="B532" s="7">
        <v>20</v>
      </c>
      <c r="C532" s="7">
        <v>30</v>
      </c>
      <c r="D532" s="7">
        <v>40</v>
      </c>
      <c r="E532" s="7">
        <v>50</v>
      </c>
      <c r="F532" s="7">
        <v>60</v>
      </c>
      <c r="G532" s="7">
        <v>70</v>
      </c>
      <c r="H532" s="7">
        <v>80</v>
      </c>
      <c r="I532" s="7">
        <v>90</v>
      </c>
      <c r="J532" s="7">
        <v>101</v>
      </c>
      <c r="K532" s="7">
        <v>112</v>
      </c>
      <c r="L532" s="7">
        <v>123</v>
      </c>
      <c r="M532" s="7">
        <v>134</v>
      </c>
      <c r="N532" s="7">
        <v>145</v>
      </c>
      <c r="O532" s="7">
        <v>156</v>
      </c>
      <c r="P532" s="7">
        <v>167</v>
      </c>
      <c r="Q532" s="7">
        <v>178</v>
      </c>
      <c r="R532" s="7">
        <v>190</v>
      </c>
      <c r="S532" s="7">
        <v>202</v>
      </c>
      <c r="T532" s="7">
        <v>214</v>
      </c>
      <c r="U532" s="7">
        <v>226</v>
      </c>
      <c r="V532" s="7">
        <v>238</v>
      </c>
      <c r="W532" s="7">
        <v>250</v>
      </c>
      <c r="X532" s="7">
        <v>263</v>
      </c>
      <c r="Y532" s="7">
        <v>276</v>
      </c>
      <c r="Z532" s="7">
        <v>289</v>
      </c>
      <c r="AA532" s="7">
        <v>302</v>
      </c>
      <c r="AB532" s="7">
        <v>315</v>
      </c>
      <c r="AC532" s="7">
        <v>328</v>
      </c>
      <c r="AD532" s="7">
        <v>342</v>
      </c>
      <c r="AE532" s="7">
        <v>356</v>
      </c>
      <c r="AF532" s="7">
        <v>370</v>
      </c>
      <c r="AG532" s="7">
        <v>384</v>
      </c>
      <c r="AH532" s="7">
        <v>398</v>
      </c>
      <c r="AI532" s="7">
        <v>412</v>
      </c>
      <c r="AJ532" s="7">
        <v>426</v>
      </c>
      <c r="AK532" s="7">
        <v>440</v>
      </c>
      <c r="AL532" s="7">
        <v>454</v>
      </c>
      <c r="AM532" s="7">
        <v>468</v>
      </c>
      <c r="AN532" s="7">
        <v>482</v>
      </c>
      <c r="AO532" s="7">
        <v>496</v>
      </c>
      <c r="AP532" s="7">
        <v>510</v>
      </c>
      <c r="AQ532" s="7">
        <v>524</v>
      </c>
      <c r="AR532" s="7">
        <v>538</v>
      </c>
      <c r="AS532" s="7">
        <v>552</v>
      </c>
      <c r="AT532" s="7">
        <v>566</v>
      </c>
      <c r="AU532" s="7">
        <v>580</v>
      </c>
      <c r="AV532" s="7">
        <v>594</v>
      </c>
      <c r="AW532" s="7">
        <v>608</v>
      </c>
      <c r="AX532" s="7">
        <v>622</v>
      </c>
      <c r="AY532" s="7">
        <v>636</v>
      </c>
      <c r="AZ532" s="7">
        <v>650</v>
      </c>
      <c r="BA532" s="7">
        <v>664</v>
      </c>
      <c r="BB532" s="7">
        <v>678</v>
      </c>
      <c r="BC532" s="7">
        <v>692</v>
      </c>
      <c r="BD532" s="7">
        <v>706</v>
      </c>
      <c r="BE532" s="7">
        <v>720</v>
      </c>
      <c r="BF532" s="7">
        <v>734</v>
      </c>
      <c r="BG532" s="7">
        <v>748</v>
      </c>
      <c r="BH532" s="7">
        <v>762</v>
      </c>
      <c r="BI532" s="7">
        <v>776</v>
      </c>
      <c r="BJ532" t="s">
        <v>0</v>
      </c>
    </row>
    <row r="533" spans="1:62">
      <c r="A533" s="4" t="s">
        <v>468</v>
      </c>
      <c r="B533" s="7">
        <v>25</v>
      </c>
      <c r="C533" s="7">
        <v>37</v>
      </c>
      <c r="D533" s="7">
        <v>49</v>
      </c>
      <c r="E533" s="7">
        <v>61</v>
      </c>
      <c r="F533" s="7">
        <v>73</v>
      </c>
      <c r="G533" s="7">
        <v>85</v>
      </c>
      <c r="H533" s="7">
        <v>97</v>
      </c>
      <c r="I533" s="7">
        <v>109</v>
      </c>
      <c r="J533" s="7">
        <v>122</v>
      </c>
      <c r="K533" s="7">
        <v>135</v>
      </c>
      <c r="L533" s="7">
        <v>148</v>
      </c>
      <c r="M533" s="7">
        <v>161</v>
      </c>
      <c r="N533" s="7">
        <v>174</v>
      </c>
      <c r="O533" s="7">
        <v>187</v>
      </c>
      <c r="P533" s="7">
        <v>200</v>
      </c>
      <c r="Q533" s="7">
        <v>213</v>
      </c>
      <c r="R533" s="7">
        <v>227</v>
      </c>
      <c r="S533" s="7">
        <v>241</v>
      </c>
      <c r="T533" s="7">
        <v>255</v>
      </c>
      <c r="U533" s="7">
        <v>269</v>
      </c>
      <c r="V533" s="7">
        <v>283</v>
      </c>
      <c r="W533" s="7">
        <v>297</v>
      </c>
      <c r="X533" s="7">
        <v>312</v>
      </c>
      <c r="Y533" s="7">
        <v>327</v>
      </c>
      <c r="Z533" s="7">
        <v>342</v>
      </c>
      <c r="AA533" s="7">
        <v>357</v>
      </c>
      <c r="AB533" s="7">
        <v>372</v>
      </c>
      <c r="AC533" s="7">
        <v>387</v>
      </c>
      <c r="AD533" s="7">
        <v>403</v>
      </c>
      <c r="AE533" s="7">
        <v>419</v>
      </c>
      <c r="AF533" s="7">
        <v>435</v>
      </c>
      <c r="AG533" s="7">
        <v>451</v>
      </c>
      <c r="AH533" s="7">
        <v>467</v>
      </c>
      <c r="AI533" s="7">
        <v>483</v>
      </c>
      <c r="AJ533" s="7">
        <v>499</v>
      </c>
      <c r="AK533" s="7">
        <v>515</v>
      </c>
      <c r="AL533" s="7">
        <v>531</v>
      </c>
      <c r="AM533" s="7">
        <v>547</v>
      </c>
      <c r="AN533" s="7">
        <v>563</v>
      </c>
      <c r="AO533" s="7">
        <v>579</v>
      </c>
      <c r="AP533" s="7">
        <v>595</v>
      </c>
      <c r="AQ533" s="7">
        <v>611</v>
      </c>
      <c r="AR533" s="7">
        <v>627</v>
      </c>
      <c r="AS533" s="7">
        <v>643</v>
      </c>
      <c r="AT533" s="7">
        <v>659</v>
      </c>
      <c r="AU533" s="7">
        <v>675</v>
      </c>
      <c r="AV533" s="7">
        <v>691</v>
      </c>
      <c r="AW533" s="7">
        <v>707</v>
      </c>
      <c r="AX533" s="7">
        <v>723</v>
      </c>
      <c r="AY533" s="7">
        <v>739</v>
      </c>
      <c r="AZ533" s="7">
        <v>755</v>
      </c>
      <c r="BA533" s="7">
        <v>771</v>
      </c>
      <c r="BB533" s="7">
        <v>787</v>
      </c>
      <c r="BC533" s="7">
        <v>803</v>
      </c>
      <c r="BD533" s="7">
        <v>819</v>
      </c>
      <c r="BE533" s="7">
        <v>835</v>
      </c>
      <c r="BF533" s="7">
        <v>851</v>
      </c>
      <c r="BG533" s="7">
        <v>867</v>
      </c>
      <c r="BH533" s="7">
        <v>883</v>
      </c>
      <c r="BI533" s="7">
        <v>899</v>
      </c>
      <c r="BJ533" t="s">
        <v>0</v>
      </c>
    </row>
    <row r="534" spans="1:62">
      <c r="A534" s="4" t="s">
        <v>492</v>
      </c>
      <c r="B534" s="7">
        <v>25</v>
      </c>
      <c r="C534" s="7">
        <v>40</v>
      </c>
      <c r="D534" s="7">
        <v>55</v>
      </c>
      <c r="E534" s="7">
        <v>70</v>
      </c>
      <c r="F534" s="7">
        <v>85</v>
      </c>
      <c r="G534" s="7">
        <v>100</v>
      </c>
      <c r="H534" s="7">
        <v>115</v>
      </c>
      <c r="I534" s="7">
        <v>130</v>
      </c>
      <c r="J534" s="7">
        <v>150</v>
      </c>
      <c r="K534" s="7">
        <v>170</v>
      </c>
      <c r="L534" s="7">
        <v>190</v>
      </c>
      <c r="M534" s="7">
        <v>210</v>
      </c>
      <c r="N534" s="7">
        <v>230</v>
      </c>
      <c r="O534" s="7">
        <v>250</v>
      </c>
      <c r="P534" s="7">
        <v>270</v>
      </c>
      <c r="Q534" s="7">
        <v>290</v>
      </c>
      <c r="R534" s="7">
        <v>315</v>
      </c>
      <c r="S534" s="7">
        <v>340</v>
      </c>
      <c r="T534" s="7">
        <v>365</v>
      </c>
      <c r="U534" s="7">
        <v>390</v>
      </c>
      <c r="V534" s="7">
        <v>415</v>
      </c>
      <c r="W534" s="7">
        <v>440</v>
      </c>
      <c r="X534" s="7">
        <v>470</v>
      </c>
      <c r="Y534" s="7">
        <v>500</v>
      </c>
      <c r="Z534" s="7">
        <v>530</v>
      </c>
      <c r="AA534" s="7">
        <v>560</v>
      </c>
      <c r="AB534" s="7">
        <v>590</v>
      </c>
      <c r="AC534" s="7">
        <v>620</v>
      </c>
      <c r="AD534" s="7">
        <v>650</v>
      </c>
      <c r="AE534" s="7">
        <v>680</v>
      </c>
      <c r="AF534" s="7">
        <v>710</v>
      </c>
      <c r="AG534" s="7">
        <v>740</v>
      </c>
      <c r="AH534" s="7">
        <v>770</v>
      </c>
      <c r="AI534" s="7">
        <v>800</v>
      </c>
      <c r="AJ534" s="7">
        <v>830</v>
      </c>
      <c r="AK534" s="7">
        <v>860</v>
      </c>
      <c r="AL534" s="7">
        <v>890</v>
      </c>
      <c r="AM534" s="7">
        <v>920</v>
      </c>
      <c r="AN534" s="7">
        <v>950</v>
      </c>
      <c r="AO534" s="7">
        <v>980</v>
      </c>
      <c r="AP534" s="7">
        <v>1010</v>
      </c>
      <c r="AQ534" s="7">
        <v>1040</v>
      </c>
      <c r="AR534" s="7">
        <v>1070</v>
      </c>
      <c r="AS534" s="7">
        <v>1100</v>
      </c>
      <c r="AT534" s="7">
        <v>1130</v>
      </c>
      <c r="AU534" s="7">
        <v>1160</v>
      </c>
      <c r="AV534" s="7">
        <v>1190</v>
      </c>
      <c r="AW534" s="7">
        <v>1220</v>
      </c>
      <c r="AX534" s="7">
        <v>1250</v>
      </c>
      <c r="AY534" s="7">
        <v>1280</v>
      </c>
      <c r="AZ534" s="7">
        <v>1310</v>
      </c>
      <c r="BA534" s="7">
        <v>1340</v>
      </c>
      <c r="BB534" s="7">
        <v>1370</v>
      </c>
      <c r="BC534" s="7">
        <v>1400</v>
      </c>
      <c r="BD534" s="7">
        <v>1430</v>
      </c>
      <c r="BE534" s="7">
        <v>1460</v>
      </c>
      <c r="BF534" s="7">
        <v>1490</v>
      </c>
      <c r="BG534" s="7">
        <v>1520</v>
      </c>
      <c r="BH534" s="7">
        <v>1550</v>
      </c>
      <c r="BI534" s="7">
        <v>1580</v>
      </c>
      <c r="BJ534" t="s">
        <v>0</v>
      </c>
    </row>
    <row r="535" spans="1:62">
      <c r="A535" s="4" t="s">
        <v>493</v>
      </c>
      <c r="B535" s="7">
        <v>35</v>
      </c>
      <c r="C535" s="7">
        <v>52</v>
      </c>
      <c r="D535" s="7">
        <v>69</v>
      </c>
      <c r="E535" s="7">
        <v>86</v>
      </c>
      <c r="F535" s="7">
        <v>103</v>
      </c>
      <c r="G535" s="7">
        <v>120</v>
      </c>
      <c r="H535" s="7">
        <v>137</v>
      </c>
      <c r="I535" s="7">
        <v>154</v>
      </c>
      <c r="J535" s="7">
        <v>176</v>
      </c>
      <c r="K535" s="7">
        <v>198</v>
      </c>
      <c r="L535" s="7">
        <v>220</v>
      </c>
      <c r="M535" s="7">
        <v>242</v>
      </c>
      <c r="N535" s="7">
        <v>264</v>
      </c>
      <c r="O535" s="7">
        <v>286</v>
      </c>
      <c r="P535" s="7">
        <v>308</v>
      </c>
      <c r="Q535" s="7">
        <v>330</v>
      </c>
      <c r="R535" s="7">
        <v>357</v>
      </c>
      <c r="S535" s="7">
        <v>384</v>
      </c>
      <c r="T535" s="7">
        <v>411</v>
      </c>
      <c r="U535" s="7">
        <v>438</v>
      </c>
      <c r="V535" s="7">
        <v>465</v>
      </c>
      <c r="W535" s="7">
        <v>492</v>
      </c>
      <c r="X535" s="7">
        <v>524</v>
      </c>
      <c r="Y535" s="7">
        <v>556</v>
      </c>
      <c r="Z535" s="7">
        <v>588</v>
      </c>
      <c r="AA535" s="7">
        <v>620</v>
      </c>
      <c r="AB535" s="7">
        <v>652</v>
      </c>
      <c r="AC535" s="7">
        <v>684</v>
      </c>
      <c r="AD535" s="7">
        <v>716</v>
      </c>
      <c r="AE535" s="7">
        <v>748</v>
      </c>
      <c r="AF535" s="7">
        <v>780</v>
      </c>
      <c r="AG535" s="7">
        <v>812</v>
      </c>
      <c r="AH535" s="7">
        <v>844</v>
      </c>
      <c r="AI535" s="7">
        <v>876</v>
      </c>
      <c r="AJ535" s="7">
        <v>908</v>
      </c>
      <c r="AK535" s="7">
        <v>940</v>
      </c>
      <c r="AL535" s="7">
        <v>972</v>
      </c>
      <c r="AM535" s="7">
        <v>1004</v>
      </c>
      <c r="AN535" s="7">
        <v>1036</v>
      </c>
      <c r="AO535" s="7">
        <v>1068</v>
      </c>
      <c r="AP535" s="7">
        <v>1100</v>
      </c>
      <c r="AQ535" s="7">
        <v>1132</v>
      </c>
      <c r="AR535" s="7">
        <v>1164</v>
      </c>
      <c r="AS535" s="7">
        <v>1196</v>
      </c>
      <c r="AT535" s="7">
        <v>1228</v>
      </c>
      <c r="AU535" s="7">
        <v>1260</v>
      </c>
      <c r="AV535" s="7">
        <v>1292</v>
      </c>
      <c r="AW535" s="7">
        <v>1324</v>
      </c>
      <c r="AX535" s="7">
        <v>1356</v>
      </c>
      <c r="AY535" s="7">
        <v>1388</v>
      </c>
      <c r="AZ535" s="7">
        <v>1420</v>
      </c>
      <c r="BA535" s="7">
        <v>1452</v>
      </c>
      <c r="BB535" s="7">
        <v>1484</v>
      </c>
      <c r="BC535" s="7">
        <v>1516</v>
      </c>
      <c r="BD535" s="7">
        <v>1548</v>
      </c>
      <c r="BE535" s="7">
        <v>1580</v>
      </c>
      <c r="BF535" s="7">
        <v>1612</v>
      </c>
      <c r="BG535" s="7">
        <v>1644</v>
      </c>
      <c r="BH535" s="7">
        <v>1676</v>
      </c>
      <c r="BI535" s="7">
        <v>1708</v>
      </c>
      <c r="BJ535" t="s">
        <v>0</v>
      </c>
    </row>
    <row r="536" spans="1:62">
      <c r="A536" s="4" t="s">
        <v>2</v>
      </c>
      <c r="B536" s="4">
        <v>10</v>
      </c>
      <c r="C536" s="4">
        <f>B536+0.5</f>
        <v>10.5</v>
      </c>
      <c r="D536" s="4">
        <f t="shared" ref="D536:X536" si="2979">C536+0.5</f>
        <v>11</v>
      </c>
      <c r="E536" s="4">
        <f t="shared" si="2979"/>
        <v>11.5</v>
      </c>
      <c r="F536" s="4">
        <f t="shared" si="2979"/>
        <v>12</v>
      </c>
      <c r="G536" s="4">
        <f t="shared" si="2979"/>
        <v>12.5</v>
      </c>
      <c r="H536" s="4">
        <f t="shared" si="2979"/>
        <v>13</v>
      </c>
      <c r="I536" s="4">
        <f t="shared" si="2979"/>
        <v>13.5</v>
      </c>
      <c r="J536" s="15">
        <v>14</v>
      </c>
      <c r="K536">
        <f t="shared" si="2979"/>
        <v>14.5</v>
      </c>
      <c r="L536" s="4">
        <f t="shared" si="2979"/>
        <v>15</v>
      </c>
      <c r="M536" s="4">
        <f t="shared" si="2979"/>
        <v>15.5</v>
      </c>
      <c r="N536" s="4">
        <f t="shared" si="2979"/>
        <v>16</v>
      </c>
      <c r="O536" s="4">
        <f t="shared" si="2979"/>
        <v>16.5</v>
      </c>
      <c r="P536" s="4">
        <f t="shared" si="2979"/>
        <v>17</v>
      </c>
      <c r="Q536" s="4">
        <f t="shared" si="2979"/>
        <v>17.5</v>
      </c>
      <c r="R536" s="15">
        <f t="shared" si="2979"/>
        <v>18</v>
      </c>
      <c r="S536" s="4">
        <f t="shared" si="2979"/>
        <v>18.5</v>
      </c>
      <c r="T536" s="4">
        <f t="shared" si="2979"/>
        <v>19</v>
      </c>
      <c r="U536">
        <f t="shared" si="2979"/>
        <v>19.5</v>
      </c>
      <c r="V536" s="4">
        <f t="shared" si="2979"/>
        <v>20</v>
      </c>
      <c r="W536" s="4">
        <f>V536+0.5</f>
        <v>20.5</v>
      </c>
      <c r="X536" s="15">
        <f t="shared" si="2979"/>
        <v>21</v>
      </c>
      <c r="Y536" s="4">
        <f>X536</f>
        <v>21</v>
      </c>
      <c r="Z536" s="4">
        <f>Y536+1</f>
        <v>22</v>
      </c>
      <c r="AA536" s="4">
        <f t="shared" ref="AA536" si="2980">Z536</f>
        <v>22</v>
      </c>
      <c r="AB536" s="4">
        <f t="shared" ref="AB536" si="2981">AA536+1</f>
        <v>23</v>
      </c>
      <c r="AC536" s="4">
        <f t="shared" ref="AC536" si="2982">AB536</f>
        <v>23</v>
      </c>
      <c r="AD536" s="15">
        <f t="shared" ref="AD536" si="2983">AC536+1</f>
        <v>24</v>
      </c>
      <c r="AE536">
        <f t="shared" ref="AE536" si="2984">AD536</f>
        <v>24</v>
      </c>
      <c r="AF536" s="4">
        <f t="shared" ref="AF536" si="2985">AE536+1</f>
        <v>25</v>
      </c>
      <c r="AG536" s="4">
        <f t="shared" ref="AG536" si="2986">AF536</f>
        <v>25</v>
      </c>
      <c r="AH536" s="4">
        <f t="shared" ref="AH536" si="2987">AG536+1</f>
        <v>26</v>
      </c>
      <c r="AI536" s="4">
        <f t="shared" ref="AI536" si="2988">AH536</f>
        <v>26</v>
      </c>
      <c r="AJ536" s="4">
        <f t="shared" ref="AJ536" si="2989">AI536+1</f>
        <v>27</v>
      </c>
      <c r="AK536" s="4">
        <f t="shared" ref="AK536" si="2990">AJ536</f>
        <v>27</v>
      </c>
      <c r="AL536" s="4">
        <f t="shared" ref="AL536" si="2991">AK536+1</f>
        <v>28</v>
      </c>
      <c r="AM536" s="4">
        <f t="shared" ref="AM536" si="2992">AL536</f>
        <v>28</v>
      </c>
      <c r="AN536" s="4">
        <f t="shared" ref="AN536" si="2993">AM536+1</f>
        <v>29</v>
      </c>
      <c r="AO536">
        <f t="shared" ref="AO536" si="2994">AN536</f>
        <v>29</v>
      </c>
      <c r="AP536" s="4">
        <f t="shared" ref="AP536" si="2995">AO536+1</f>
        <v>30</v>
      </c>
      <c r="AQ536" s="4">
        <f t="shared" ref="AQ536" si="2996">AP536</f>
        <v>30</v>
      </c>
      <c r="AR536" s="4">
        <f t="shared" ref="AR536" si="2997">AQ536+1</f>
        <v>31</v>
      </c>
      <c r="AS536" s="4">
        <f t="shared" ref="AS536" si="2998">AR536</f>
        <v>31</v>
      </c>
      <c r="AT536" s="4">
        <f t="shared" ref="AT536" si="2999">AS536+1</f>
        <v>32</v>
      </c>
      <c r="AU536" s="4">
        <f t="shared" ref="AU536" si="3000">AT536</f>
        <v>32</v>
      </c>
      <c r="AV536" s="4">
        <f t="shared" ref="AV536" si="3001">AU536+1</f>
        <v>33</v>
      </c>
      <c r="AW536" s="4">
        <f t="shared" ref="AW536" si="3002">AV536</f>
        <v>33</v>
      </c>
      <c r="AX536" s="4">
        <f t="shared" ref="AX536" si="3003">AW536+1</f>
        <v>34</v>
      </c>
      <c r="AY536">
        <f t="shared" ref="AY536" si="3004">AX536</f>
        <v>34</v>
      </c>
      <c r="AZ536" s="4">
        <f t="shared" ref="AZ536" si="3005">AY536+1</f>
        <v>35</v>
      </c>
      <c r="BA536" s="4">
        <f t="shared" ref="BA536" si="3006">AZ536</f>
        <v>35</v>
      </c>
      <c r="BB536" s="4">
        <f t="shared" ref="BB536" si="3007">BA536+1</f>
        <v>36</v>
      </c>
      <c r="BC536" s="4">
        <f t="shared" ref="BC536" si="3008">BB536</f>
        <v>36</v>
      </c>
      <c r="BD536" s="4">
        <f t="shared" ref="BD536" si="3009">BC536+1</f>
        <v>37</v>
      </c>
      <c r="BE536" s="4">
        <f t="shared" ref="BE536" si="3010">BD536</f>
        <v>37</v>
      </c>
      <c r="BF536" s="4">
        <f t="shared" ref="BF536" si="3011">BE536+1</f>
        <v>38</v>
      </c>
      <c r="BG536" s="4">
        <f t="shared" ref="BG536:BI536" si="3012">BF536</f>
        <v>38</v>
      </c>
      <c r="BH536" s="4">
        <f t="shared" ref="BH536" si="3013">BG536+1</f>
        <v>39</v>
      </c>
      <c r="BI536">
        <f t="shared" si="3012"/>
        <v>39</v>
      </c>
      <c r="BJ536" t="s">
        <v>0</v>
      </c>
    </row>
    <row r="537" spans="1:62">
      <c r="A537" s="4" t="s">
        <v>3</v>
      </c>
      <c r="J537" s="15"/>
      <c r="R537" s="15"/>
      <c r="X537" s="15"/>
      <c r="AD537" s="15"/>
    </row>
    <row r="538" spans="1:62">
      <c r="A538" s="4" t="s">
        <v>398</v>
      </c>
      <c r="J538" s="15"/>
      <c r="R538" s="15"/>
      <c r="X538" s="15"/>
      <c r="AD538" s="15"/>
    </row>
    <row r="539" spans="1:62">
      <c r="A539" s="4" t="s">
        <v>515</v>
      </c>
      <c r="B539" s="4" t="s">
        <v>0</v>
      </c>
      <c r="J539" s="15"/>
      <c r="R539" s="15"/>
      <c r="X539" s="15"/>
      <c r="AD539" s="15"/>
    </row>
    <row r="540" spans="1:62">
      <c r="A540" s="4" t="s">
        <v>88</v>
      </c>
      <c r="B540" s="4" t="s">
        <v>0</v>
      </c>
      <c r="J540" s="15"/>
      <c r="R540" s="15"/>
      <c r="X540" s="15"/>
      <c r="AD540" s="15"/>
    </row>
    <row r="541" spans="1:62">
      <c r="A541" s="4" t="s">
        <v>455</v>
      </c>
      <c r="B541" s="4">
        <v>20</v>
      </c>
      <c r="C541" s="4">
        <f>B541+20</f>
        <v>40</v>
      </c>
      <c r="D541" s="4">
        <f t="shared" ref="D541:BI541" si="3014">C541+20</f>
        <v>60</v>
      </c>
      <c r="E541" s="4">
        <f t="shared" si="3014"/>
        <v>80</v>
      </c>
      <c r="F541" s="4">
        <f t="shared" si="3014"/>
        <v>100</v>
      </c>
      <c r="G541" s="4">
        <f t="shared" si="3014"/>
        <v>120</v>
      </c>
      <c r="H541" s="4">
        <f t="shared" si="3014"/>
        <v>140</v>
      </c>
      <c r="I541" s="4">
        <f t="shared" si="3014"/>
        <v>160</v>
      </c>
      <c r="J541" s="4">
        <f t="shared" si="3014"/>
        <v>180</v>
      </c>
      <c r="K541" s="4">
        <f t="shared" si="3014"/>
        <v>200</v>
      </c>
      <c r="L541" s="4">
        <f t="shared" si="3014"/>
        <v>220</v>
      </c>
      <c r="M541" s="4">
        <f t="shared" si="3014"/>
        <v>240</v>
      </c>
      <c r="N541" s="4">
        <f t="shared" si="3014"/>
        <v>260</v>
      </c>
      <c r="O541" s="4">
        <f t="shared" si="3014"/>
        <v>280</v>
      </c>
      <c r="P541" s="4">
        <f t="shared" si="3014"/>
        <v>300</v>
      </c>
      <c r="Q541" s="4">
        <f t="shared" si="3014"/>
        <v>320</v>
      </c>
      <c r="R541" s="4">
        <f t="shared" si="3014"/>
        <v>340</v>
      </c>
      <c r="S541" s="4">
        <f t="shared" si="3014"/>
        <v>360</v>
      </c>
      <c r="T541" s="4">
        <f t="shared" si="3014"/>
        <v>380</v>
      </c>
      <c r="U541" s="4">
        <f t="shared" si="3014"/>
        <v>400</v>
      </c>
      <c r="V541" s="4">
        <f t="shared" si="3014"/>
        <v>420</v>
      </c>
      <c r="W541" s="4">
        <f t="shared" si="3014"/>
        <v>440</v>
      </c>
      <c r="X541" s="4">
        <f t="shared" si="3014"/>
        <v>460</v>
      </c>
      <c r="Y541" s="4">
        <f t="shared" si="3014"/>
        <v>480</v>
      </c>
      <c r="Z541" s="4">
        <f t="shared" si="3014"/>
        <v>500</v>
      </c>
      <c r="AA541" s="4">
        <f t="shared" si="3014"/>
        <v>520</v>
      </c>
      <c r="AB541" s="4">
        <f t="shared" si="3014"/>
        <v>540</v>
      </c>
      <c r="AC541" s="4">
        <f t="shared" si="3014"/>
        <v>560</v>
      </c>
      <c r="AD541" s="4">
        <f t="shared" si="3014"/>
        <v>580</v>
      </c>
      <c r="AE541" s="4">
        <f t="shared" si="3014"/>
        <v>600</v>
      </c>
      <c r="AF541" s="4">
        <f t="shared" si="3014"/>
        <v>620</v>
      </c>
      <c r="AG541" s="4">
        <f t="shared" si="3014"/>
        <v>640</v>
      </c>
      <c r="AH541" s="4">
        <f t="shared" si="3014"/>
        <v>660</v>
      </c>
      <c r="AI541" s="4">
        <f t="shared" si="3014"/>
        <v>680</v>
      </c>
      <c r="AJ541" s="4">
        <f t="shared" si="3014"/>
        <v>700</v>
      </c>
      <c r="AK541" s="4">
        <f t="shared" si="3014"/>
        <v>720</v>
      </c>
      <c r="AL541" s="4">
        <f t="shared" si="3014"/>
        <v>740</v>
      </c>
      <c r="AM541" s="4">
        <f t="shared" si="3014"/>
        <v>760</v>
      </c>
      <c r="AN541" s="4">
        <f t="shared" si="3014"/>
        <v>780</v>
      </c>
      <c r="AO541" s="4">
        <f t="shared" si="3014"/>
        <v>800</v>
      </c>
      <c r="AP541" s="4">
        <f t="shared" si="3014"/>
        <v>820</v>
      </c>
      <c r="AQ541" s="4">
        <f t="shared" si="3014"/>
        <v>840</v>
      </c>
      <c r="AR541" s="4">
        <f t="shared" si="3014"/>
        <v>860</v>
      </c>
      <c r="AS541" s="4">
        <f t="shared" si="3014"/>
        <v>880</v>
      </c>
      <c r="AT541" s="4">
        <f t="shared" si="3014"/>
        <v>900</v>
      </c>
      <c r="AU541" s="4">
        <f t="shared" si="3014"/>
        <v>920</v>
      </c>
      <c r="AV541" s="4">
        <f t="shared" si="3014"/>
        <v>940</v>
      </c>
      <c r="AW541" s="4">
        <f t="shared" si="3014"/>
        <v>960</v>
      </c>
      <c r="AX541" s="4">
        <f t="shared" si="3014"/>
        <v>980</v>
      </c>
      <c r="AY541" s="4">
        <f t="shared" si="3014"/>
        <v>1000</v>
      </c>
      <c r="AZ541" s="4">
        <f t="shared" si="3014"/>
        <v>1020</v>
      </c>
      <c r="BA541" s="4">
        <f t="shared" si="3014"/>
        <v>1040</v>
      </c>
      <c r="BB541" s="4">
        <f t="shared" si="3014"/>
        <v>1060</v>
      </c>
      <c r="BC541" s="4">
        <f t="shared" si="3014"/>
        <v>1080</v>
      </c>
      <c r="BD541" s="4">
        <f t="shared" si="3014"/>
        <v>1100</v>
      </c>
      <c r="BE541" s="4">
        <f t="shared" si="3014"/>
        <v>1120</v>
      </c>
      <c r="BF541" s="4">
        <f t="shared" si="3014"/>
        <v>1140</v>
      </c>
      <c r="BG541" s="4">
        <f t="shared" si="3014"/>
        <v>1160</v>
      </c>
      <c r="BH541" s="4">
        <f t="shared" si="3014"/>
        <v>1180</v>
      </c>
      <c r="BI541" s="4">
        <f t="shared" si="3014"/>
        <v>1200</v>
      </c>
      <c r="BJ541" t="s">
        <v>0</v>
      </c>
    </row>
    <row r="542" spans="1:62">
      <c r="A542" s="4" t="s">
        <v>59</v>
      </c>
      <c r="B542" s="4">
        <v>30</v>
      </c>
      <c r="C542" s="4">
        <f>B542+30</f>
        <v>60</v>
      </c>
      <c r="D542" s="4">
        <f t="shared" ref="D542:BI542" si="3015">C542+30</f>
        <v>90</v>
      </c>
      <c r="E542" s="4">
        <f t="shared" si="3015"/>
        <v>120</v>
      </c>
      <c r="F542" s="4">
        <f t="shared" si="3015"/>
        <v>150</v>
      </c>
      <c r="G542" s="4">
        <f t="shared" si="3015"/>
        <v>180</v>
      </c>
      <c r="H542" s="4">
        <f t="shared" si="3015"/>
        <v>210</v>
      </c>
      <c r="I542" s="4">
        <f t="shared" si="3015"/>
        <v>240</v>
      </c>
      <c r="J542" s="4">
        <f t="shared" si="3015"/>
        <v>270</v>
      </c>
      <c r="K542" s="4">
        <f t="shared" si="3015"/>
        <v>300</v>
      </c>
      <c r="L542" s="4">
        <f t="shared" si="3015"/>
        <v>330</v>
      </c>
      <c r="M542" s="4">
        <f t="shared" si="3015"/>
        <v>360</v>
      </c>
      <c r="N542" s="4">
        <f t="shared" si="3015"/>
        <v>390</v>
      </c>
      <c r="O542" s="4">
        <f t="shared" si="3015"/>
        <v>420</v>
      </c>
      <c r="P542" s="4">
        <f t="shared" si="3015"/>
        <v>450</v>
      </c>
      <c r="Q542" s="4">
        <f t="shared" si="3015"/>
        <v>480</v>
      </c>
      <c r="R542" s="4">
        <f t="shared" si="3015"/>
        <v>510</v>
      </c>
      <c r="S542" s="4">
        <f t="shared" si="3015"/>
        <v>540</v>
      </c>
      <c r="T542" s="4">
        <f t="shared" si="3015"/>
        <v>570</v>
      </c>
      <c r="U542" s="4">
        <f t="shared" si="3015"/>
        <v>600</v>
      </c>
      <c r="V542" s="4">
        <f t="shared" si="3015"/>
        <v>630</v>
      </c>
      <c r="W542" s="4">
        <f t="shared" si="3015"/>
        <v>660</v>
      </c>
      <c r="X542" s="4">
        <f t="shared" si="3015"/>
        <v>690</v>
      </c>
      <c r="Y542" s="4">
        <f t="shared" si="3015"/>
        <v>720</v>
      </c>
      <c r="Z542" s="4">
        <f t="shared" si="3015"/>
        <v>750</v>
      </c>
      <c r="AA542" s="4">
        <f t="shared" si="3015"/>
        <v>780</v>
      </c>
      <c r="AB542" s="4">
        <f t="shared" si="3015"/>
        <v>810</v>
      </c>
      <c r="AC542" s="4">
        <f t="shared" si="3015"/>
        <v>840</v>
      </c>
      <c r="AD542" s="4">
        <f t="shared" si="3015"/>
        <v>870</v>
      </c>
      <c r="AE542" s="4">
        <f t="shared" si="3015"/>
        <v>900</v>
      </c>
      <c r="AF542" s="4">
        <f t="shared" si="3015"/>
        <v>930</v>
      </c>
      <c r="AG542" s="4">
        <f t="shared" si="3015"/>
        <v>960</v>
      </c>
      <c r="AH542" s="4">
        <f t="shared" si="3015"/>
        <v>990</v>
      </c>
      <c r="AI542" s="4">
        <f t="shared" si="3015"/>
        <v>1020</v>
      </c>
      <c r="AJ542" s="4">
        <f t="shared" si="3015"/>
        <v>1050</v>
      </c>
      <c r="AK542" s="4">
        <f t="shared" si="3015"/>
        <v>1080</v>
      </c>
      <c r="AL542" s="4">
        <f t="shared" si="3015"/>
        <v>1110</v>
      </c>
      <c r="AM542" s="4">
        <f t="shared" si="3015"/>
        <v>1140</v>
      </c>
      <c r="AN542" s="4">
        <f t="shared" si="3015"/>
        <v>1170</v>
      </c>
      <c r="AO542" s="4">
        <f t="shared" si="3015"/>
        <v>1200</v>
      </c>
      <c r="AP542" s="4">
        <f t="shared" si="3015"/>
        <v>1230</v>
      </c>
      <c r="AQ542" s="4">
        <f t="shared" si="3015"/>
        <v>1260</v>
      </c>
      <c r="AR542" s="4">
        <f t="shared" si="3015"/>
        <v>1290</v>
      </c>
      <c r="AS542" s="4">
        <f t="shared" si="3015"/>
        <v>1320</v>
      </c>
      <c r="AT542" s="4">
        <f t="shared" si="3015"/>
        <v>1350</v>
      </c>
      <c r="AU542" s="4">
        <f t="shared" si="3015"/>
        <v>1380</v>
      </c>
      <c r="AV542" s="4">
        <f t="shared" si="3015"/>
        <v>1410</v>
      </c>
      <c r="AW542" s="4">
        <f t="shared" si="3015"/>
        <v>1440</v>
      </c>
      <c r="AX542" s="4">
        <f t="shared" si="3015"/>
        <v>1470</v>
      </c>
      <c r="AY542" s="4">
        <f t="shared" si="3015"/>
        <v>1500</v>
      </c>
      <c r="AZ542" s="4">
        <f t="shared" si="3015"/>
        <v>1530</v>
      </c>
      <c r="BA542" s="4">
        <f t="shared" si="3015"/>
        <v>1560</v>
      </c>
      <c r="BB542" s="4">
        <f t="shared" si="3015"/>
        <v>1590</v>
      </c>
      <c r="BC542" s="4">
        <f t="shared" si="3015"/>
        <v>1620</v>
      </c>
      <c r="BD542" s="4">
        <f t="shared" si="3015"/>
        <v>1650</v>
      </c>
      <c r="BE542" s="4">
        <f t="shared" si="3015"/>
        <v>1680</v>
      </c>
      <c r="BF542" s="4">
        <f t="shared" si="3015"/>
        <v>1710</v>
      </c>
      <c r="BG542" s="4">
        <f t="shared" si="3015"/>
        <v>1740</v>
      </c>
      <c r="BH542" s="4">
        <f t="shared" si="3015"/>
        <v>1770</v>
      </c>
      <c r="BI542" s="4">
        <f t="shared" si="3015"/>
        <v>1800</v>
      </c>
      <c r="BJ542" t="s">
        <v>0</v>
      </c>
    </row>
    <row r="543" spans="1:62">
      <c r="A543" s="4" t="s">
        <v>4</v>
      </c>
      <c r="B543" s="4">
        <v>300</v>
      </c>
      <c r="C543" s="4">
        <f>B543+10</f>
        <v>310</v>
      </c>
      <c r="D543" s="4">
        <f t="shared" ref="D543:W543" si="3016">C543+10</f>
        <v>320</v>
      </c>
      <c r="E543" s="4">
        <f t="shared" si="3016"/>
        <v>330</v>
      </c>
      <c r="F543" s="4">
        <f t="shared" si="3016"/>
        <v>340</v>
      </c>
      <c r="G543" s="4">
        <f t="shared" si="3016"/>
        <v>350</v>
      </c>
      <c r="H543" s="4">
        <f t="shared" si="3016"/>
        <v>360</v>
      </c>
      <c r="I543" s="4">
        <f t="shared" si="3016"/>
        <v>370</v>
      </c>
      <c r="J543" s="15">
        <f t="shared" si="3016"/>
        <v>380</v>
      </c>
      <c r="K543">
        <f t="shared" si="3016"/>
        <v>390</v>
      </c>
      <c r="L543" s="4">
        <f t="shared" si="3016"/>
        <v>400</v>
      </c>
      <c r="M543" s="4">
        <f t="shared" si="3016"/>
        <v>410</v>
      </c>
      <c r="N543" s="4">
        <f t="shared" si="3016"/>
        <v>420</v>
      </c>
      <c r="O543" s="4">
        <f t="shared" si="3016"/>
        <v>430</v>
      </c>
      <c r="P543" s="4">
        <f t="shared" si="3016"/>
        <v>440</v>
      </c>
      <c r="Q543" s="4">
        <f t="shared" si="3016"/>
        <v>450</v>
      </c>
      <c r="R543" s="15">
        <f t="shared" si="3016"/>
        <v>460</v>
      </c>
      <c r="S543" s="4">
        <f t="shared" si="3016"/>
        <v>470</v>
      </c>
      <c r="T543" s="4">
        <f t="shared" si="3016"/>
        <v>480</v>
      </c>
      <c r="U543">
        <f t="shared" si="3016"/>
        <v>490</v>
      </c>
      <c r="V543" s="4">
        <f t="shared" si="3016"/>
        <v>500</v>
      </c>
      <c r="W543" s="4">
        <f t="shared" si="3016"/>
        <v>510</v>
      </c>
      <c r="X543" s="15">
        <f t="shared" ref="X543:BI543" si="3017">W543+10</f>
        <v>520</v>
      </c>
      <c r="Y543" s="4">
        <f t="shared" si="3017"/>
        <v>530</v>
      </c>
      <c r="Z543" s="4">
        <f t="shared" si="3017"/>
        <v>540</v>
      </c>
      <c r="AA543" s="4">
        <f t="shared" si="3017"/>
        <v>550</v>
      </c>
      <c r="AB543" s="4">
        <f t="shared" si="3017"/>
        <v>560</v>
      </c>
      <c r="AC543" s="4">
        <f t="shared" si="3017"/>
        <v>570</v>
      </c>
      <c r="AD543" s="15">
        <f t="shared" si="3017"/>
        <v>580</v>
      </c>
      <c r="AE543">
        <f t="shared" si="3017"/>
        <v>590</v>
      </c>
      <c r="AF543" s="4">
        <f t="shared" si="3017"/>
        <v>600</v>
      </c>
      <c r="AG543" s="4">
        <f t="shared" si="3017"/>
        <v>610</v>
      </c>
      <c r="AH543" s="4">
        <f t="shared" si="3017"/>
        <v>620</v>
      </c>
      <c r="AI543" s="4">
        <f t="shared" si="3017"/>
        <v>630</v>
      </c>
      <c r="AJ543" s="4">
        <f t="shared" si="3017"/>
        <v>640</v>
      </c>
      <c r="AK543" s="4">
        <f t="shared" si="3017"/>
        <v>650</v>
      </c>
      <c r="AL543" s="4">
        <f t="shared" si="3017"/>
        <v>660</v>
      </c>
      <c r="AM543" s="4">
        <f t="shared" si="3017"/>
        <v>670</v>
      </c>
      <c r="AN543" s="4">
        <f t="shared" si="3017"/>
        <v>680</v>
      </c>
      <c r="AO543">
        <f t="shared" si="3017"/>
        <v>690</v>
      </c>
      <c r="AP543" s="4">
        <f t="shared" si="3017"/>
        <v>700</v>
      </c>
      <c r="AQ543" s="4">
        <f t="shared" si="3017"/>
        <v>710</v>
      </c>
      <c r="AR543" s="4">
        <f t="shared" si="3017"/>
        <v>720</v>
      </c>
      <c r="AS543" s="4">
        <f t="shared" si="3017"/>
        <v>730</v>
      </c>
      <c r="AT543" s="4">
        <f t="shared" si="3017"/>
        <v>740</v>
      </c>
      <c r="AU543" s="4">
        <f t="shared" si="3017"/>
        <v>750</v>
      </c>
      <c r="AV543" s="4">
        <f t="shared" si="3017"/>
        <v>760</v>
      </c>
      <c r="AW543" s="4">
        <f t="shared" si="3017"/>
        <v>770</v>
      </c>
      <c r="AX543" s="4">
        <f t="shared" si="3017"/>
        <v>780</v>
      </c>
      <c r="AY543">
        <f t="shared" si="3017"/>
        <v>790</v>
      </c>
      <c r="AZ543" s="4">
        <f t="shared" si="3017"/>
        <v>800</v>
      </c>
      <c r="BA543" s="4">
        <f t="shared" si="3017"/>
        <v>810</v>
      </c>
      <c r="BB543" s="4">
        <f t="shared" si="3017"/>
        <v>820</v>
      </c>
      <c r="BC543" s="4">
        <f t="shared" si="3017"/>
        <v>830</v>
      </c>
      <c r="BD543" s="4">
        <f t="shared" si="3017"/>
        <v>840</v>
      </c>
      <c r="BE543" s="4">
        <f t="shared" si="3017"/>
        <v>850</v>
      </c>
      <c r="BF543" s="4">
        <f t="shared" si="3017"/>
        <v>860</v>
      </c>
      <c r="BG543" s="4">
        <f t="shared" si="3017"/>
        <v>870</v>
      </c>
      <c r="BH543" s="4">
        <f t="shared" si="3017"/>
        <v>880</v>
      </c>
      <c r="BI543">
        <f t="shared" si="3017"/>
        <v>890</v>
      </c>
      <c r="BJ543" t="s">
        <v>0</v>
      </c>
    </row>
    <row r="544" spans="1:62">
      <c r="A544" s="4" t="s">
        <v>3</v>
      </c>
      <c r="J544" s="15"/>
      <c r="R544" s="15"/>
      <c r="X544" s="15"/>
      <c r="AD544" s="15"/>
    </row>
    <row r="545" spans="1:62">
      <c r="J545" s="15"/>
      <c r="R545" s="15"/>
      <c r="X545" s="15"/>
      <c r="AD545" s="15"/>
    </row>
    <row r="546" spans="1:62">
      <c r="A546" s="4" t="s">
        <v>456</v>
      </c>
      <c r="J546" s="15"/>
      <c r="R546" s="15"/>
      <c r="X546" s="15"/>
      <c r="AD546" s="15"/>
    </row>
    <row r="547" spans="1:62">
      <c r="A547" s="4" t="s">
        <v>89</v>
      </c>
      <c r="B547" s="4">
        <v>-2</v>
      </c>
      <c r="C547" s="4">
        <f>B547-1</f>
        <v>-3</v>
      </c>
      <c r="D547" s="4">
        <f>C547-1</f>
        <v>-4</v>
      </c>
      <c r="E547" s="4">
        <f t="shared" ref="E547:AC547" si="3018">D547-1</f>
        <v>-5</v>
      </c>
      <c r="F547" s="4">
        <f t="shared" si="3018"/>
        <v>-6</v>
      </c>
      <c r="G547" s="4">
        <f t="shared" si="3018"/>
        <v>-7</v>
      </c>
      <c r="H547" s="4">
        <f t="shared" si="3018"/>
        <v>-8</v>
      </c>
      <c r="I547" s="4">
        <f t="shared" si="3018"/>
        <v>-9</v>
      </c>
      <c r="J547" s="4">
        <f t="shared" si="3018"/>
        <v>-10</v>
      </c>
      <c r="K547" s="4">
        <f t="shared" si="3018"/>
        <v>-11</v>
      </c>
      <c r="L547" s="4">
        <f t="shared" si="3018"/>
        <v>-12</v>
      </c>
      <c r="M547" s="4">
        <f t="shared" si="3018"/>
        <v>-13</v>
      </c>
      <c r="N547" s="4">
        <f t="shared" si="3018"/>
        <v>-14</v>
      </c>
      <c r="O547" s="4">
        <f t="shared" si="3018"/>
        <v>-15</v>
      </c>
      <c r="P547" s="4">
        <f t="shared" si="3018"/>
        <v>-16</v>
      </c>
      <c r="Q547" s="4">
        <f t="shared" si="3018"/>
        <v>-17</v>
      </c>
      <c r="R547" s="4">
        <f t="shared" si="3018"/>
        <v>-18</v>
      </c>
      <c r="S547" s="4">
        <f t="shared" si="3018"/>
        <v>-19</v>
      </c>
      <c r="T547" s="4">
        <f t="shared" si="3018"/>
        <v>-20</v>
      </c>
      <c r="U547" s="4">
        <f t="shared" si="3018"/>
        <v>-21</v>
      </c>
      <c r="V547" s="4">
        <f t="shared" si="3018"/>
        <v>-22</v>
      </c>
      <c r="W547" s="4">
        <f t="shared" si="3018"/>
        <v>-23</v>
      </c>
      <c r="X547" s="4">
        <f t="shared" si="3018"/>
        <v>-24</v>
      </c>
      <c r="Y547" s="4">
        <f t="shared" si="3018"/>
        <v>-25</v>
      </c>
      <c r="Z547" s="4">
        <f t="shared" si="3018"/>
        <v>-26</v>
      </c>
      <c r="AA547" s="4">
        <f t="shared" si="3018"/>
        <v>-27</v>
      </c>
      <c r="AB547" s="4">
        <f t="shared" si="3018"/>
        <v>-28</v>
      </c>
      <c r="AC547" s="4">
        <f t="shared" si="3018"/>
        <v>-29</v>
      </c>
      <c r="AD547" s="4">
        <f t="shared" ref="AD547" si="3019">AC547-1</f>
        <v>-30</v>
      </c>
      <c r="AE547" s="4">
        <f t="shared" ref="AE547" si="3020">AD547-1</f>
        <v>-31</v>
      </c>
      <c r="AF547" s="4">
        <f t="shared" ref="AF547" si="3021">AE547-1</f>
        <v>-32</v>
      </c>
      <c r="AG547" s="4">
        <f t="shared" ref="AG547" si="3022">AF547-1</f>
        <v>-33</v>
      </c>
      <c r="AH547" s="4">
        <f t="shared" ref="AH547" si="3023">AG547-1</f>
        <v>-34</v>
      </c>
      <c r="AI547" s="4">
        <f t="shared" ref="AI547" si="3024">AH547-1</f>
        <v>-35</v>
      </c>
      <c r="AJ547" s="4">
        <f t="shared" ref="AJ547" si="3025">AI547-1</f>
        <v>-36</v>
      </c>
      <c r="AK547" s="4">
        <f t="shared" ref="AK547" si="3026">AJ547-1</f>
        <v>-37</v>
      </c>
      <c r="AL547" s="4">
        <f t="shared" ref="AL547" si="3027">AK547-1</f>
        <v>-38</v>
      </c>
      <c r="AM547" s="4">
        <f t="shared" ref="AM547:AN547" si="3028">AL547-1</f>
        <v>-39</v>
      </c>
      <c r="AN547" s="4">
        <f t="shared" si="3028"/>
        <v>-40</v>
      </c>
      <c r="AO547">
        <f t="shared" ref="AO547:BI547" si="3029">AN547</f>
        <v>-40</v>
      </c>
      <c r="AP547" s="4">
        <f t="shared" si="3029"/>
        <v>-40</v>
      </c>
      <c r="AQ547" s="4">
        <f t="shared" si="3029"/>
        <v>-40</v>
      </c>
      <c r="AR547" s="4">
        <f t="shared" si="3029"/>
        <v>-40</v>
      </c>
      <c r="AS547" s="4">
        <f t="shared" si="3029"/>
        <v>-40</v>
      </c>
      <c r="AT547" s="4">
        <f t="shared" si="3029"/>
        <v>-40</v>
      </c>
      <c r="AU547" s="4">
        <f t="shared" si="3029"/>
        <v>-40</v>
      </c>
      <c r="AV547" s="4">
        <f t="shared" si="3029"/>
        <v>-40</v>
      </c>
      <c r="AW547" s="4">
        <f t="shared" si="3029"/>
        <v>-40</v>
      </c>
      <c r="AX547" s="4">
        <f t="shared" si="3029"/>
        <v>-40</v>
      </c>
      <c r="AY547">
        <f t="shared" si="3029"/>
        <v>-40</v>
      </c>
      <c r="AZ547" s="4">
        <f t="shared" si="3029"/>
        <v>-40</v>
      </c>
      <c r="BA547" s="4">
        <f t="shared" si="3029"/>
        <v>-40</v>
      </c>
      <c r="BB547" s="4">
        <f t="shared" si="3029"/>
        <v>-40</v>
      </c>
      <c r="BC547" s="4">
        <f t="shared" si="3029"/>
        <v>-40</v>
      </c>
      <c r="BD547" s="4">
        <f t="shared" si="3029"/>
        <v>-40</v>
      </c>
      <c r="BE547" s="4">
        <f t="shared" si="3029"/>
        <v>-40</v>
      </c>
      <c r="BF547" s="4">
        <f t="shared" si="3029"/>
        <v>-40</v>
      </c>
      <c r="BG547" s="4">
        <f t="shared" si="3029"/>
        <v>-40</v>
      </c>
      <c r="BH547" s="4">
        <f t="shared" si="3029"/>
        <v>-40</v>
      </c>
      <c r="BI547">
        <f t="shared" si="3029"/>
        <v>-40</v>
      </c>
      <c r="BJ547" t="s">
        <v>0</v>
      </c>
    </row>
    <row r="548" spans="1:62">
      <c r="A548" s="4" t="s">
        <v>490</v>
      </c>
      <c r="B548" s="4">
        <v>3</v>
      </c>
      <c r="C548" s="4">
        <f>B548+3</f>
        <v>6</v>
      </c>
      <c r="D548" s="4">
        <f t="shared" ref="D548:H548" si="3030">C548+3</f>
        <v>9</v>
      </c>
      <c r="E548" s="4">
        <f t="shared" si="3030"/>
        <v>12</v>
      </c>
      <c r="F548" s="4">
        <f t="shared" si="3030"/>
        <v>15</v>
      </c>
      <c r="G548" s="4">
        <f t="shared" si="3030"/>
        <v>18</v>
      </c>
      <c r="H548" s="4">
        <f t="shared" si="3030"/>
        <v>21</v>
      </c>
      <c r="I548" s="4">
        <f>H548+4</f>
        <v>25</v>
      </c>
      <c r="J548" s="15">
        <f>I548+12</f>
        <v>37</v>
      </c>
      <c r="K548" s="1">
        <v>50</v>
      </c>
      <c r="L548" s="4">
        <v>62</v>
      </c>
      <c r="M548" s="4">
        <v>75</v>
      </c>
      <c r="N548" s="4">
        <v>87</v>
      </c>
      <c r="O548" s="4">
        <v>100</v>
      </c>
      <c r="P548" s="4">
        <v>112</v>
      </c>
      <c r="Q548" s="4">
        <v>125</v>
      </c>
      <c r="R548" s="15">
        <f>Q548+37</f>
        <v>162</v>
      </c>
      <c r="S548" s="15">
        <f>R548+38</f>
        <v>200</v>
      </c>
      <c r="T548" s="15">
        <f t="shared" ref="T548" si="3031">S548+37</f>
        <v>237</v>
      </c>
      <c r="U548" s="15">
        <f t="shared" ref="U548" si="3032">T548+38</f>
        <v>275</v>
      </c>
      <c r="V548" s="15">
        <f t="shared" ref="V548" si="3033">U548+37</f>
        <v>312</v>
      </c>
      <c r="W548" s="15">
        <f t="shared" ref="W548:W549" si="3034">V548+38</f>
        <v>350</v>
      </c>
      <c r="X548" s="15">
        <f>W548+62</f>
        <v>412</v>
      </c>
      <c r="Y548" s="15">
        <f>X548+63</f>
        <v>475</v>
      </c>
      <c r="Z548" s="15">
        <f t="shared" ref="Z548" si="3035">Y548+62</f>
        <v>537</v>
      </c>
      <c r="AA548" s="15">
        <f t="shared" ref="AA548" si="3036">Z548+63</f>
        <v>600</v>
      </c>
      <c r="AB548" s="15">
        <f t="shared" ref="AB548" si="3037">AA548+62</f>
        <v>662</v>
      </c>
      <c r="AC548" s="15">
        <f t="shared" ref="AC548:AC549" si="3038">AB548+63</f>
        <v>725</v>
      </c>
      <c r="AD548" s="15">
        <f>AC548+87</f>
        <v>812</v>
      </c>
      <c r="AE548" s="15">
        <f>AD548+88</f>
        <v>900</v>
      </c>
      <c r="AF548" s="15">
        <f t="shared" ref="AF548" si="3039">AE548+87</f>
        <v>987</v>
      </c>
      <c r="AG548" s="15">
        <f t="shared" ref="AG548" si="3040">AF548+88</f>
        <v>1075</v>
      </c>
      <c r="AH548" s="15">
        <f t="shared" ref="AH548" si="3041">AG548+87</f>
        <v>1162</v>
      </c>
      <c r="AI548" s="15">
        <f t="shared" ref="AI548" si="3042">AH548+88</f>
        <v>1250</v>
      </c>
      <c r="AJ548" s="15">
        <f t="shared" ref="AJ548" si="3043">AI548+87</f>
        <v>1337</v>
      </c>
      <c r="AK548" s="15">
        <f t="shared" ref="AK548" si="3044">AJ548+88</f>
        <v>1425</v>
      </c>
      <c r="AL548" s="15">
        <f t="shared" ref="AL548" si="3045">AK548+87</f>
        <v>1512</v>
      </c>
      <c r="AM548" s="15">
        <f t="shared" ref="AM548" si="3046">AL548+88</f>
        <v>1600</v>
      </c>
      <c r="AN548" s="15">
        <f t="shared" ref="AN548" si="3047">AM548+87</f>
        <v>1687</v>
      </c>
      <c r="AO548" s="15">
        <f t="shared" ref="AO548" si="3048">AN548+88</f>
        <v>1775</v>
      </c>
      <c r="AP548" s="15">
        <f t="shared" ref="AP548" si="3049">AO548+87</f>
        <v>1862</v>
      </c>
      <c r="AQ548" s="15">
        <f t="shared" ref="AQ548" si="3050">AP548+88</f>
        <v>1950</v>
      </c>
      <c r="AR548" s="15">
        <f t="shared" ref="AR548" si="3051">AQ548+87</f>
        <v>2037</v>
      </c>
      <c r="AS548" s="15">
        <f t="shared" ref="AS548" si="3052">AR548+88</f>
        <v>2125</v>
      </c>
      <c r="AT548" s="15">
        <f t="shared" ref="AT548" si="3053">AS548+87</f>
        <v>2212</v>
      </c>
      <c r="AU548" s="15">
        <f t="shared" ref="AU548" si="3054">AT548+88</f>
        <v>2300</v>
      </c>
      <c r="AV548" s="15">
        <f t="shared" ref="AV548" si="3055">AU548+87</f>
        <v>2387</v>
      </c>
      <c r="AW548" s="15">
        <f t="shared" ref="AW548" si="3056">AV548+88</f>
        <v>2475</v>
      </c>
      <c r="AX548" s="15">
        <f t="shared" ref="AX548" si="3057">AW548+87</f>
        <v>2562</v>
      </c>
      <c r="AY548" s="15">
        <f t="shared" ref="AY548" si="3058">AX548+88</f>
        <v>2650</v>
      </c>
      <c r="AZ548" s="15">
        <f t="shared" ref="AZ548" si="3059">AY548+87</f>
        <v>2737</v>
      </c>
      <c r="BA548" s="15">
        <f t="shared" ref="BA548" si="3060">AZ548+88</f>
        <v>2825</v>
      </c>
      <c r="BB548" s="15">
        <f t="shared" ref="BB548" si="3061">BA548+87</f>
        <v>2912</v>
      </c>
      <c r="BC548" s="15">
        <f t="shared" ref="BC548" si="3062">BB548+88</f>
        <v>3000</v>
      </c>
      <c r="BD548" s="15">
        <f t="shared" ref="BD548" si="3063">BC548+87</f>
        <v>3087</v>
      </c>
      <c r="BE548" s="15">
        <f t="shared" ref="BE548" si="3064">BD548+88</f>
        <v>3175</v>
      </c>
      <c r="BF548" s="15">
        <f t="shared" ref="BF548" si="3065">BE548+87</f>
        <v>3262</v>
      </c>
      <c r="BG548" s="15">
        <f t="shared" ref="BG548" si="3066">BF548+88</f>
        <v>3350</v>
      </c>
      <c r="BH548" s="15">
        <f t="shared" ref="BH548" si="3067">BG548+87</f>
        <v>3437</v>
      </c>
      <c r="BI548" s="15">
        <f t="shared" ref="BI548:BI549" si="3068">BH548+88</f>
        <v>3525</v>
      </c>
      <c r="BJ548" t="s">
        <v>0</v>
      </c>
    </row>
    <row r="549" spans="1:62">
      <c r="A549" s="4" t="s">
        <v>491</v>
      </c>
      <c r="B549" s="4">
        <v>6</v>
      </c>
      <c r="C549" s="4">
        <f>B549+3</f>
        <v>9</v>
      </c>
      <c r="D549" s="4">
        <f t="shared" ref="D549:G549" si="3069">C549+3</f>
        <v>12</v>
      </c>
      <c r="E549" s="4">
        <f t="shared" si="3069"/>
        <v>15</v>
      </c>
      <c r="F549" s="4">
        <f t="shared" si="3069"/>
        <v>18</v>
      </c>
      <c r="G549" s="4">
        <f t="shared" si="3069"/>
        <v>21</v>
      </c>
      <c r="H549" s="4">
        <f>G549+4</f>
        <v>25</v>
      </c>
      <c r="I549" s="4">
        <f>H549+3</f>
        <v>28</v>
      </c>
      <c r="J549" s="15">
        <f>I549+12</f>
        <v>40</v>
      </c>
      <c r="K549" s="1">
        <v>53</v>
      </c>
      <c r="L549" s="4">
        <v>65</v>
      </c>
      <c r="M549" s="4">
        <v>78</v>
      </c>
      <c r="N549" s="4">
        <v>90</v>
      </c>
      <c r="O549" s="4">
        <v>103</v>
      </c>
      <c r="P549" s="4">
        <v>115</v>
      </c>
      <c r="Q549" s="4">
        <v>128</v>
      </c>
      <c r="R549" s="15">
        <f>Q549+37</f>
        <v>165</v>
      </c>
      <c r="S549" s="15">
        <f>R549+38</f>
        <v>203</v>
      </c>
      <c r="T549" s="15">
        <f t="shared" ref="T549" si="3070">S549+37</f>
        <v>240</v>
      </c>
      <c r="U549" s="15">
        <f t="shared" ref="U549" si="3071">T549+38</f>
        <v>278</v>
      </c>
      <c r="V549" s="15">
        <f t="shared" ref="V549" si="3072">U549+37</f>
        <v>315</v>
      </c>
      <c r="W549" s="15">
        <f t="shared" si="3034"/>
        <v>353</v>
      </c>
      <c r="X549" s="15">
        <f>W549+62</f>
        <v>415</v>
      </c>
      <c r="Y549" s="15">
        <f>X549+63</f>
        <v>478</v>
      </c>
      <c r="Z549" s="15">
        <f t="shared" ref="Z549" si="3073">Y549+62</f>
        <v>540</v>
      </c>
      <c r="AA549" s="15">
        <f t="shared" ref="AA549" si="3074">Z549+63</f>
        <v>603</v>
      </c>
      <c r="AB549" s="15">
        <f t="shared" ref="AB549" si="3075">AA549+62</f>
        <v>665</v>
      </c>
      <c r="AC549" s="15">
        <f t="shared" si="3038"/>
        <v>728</v>
      </c>
      <c r="AD549" s="15">
        <f>AC549+87</f>
        <v>815</v>
      </c>
      <c r="AE549" s="15">
        <f>AD549+88</f>
        <v>903</v>
      </c>
      <c r="AF549" s="15">
        <f t="shared" ref="AF549" si="3076">AE549+87</f>
        <v>990</v>
      </c>
      <c r="AG549" s="15">
        <f t="shared" ref="AG549" si="3077">AF549+88</f>
        <v>1078</v>
      </c>
      <c r="AH549" s="15">
        <f t="shared" ref="AH549" si="3078">AG549+87</f>
        <v>1165</v>
      </c>
      <c r="AI549" s="15">
        <f t="shared" ref="AI549" si="3079">AH549+88</f>
        <v>1253</v>
      </c>
      <c r="AJ549" s="15">
        <f t="shared" ref="AJ549" si="3080">AI549+87</f>
        <v>1340</v>
      </c>
      <c r="AK549" s="15">
        <f t="shared" ref="AK549" si="3081">AJ549+88</f>
        <v>1428</v>
      </c>
      <c r="AL549" s="15">
        <f t="shared" ref="AL549" si="3082">AK549+87</f>
        <v>1515</v>
      </c>
      <c r="AM549" s="15">
        <f t="shared" ref="AM549" si="3083">AL549+88</f>
        <v>1603</v>
      </c>
      <c r="AN549" s="15">
        <f t="shared" ref="AN549" si="3084">AM549+87</f>
        <v>1690</v>
      </c>
      <c r="AO549" s="15">
        <f t="shared" ref="AO549" si="3085">AN549+88</f>
        <v>1778</v>
      </c>
      <c r="AP549" s="15">
        <f t="shared" ref="AP549" si="3086">AO549+87</f>
        <v>1865</v>
      </c>
      <c r="AQ549" s="15">
        <f t="shared" ref="AQ549" si="3087">AP549+88</f>
        <v>1953</v>
      </c>
      <c r="AR549" s="15">
        <f t="shared" ref="AR549" si="3088">AQ549+87</f>
        <v>2040</v>
      </c>
      <c r="AS549" s="15">
        <f t="shared" ref="AS549" si="3089">AR549+88</f>
        <v>2128</v>
      </c>
      <c r="AT549" s="15">
        <f t="shared" ref="AT549" si="3090">AS549+87</f>
        <v>2215</v>
      </c>
      <c r="AU549" s="15">
        <f t="shared" ref="AU549" si="3091">AT549+88</f>
        <v>2303</v>
      </c>
      <c r="AV549" s="15">
        <f t="shared" ref="AV549" si="3092">AU549+87</f>
        <v>2390</v>
      </c>
      <c r="AW549" s="15">
        <f t="shared" ref="AW549" si="3093">AV549+88</f>
        <v>2478</v>
      </c>
      <c r="AX549" s="15">
        <f t="shared" ref="AX549" si="3094">AW549+87</f>
        <v>2565</v>
      </c>
      <c r="AY549" s="15">
        <f t="shared" ref="AY549" si="3095">AX549+88</f>
        <v>2653</v>
      </c>
      <c r="AZ549" s="15">
        <f t="shared" ref="AZ549" si="3096">AY549+87</f>
        <v>2740</v>
      </c>
      <c r="BA549" s="15">
        <f t="shared" ref="BA549" si="3097">AZ549+88</f>
        <v>2828</v>
      </c>
      <c r="BB549" s="15">
        <f t="shared" ref="BB549" si="3098">BA549+87</f>
        <v>2915</v>
      </c>
      <c r="BC549" s="15">
        <f t="shared" ref="BC549" si="3099">BB549+88</f>
        <v>3003</v>
      </c>
      <c r="BD549" s="15">
        <f t="shared" ref="BD549" si="3100">BC549+87</f>
        <v>3090</v>
      </c>
      <c r="BE549" s="15">
        <f t="shared" ref="BE549" si="3101">BD549+88</f>
        <v>3178</v>
      </c>
      <c r="BF549" s="15">
        <f t="shared" ref="BF549" si="3102">BE549+87</f>
        <v>3265</v>
      </c>
      <c r="BG549" s="15">
        <f t="shared" ref="BG549" si="3103">BF549+88</f>
        <v>3353</v>
      </c>
      <c r="BH549" s="15">
        <f t="shared" ref="BH549" si="3104">BG549+87</f>
        <v>3440</v>
      </c>
      <c r="BI549" s="15">
        <f t="shared" si="3068"/>
        <v>3528</v>
      </c>
      <c r="BJ549" t="s">
        <v>0</v>
      </c>
    </row>
    <row r="550" spans="1:62">
      <c r="A550" s="4" t="s">
        <v>90</v>
      </c>
      <c r="B550" s="4">
        <v>50</v>
      </c>
      <c r="C550" s="4">
        <f>B550+30</f>
        <v>80</v>
      </c>
      <c r="D550" s="4">
        <f t="shared" ref="D550:BI550" si="3105">C550+30</f>
        <v>110</v>
      </c>
      <c r="E550" s="4">
        <f t="shared" si="3105"/>
        <v>140</v>
      </c>
      <c r="F550" s="4">
        <f t="shared" si="3105"/>
        <v>170</v>
      </c>
      <c r="G550" s="4">
        <f t="shared" si="3105"/>
        <v>200</v>
      </c>
      <c r="H550" s="4">
        <f t="shared" si="3105"/>
        <v>230</v>
      </c>
      <c r="I550" s="4">
        <f t="shared" si="3105"/>
        <v>260</v>
      </c>
      <c r="J550" s="4">
        <f t="shared" si="3105"/>
        <v>290</v>
      </c>
      <c r="K550" s="4">
        <f t="shared" si="3105"/>
        <v>320</v>
      </c>
      <c r="L550" s="4">
        <f t="shared" si="3105"/>
        <v>350</v>
      </c>
      <c r="M550" s="4">
        <f t="shared" si="3105"/>
        <v>380</v>
      </c>
      <c r="N550" s="4">
        <f t="shared" si="3105"/>
        <v>410</v>
      </c>
      <c r="O550" s="4">
        <f t="shared" si="3105"/>
        <v>440</v>
      </c>
      <c r="P550" s="4">
        <f t="shared" si="3105"/>
        <v>470</v>
      </c>
      <c r="Q550" s="4">
        <f t="shared" si="3105"/>
        <v>500</v>
      </c>
      <c r="R550" s="4">
        <f t="shared" si="3105"/>
        <v>530</v>
      </c>
      <c r="S550" s="4">
        <f t="shared" si="3105"/>
        <v>560</v>
      </c>
      <c r="T550" s="4">
        <f t="shared" si="3105"/>
        <v>590</v>
      </c>
      <c r="U550" s="4">
        <f t="shared" si="3105"/>
        <v>620</v>
      </c>
      <c r="V550" s="4">
        <f t="shared" si="3105"/>
        <v>650</v>
      </c>
      <c r="W550" s="4">
        <f t="shared" si="3105"/>
        <v>680</v>
      </c>
      <c r="X550" s="4">
        <f t="shared" si="3105"/>
        <v>710</v>
      </c>
      <c r="Y550" s="4">
        <f t="shared" si="3105"/>
        <v>740</v>
      </c>
      <c r="Z550" s="4">
        <f t="shared" si="3105"/>
        <v>770</v>
      </c>
      <c r="AA550" s="4">
        <f t="shared" si="3105"/>
        <v>800</v>
      </c>
      <c r="AB550" s="4">
        <f t="shared" si="3105"/>
        <v>830</v>
      </c>
      <c r="AC550" s="4">
        <f t="shared" si="3105"/>
        <v>860</v>
      </c>
      <c r="AD550" s="4">
        <f t="shared" si="3105"/>
        <v>890</v>
      </c>
      <c r="AE550" s="4">
        <f t="shared" si="3105"/>
        <v>920</v>
      </c>
      <c r="AF550" s="4">
        <f t="shared" si="3105"/>
        <v>950</v>
      </c>
      <c r="AG550" s="4">
        <f t="shared" si="3105"/>
        <v>980</v>
      </c>
      <c r="AH550" s="4">
        <f t="shared" si="3105"/>
        <v>1010</v>
      </c>
      <c r="AI550" s="4">
        <f t="shared" si="3105"/>
        <v>1040</v>
      </c>
      <c r="AJ550" s="4">
        <f t="shared" si="3105"/>
        <v>1070</v>
      </c>
      <c r="AK550" s="4">
        <f t="shared" si="3105"/>
        <v>1100</v>
      </c>
      <c r="AL550" s="4">
        <f t="shared" si="3105"/>
        <v>1130</v>
      </c>
      <c r="AM550" s="4">
        <f t="shared" si="3105"/>
        <v>1160</v>
      </c>
      <c r="AN550" s="4">
        <f t="shared" si="3105"/>
        <v>1190</v>
      </c>
      <c r="AO550" s="4">
        <f t="shared" si="3105"/>
        <v>1220</v>
      </c>
      <c r="AP550" s="4">
        <f t="shared" si="3105"/>
        <v>1250</v>
      </c>
      <c r="AQ550" s="4">
        <f t="shared" si="3105"/>
        <v>1280</v>
      </c>
      <c r="AR550" s="4">
        <f t="shared" si="3105"/>
        <v>1310</v>
      </c>
      <c r="AS550" s="4">
        <f t="shared" si="3105"/>
        <v>1340</v>
      </c>
      <c r="AT550" s="4">
        <f t="shared" si="3105"/>
        <v>1370</v>
      </c>
      <c r="AU550" s="4">
        <f t="shared" si="3105"/>
        <v>1400</v>
      </c>
      <c r="AV550" s="4">
        <f t="shared" si="3105"/>
        <v>1430</v>
      </c>
      <c r="AW550" s="4">
        <f t="shared" si="3105"/>
        <v>1460</v>
      </c>
      <c r="AX550" s="4">
        <f t="shared" si="3105"/>
        <v>1490</v>
      </c>
      <c r="AY550" s="4">
        <f t="shared" si="3105"/>
        <v>1520</v>
      </c>
      <c r="AZ550" s="4">
        <f t="shared" si="3105"/>
        <v>1550</v>
      </c>
      <c r="BA550" s="4">
        <f t="shared" si="3105"/>
        <v>1580</v>
      </c>
      <c r="BB550" s="4">
        <f t="shared" si="3105"/>
        <v>1610</v>
      </c>
      <c r="BC550" s="4">
        <f t="shared" si="3105"/>
        <v>1640</v>
      </c>
      <c r="BD550" s="4">
        <f t="shared" si="3105"/>
        <v>1670</v>
      </c>
      <c r="BE550" s="4">
        <f t="shared" si="3105"/>
        <v>1700</v>
      </c>
      <c r="BF550" s="4">
        <f t="shared" si="3105"/>
        <v>1730</v>
      </c>
      <c r="BG550" s="4">
        <f t="shared" si="3105"/>
        <v>1760</v>
      </c>
      <c r="BH550" s="4">
        <f t="shared" si="3105"/>
        <v>1790</v>
      </c>
      <c r="BI550" s="4">
        <f t="shared" si="3105"/>
        <v>1820</v>
      </c>
      <c r="BJ550" t="s">
        <v>0</v>
      </c>
    </row>
    <row r="551" spans="1:62">
      <c r="A551" s="4" t="s">
        <v>2</v>
      </c>
      <c r="B551" s="4">
        <v>1.5</v>
      </c>
      <c r="C551" s="4">
        <f>B551+0.1</f>
        <v>1.6</v>
      </c>
      <c r="D551" s="4">
        <f t="shared" ref="D551:BI551" si="3106">C551+0.1</f>
        <v>1.7000000000000002</v>
      </c>
      <c r="E551" s="4">
        <f t="shared" si="3106"/>
        <v>1.8000000000000003</v>
      </c>
      <c r="F551" s="4">
        <f>E551+0.2</f>
        <v>2.0000000000000004</v>
      </c>
      <c r="G551" s="4">
        <f t="shared" si="3106"/>
        <v>2.1000000000000005</v>
      </c>
      <c r="H551" s="4">
        <f t="shared" si="3106"/>
        <v>2.2000000000000006</v>
      </c>
      <c r="I551" s="4">
        <f t="shared" si="3106"/>
        <v>2.3000000000000007</v>
      </c>
      <c r="J551" s="15">
        <f>I551+0.2</f>
        <v>2.5000000000000009</v>
      </c>
      <c r="K551">
        <f t="shared" si="3106"/>
        <v>2.600000000000001</v>
      </c>
      <c r="L551" s="4">
        <f t="shared" si="3106"/>
        <v>2.7000000000000011</v>
      </c>
      <c r="M551" s="4">
        <f t="shared" si="3106"/>
        <v>2.8000000000000012</v>
      </c>
      <c r="N551" s="4">
        <f t="shared" ref="N551" si="3107">M551+0.2</f>
        <v>3.0000000000000013</v>
      </c>
      <c r="O551" s="4">
        <f t="shared" si="3106"/>
        <v>3.1000000000000014</v>
      </c>
      <c r="P551" s="4">
        <f t="shared" si="3106"/>
        <v>3.2000000000000015</v>
      </c>
      <c r="Q551" s="4">
        <f t="shared" si="3106"/>
        <v>3.3000000000000016</v>
      </c>
      <c r="R551" s="15">
        <f t="shared" ref="R551" si="3108">Q551+0.2</f>
        <v>3.5000000000000018</v>
      </c>
      <c r="S551" s="4">
        <f t="shared" si="3106"/>
        <v>3.6000000000000019</v>
      </c>
      <c r="T551" s="4">
        <f t="shared" si="3106"/>
        <v>3.700000000000002</v>
      </c>
      <c r="U551">
        <f t="shared" si="3106"/>
        <v>3.800000000000002</v>
      </c>
      <c r="V551" s="4">
        <f t="shared" ref="V551" si="3109">U551+0.2</f>
        <v>4.0000000000000018</v>
      </c>
      <c r="W551" s="4">
        <f t="shared" si="3106"/>
        <v>4.1000000000000014</v>
      </c>
      <c r="X551" s="15">
        <f t="shared" si="3106"/>
        <v>4.2000000000000011</v>
      </c>
      <c r="Y551" s="4">
        <f t="shared" si="3106"/>
        <v>4.3000000000000007</v>
      </c>
      <c r="Z551" s="4">
        <f t="shared" ref="Z551" si="3110">Y551+0.2</f>
        <v>4.5000000000000009</v>
      </c>
      <c r="AA551" s="4">
        <f t="shared" si="3106"/>
        <v>4.6000000000000005</v>
      </c>
      <c r="AB551" s="4">
        <f t="shared" si="3106"/>
        <v>4.7</v>
      </c>
      <c r="AC551" s="4">
        <f t="shared" si="3106"/>
        <v>4.8</v>
      </c>
      <c r="AD551" s="15">
        <f t="shared" ref="AD551" si="3111">AC551+0.2</f>
        <v>5</v>
      </c>
      <c r="AE551">
        <f t="shared" si="3106"/>
        <v>5.0999999999999996</v>
      </c>
      <c r="AF551" s="4">
        <f t="shared" si="3106"/>
        <v>5.1999999999999993</v>
      </c>
      <c r="AG551" s="4">
        <f t="shared" si="3106"/>
        <v>5.2999999999999989</v>
      </c>
      <c r="AH551" s="4">
        <f t="shared" ref="AH551" si="3112">AG551+0.2</f>
        <v>5.4999999999999991</v>
      </c>
      <c r="AI551" s="4">
        <f t="shared" si="3106"/>
        <v>5.5999999999999988</v>
      </c>
      <c r="AJ551" s="4">
        <f t="shared" si="3106"/>
        <v>5.6999999999999984</v>
      </c>
      <c r="AK551" s="4">
        <f t="shared" si="3106"/>
        <v>5.799999999999998</v>
      </c>
      <c r="AL551" s="4">
        <f t="shared" ref="AL551" si="3113">AK551+0.2</f>
        <v>5.9999999999999982</v>
      </c>
      <c r="AM551" s="4">
        <f t="shared" si="3106"/>
        <v>6.0999999999999979</v>
      </c>
      <c r="AN551" s="4">
        <f t="shared" si="3106"/>
        <v>6.1999999999999975</v>
      </c>
      <c r="AO551">
        <f t="shared" si="3106"/>
        <v>6.2999999999999972</v>
      </c>
      <c r="AP551" s="4">
        <f t="shared" ref="AP551" si="3114">AO551+0.2</f>
        <v>6.4999999999999973</v>
      </c>
      <c r="AQ551" s="4">
        <f t="shared" si="3106"/>
        <v>6.599999999999997</v>
      </c>
      <c r="AR551" s="4">
        <f t="shared" si="3106"/>
        <v>6.6999999999999966</v>
      </c>
      <c r="AS551" s="4">
        <f t="shared" si="3106"/>
        <v>6.7999999999999963</v>
      </c>
      <c r="AT551" s="4">
        <f t="shared" ref="AT551" si="3115">AS551+0.2</f>
        <v>6.9999999999999964</v>
      </c>
      <c r="AU551" s="4">
        <f t="shared" si="3106"/>
        <v>7.0999999999999961</v>
      </c>
      <c r="AV551" s="4">
        <f t="shared" si="3106"/>
        <v>7.1999999999999957</v>
      </c>
      <c r="AW551" s="4">
        <f t="shared" si="3106"/>
        <v>7.2999999999999954</v>
      </c>
      <c r="AX551" s="4">
        <f t="shared" ref="AX551" si="3116">AW551+0.2</f>
        <v>7.4999999999999956</v>
      </c>
      <c r="AY551">
        <f t="shared" si="3106"/>
        <v>7.5999999999999952</v>
      </c>
      <c r="AZ551" s="4">
        <f t="shared" si="3106"/>
        <v>7.6999999999999948</v>
      </c>
      <c r="BA551" s="4">
        <f t="shared" si="3106"/>
        <v>7.7999999999999945</v>
      </c>
      <c r="BB551" s="4">
        <f t="shared" ref="BB551" si="3117">BA551+0.2</f>
        <v>7.9999999999999947</v>
      </c>
      <c r="BC551" s="4">
        <f t="shared" si="3106"/>
        <v>8.0999999999999943</v>
      </c>
      <c r="BD551" s="4">
        <f t="shared" si="3106"/>
        <v>8.199999999999994</v>
      </c>
      <c r="BE551" s="4">
        <f t="shared" si="3106"/>
        <v>8.2999999999999936</v>
      </c>
      <c r="BF551" s="4">
        <f t="shared" ref="BF551" si="3118">BE551+0.2</f>
        <v>8.4999999999999929</v>
      </c>
      <c r="BG551" s="4">
        <f t="shared" si="3106"/>
        <v>8.5999999999999925</v>
      </c>
      <c r="BH551" s="4">
        <f t="shared" si="3106"/>
        <v>8.6999999999999922</v>
      </c>
      <c r="BI551">
        <f t="shared" si="3106"/>
        <v>8.7999999999999918</v>
      </c>
      <c r="BJ551" t="s">
        <v>0</v>
      </c>
    </row>
    <row r="552" spans="1:62">
      <c r="A552" s="4" t="s">
        <v>3</v>
      </c>
      <c r="J552" s="15"/>
      <c r="R552" s="15"/>
      <c r="X552" s="15"/>
      <c r="AD552" s="15"/>
    </row>
    <row r="553" spans="1:62">
      <c r="A553" s="4" t="s">
        <v>272</v>
      </c>
      <c r="J553" s="15"/>
      <c r="R553" s="15"/>
      <c r="X553" s="15"/>
      <c r="AD553" s="15"/>
    </row>
    <row r="554" spans="1:62">
      <c r="A554" s="4" t="s">
        <v>91</v>
      </c>
      <c r="B554" s="4">
        <v>2</v>
      </c>
      <c r="C554" s="4">
        <f>B554+1</f>
        <v>3</v>
      </c>
      <c r="D554" s="4">
        <f t="shared" ref="D554:X556" si="3119">C554+1</f>
        <v>4</v>
      </c>
      <c r="E554" s="4">
        <f t="shared" si="3119"/>
        <v>5</v>
      </c>
      <c r="F554" s="4">
        <f t="shared" si="3119"/>
        <v>6</v>
      </c>
      <c r="G554" s="4">
        <f t="shared" si="3119"/>
        <v>7</v>
      </c>
      <c r="H554" s="4">
        <f t="shared" si="3119"/>
        <v>8</v>
      </c>
      <c r="I554" s="4">
        <f t="shared" si="3119"/>
        <v>9</v>
      </c>
      <c r="J554" s="15">
        <f t="shared" si="3119"/>
        <v>10</v>
      </c>
      <c r="K554">
        <f t="shared" si="3119"/>
        <v>11</v>
      </c>
      <c r="L554" s="4">
        <f t="shared" si="3119"/>
        <v>12</v>
      </c>
      <c r="M554" s="4">
        <f t="shared" si="3119"/>
        <v>13</v>
      </c>
      <c r="N554" s="4">
        <f t="shared" si="3119"/>
        <v>14</v>
      </c>
      <c r="O554" s="4">
        <f t="shared" si="3119"/>
        <v>15</v>
      </c>
      <c r="P554" s="4">
        <f t="shared" si="3119"/>
        <v>16</v>
      </c>
      <c r="Q554" s="4">
        <f t="shared" si="3119"/>
        <v>17</v>
      </c>
      <c r="R554" s="15">
        <f t="shared" si="3119"/>
        <v>18</v>
      </c>
      <c r="S554" s="4">
        <f t="shared" si="3119"/>
        <v>19</v>
      </c>
      <c r="T554" s="4">
        <f t="shared" si="3119"/>
        <v>20</v>
      </c>
      <c r="U554">
        <f t="shared" si="3119"/>
        <v>21</v>
      </c>
      <c r="V554" s="4">
        <f t="shared" si="3119"/>
        <v>22</v>
      </c>
      <c r="W554" s="4">
        <f t="shared" si="3119"/>
        <v>23</v>
      </c>
      <c r="X554" s="15">
        <f t="shared" si="3119"/>
        <v>24</v>
      </c>
      <c r="Y554" s="4">
        <f>X554</f>
        <v>24</v>
      </c>
      <c r="Z554" s="4">
        <f t="shared" ref="Z554:BI554" si="3120">Y554</f>
        <v>24</v>
      </c>
      <c r="AA554" s="4">
        <f t="shared" si="3120"/>
        <v>24</v>
      </c>
      <c r="AB554" s="4">
        <f t="shared" si="3120"/>
        <v>24</v>
      </c>
      <c r="AC554" s="4">
        <f t="shared" si="3120"/>
        <v>24</v>
      </c>
      <c r="AD554" s="15">
        <f t="shared" si="3120"/>
        <v>24</v>
      </c>
      <c r="AE554">
        <f t="shared" si="3120"/>
        <v>24</v>
      </c>
      <c r="AF554" s="4">
        <f t="shared" si="3120"/>
        <v>24</v>
      </c>
      <c r="AG554" s="4">
        <f t="shared" si="3120"/>
        <v>24</v>
      </c>
      <c r="AH554" s="4">
        <f t="shared" si="3120"/>
        <v>24</v>
      </c>
      <c r="AI554" s="4">
        <f t="shared" si="3120"/>
        <v>24</v>
      </c>
      <c r="AJ554" s="4">
        <f t="shared" si="3120"/>
        <v>24</v>
      </c>
      <c r="AK554" s="4">
        <f t="shared" si="3120"/>
        <v>24</v>
      </c>
      <c r="AL554" s="4">
        <f t="shared" si="3120"/>
        <v>24</v>
      </c>
      <c r="AM554" s="4">
        <f t="shared" si="3120"/>
        <v>24</v>
      </c>
      <c r="AN554" s="4">
        <f t="shared" si="3120"/>
        <v>24</v>
      </c>
      <c r="AO554">
        <f t="shared" si="3120"/>
        <v>24</v>
      </c>
      <c r="AP554" s="4">
        <f t="shared" si="3120"/>
        <v>24</v>
      </c>
      <c r="AQ554" s="4">
        <f t="shared" si="3120"/>
        <v>24</v>
      </c>
      <c r="AR554" s="4">
        <f t="shared" si="3120"/>
        <v>24</v>
      </c>
      <c r="AS554" s="4">
        <f t="shared" si="3120"/>
        <v>24</v>
      </c>
      <c r="AT554" s="4">
        <f t="shared" si="3120"/>
        <v>24</v>
      </c>
      <c r="AU554" s="4">
        <f t="shared" si="3120"/>
        <v>24</v>
      </c>
      <c r="AV554" s="4">
        <f t="shared" si="3120"/>
        <v>24</v>
      </c>
      <c r="AW554" s="4">
        <f t="shared" si="3120"/>
        <v>24</v>
      </c>
      <c r="AX554" s="4">
        <f t="shared" si="3120"/>
        <v>24</v>
      </c>
      <c r="AY554">
        <f t="shared" si="3120"/>
        <v>24</v>
      </c>
      <c r="AZ554" s="4">
        <f t="shared" si="3120"/>
        <v>24</v>
      </c>
      <c r="BA554" s="4">
        <f t="shared" si="3120"/>
        <v>24</v>
      </c>
      <c r="BB554" s="4">
        <f t="shared" si="3120"/>
        <v>24</v>
      </c>
      <c r="BC554" s="4">
        <f t="shared" si="3120"/>
        <v>24</v>
      </c>
      <c r="BD554" s="4">
        <f t="shared" si="3120"/>
        <v>24</v>
      </c>
      <c r="BE554" s="4">
        <f t="shared" si="3120"/>
        <v>24</v>
      </c>
      <c r="BF554" s="4">
        <f t="shared" si="3120"/>
        <v>24</v>
      </c>
      <c r="BG554" s="4">
        <f t="shared" si="3120"/>
        <v>24</v>
      </c>
      <c r="BH554" s="4">
        <f t="shared" si="3120"/>
        <v>24</v>
      </c>
      <c r="BI554">
        <f t="shared" si="3120"/>
        <v>24</v>
      </c>
      <c r="BJ554" t="s">
        <v>0</v>
      </c>
    </row>
    <row r="555" spans="1:62">
      <c r="A555" s="4" t="s">
        <v>482</v>
      </c>
      <c r="B555" s="4">
        <v>1</v>
      </c>
      <c r="C555" s="4">
        <f>B555+1</f>
        <v>2</v>
      </c>
      <c r="D555" s="4">
        <f>C555</f>
        <v>2</v>
      </c>
      <c r="E555" s="4">
        <f t="shared" si="3119"/>
        <v>3</v>
      </c>
      <c r="F555" s="4">
        <f t="shared" ref="F555" si="3121">E555</f>
        <v>3</v>
      </c>
      <c r="G555" s="4">
        <f t="shared" si="3119"/>
        <v>4</v>
      </c>
      <c r="H555" s="4">
        <f t="shared" ref="H555" si="3122">G555</f>
        <v>4</v>
      </c>
      <c r="I555" s="4">
        <f t="shared" si="3119"/>
        <v>5</v>
      </c>
      <c r="J555" s="15">
        <f>I555+1</f>
        <v>6</v>
      </c>
      <c r="K555">
        <f t="shared" ref="K555" si="3123">J555+1</f>
        <v>7</v>
      </c>
      <c r="L555" s="4">
        <f t="shared" ref="L555:Q556" si="3124">K555+1</f>
        <v>8</v>
      </c>
      <c r="M555" s="4">
        <f t="shared" si="3124"/>
        <v>9</v>
      </c>
      <c r="N555" s="4">
        <f t="shared" si="3124"/>
        <v>10</v>
      </c>
      <c r="O555" s="4">
        <f t="shared" si="3124"/>
        <v>11</v>
      </c>
      <c r="P555" s="4">
        <f t="shared" si="3124"/>
        <v>12</v>
      </c>
      <c r="Q555" s="4">
        <f t="shared" si="3124"/>
        <v>13</v>
      </c>
      <c r="R555" s="15">
        <f>Q555+4</f>
        <v>17</v>
      </c>
      <c r="S555" s="4">
        <f t="shared" ref="S555:W555" si="3125">R555+4</f>
        <v>21</v>
      </c>
      <c r="T555" s="4">
        <f t="shared" si="3125"/>
        <v>25</v>
      </c>
      <c r="U555" s="4">
        <f t="shared" si="3125"/>
        <v>29</v>
      </c>
      <c r="V555" s="4">
        <f t="shared" si="3125"/>
        <v>33</v>
      </c>
      <c r="W555" s="4">
        <f t="shared" si="3125"/>
        <v>37</v>
      </c>
      <c r="X555" s="15">
        <f>W555+7</f>
        <v>44</v>
      </c>
      <c r="Y555" s="4">
        <f>X555+8</f>
        <v>52</v>
      </c>
      <c r="Z555" s="4">
        <f t="shared" ref="Z555" si="3126">Y555+7</f>
        <v>59</v>
      </c>
      <c r="AA555" s="4">
        <f t="shared" ref="AA555" si="3127">Z555+8</f>
        <v>67</v>
      </c>
      <c r="AB555" s="4">
        <f t="shared" ref="AB555" si="3128">AA555+7</f>
        <v>74</v>
      </c>
      <c r="AC555" s="4">
        <f t="shared" ref="AC555" si="3129">AB555+8</f>
        <v>82</v>
      </c>
      <c r="AD555" s="15">
        <f>AC555+11</f>
        <v>93</v>
      </c>
      <c r="AE555" s="4">
        <f>AD555+12</f>
        <v>105</v>
      </c>
      <c r="AF555" s="4">
        <f t="shared" ref="AF555" si="3130">AE555+11</f>
        <v>116</v>
      </c>
      <c r="AG555" s="4">
        <f t="shared" ref="AG555" si="3131">AF555+12</f>
        <v>128</v>
      </c>
      <c r="AH555" s="4">
        <f t="shared" ref="AH555" si="3132">AG555+11</f>
        <v>139</v>
      </c>
      <c r="AI555" s="4">
        <f t="shared" ref="AI555" si="3133">AH555+12</f>
        <v>151</v>
      </c>
      <c r="AJ555" s="4">
        <f t="shared" ref="AJ555" si="3134">AI555+11</f>
        <v>162</v>
      </c>
      <c r="AK555" s="4">
        <f t="shared" ref="AK555" si="3135">AJ555+12</f>
        <v>174</v>
      </c>
      <c r="AL555" s="4">
        <f t="shared" ref="AL555" si="3136">AK555+11</f>
        <v>185</v>
      </c>
      <c r="AM555" s="4">
        <f t="shared" ref="AM555" si="3137">AL555+12</f>
        <v>197</v>
      </c>
      <c r="AN555" s="4">
        <f t="shared" ref="AN555" si="3138">AM555+11</f>
        <v>208</v>
      </c>
      <c r="AO555" s="4">
        <f t="shared" ref="AO555" si="3139">AN555+12</f>
        <v>220</v>
      </c>
      <c r="AP555" s="4">
        <f t="shared" ref="AP555" si="3140">AO555+11</f>
        <v>231</v>
      </c>
      <c r="AQ555" s="4">
        <f t="shared" ref="AQ555" si="3141">AP555+12</f>
        <v>243</v>
      </c>
      <c r="AR555" s="4">
        <f t="shared" ref="AR555" si="3142">AQ555+11</f>
        <v>254</v>
      </c>
      <c r="AS555" s="4">
        <f t="shared" ref="AS555" si="3143">AR555+12</f>
        <v>266</v>
      </c>
      <c r="AT555" s="4">
        <f t="shared" ref="AT555" si="3144">AS555+11</f>
        <v>277</v>
      </c>
      <c r="AU555" s="4">
        <f t="shared" ref="AU555" si="3145">AT555+12</f>
        <v>289</v>
      </c>
      <c r="AV555" s="4">
        <f t="shared" ref="AV555" si="3146">AU555+11</f>
        <v>300</v>
      </c>
      <c r="AW555" s="4">
        <f t="shared" ref="AW555" si="3147">AV555+12</f>
        <v>312</v>
      </c>
      <c r="AX555" s="4">
        <f t="shared" ref="AX555" si="3148">AW555+11</f>
        <v>323</v>
      </c>
      <c r="AY555" s="4">
        <f t="shared" ref="AY555" si="3149">AX555+12</f>
        <v>335</v>
      </c>
      <c r="AZ555" s="4">
        <f t="shared" ref="AZ555" si="3150">AY555+11</f>
        <v>346</v>
      </c>
      <c r="BA555" s="4">
        <f t="shared" ref="BA555" si="3151">AZ555+12</f>
        <v>358</v>
      </c>
      <c r="BB555" s="4">
        <f t="shared" ref="BB555" si="3152">BA555+11</f>
        <v>369</v>
      </c>
      <c r="BC555" s="4">
        <f t="shared" ref="BC555" si="3153">BB555+12</f>
        <v>381</v>
      </c>
      <c r="BD555" s="4">
        <f t="shared" ref="BD555" si="3154">BC555+11</f>
        <v>392</v>
      </c>
      <c r="BE555" s="4">
        <f t="shared" ref="BE555" si="3155">BD555+12</f>
        <v>404</v>
      </c>
      <c r="BF555" s="4">
        <f t="shared" ref="BF555" si="3156">BE555+11</f>
        <v>415</v>
      </c>
      <c r="BG555" s="4">
        <f t="shared" ref="BG555" si="3157">BF555+12</f>
        <v>427</v>
      </c>
      <c r="BH555" s="4">
        <f t="shared" ref="BH555" si="3158">BG555+11</f>
        <v>438</v>
      </c>
      <c r="BI555" s="4">
        <f t="shared" ref="BI555" si="3159">BH555+12</f>
        <v>450</v>
      </c>
      <c r="BJ555" t="s">
        <v>0</v>
      </c>
    </row>
    <row r="556" spans="1:62">
      <c r="A556" s="4" t="s">
        <v>483</v>
      </c>
      <c r="B556" s="4">
        <v>3</v>
      </c>
      <c r="C556" s="4">
        <f>B556+1</f>
        <v>4</v>
      </c>
      <c r="D556" s="4">
        <f>C556+1</f>
        <v>5</v>
      </c>
      <c r="E556" s="4">
        <f t="shared" si="3119"/>
        <v>6</v>
      </c>
      <c r="F556" s="4">
        <f>E556+1</f>
        <v>7</v>
      </c>
      <c r="G556" s="4">
        <f t="shared" si="3119"/>
        <v>8</v>
      </c>
      <c r="H556" s="4">
        <f t="shared" ref="H556" si="3160">G556+1</f>
        <v>9</v>
      </c>
      <c r="I556" s="4">
        <f t="shared" si="3119"/>
        <v>10</v>
      </c>
      <c r="J556" s="15">
        <f>I556+1</f>
        <v>11</v>
      </c>
      <c r="K556">
        <f>J556+2</f>
        <v>13</v>
      </c>
      <c r="L556" s="4">
        <f t="shared" si="3124"/>
        <v>14</v>
      </c>
      <c r="M556">
        <f t="shared" ref="M556" si="3161">L556+2</f>
        <v>16</v>
      </c>
      <c r="N556" s="4">
        <f t="shared" si="3124"/>
        <v>17</v>
      </c>
      <c r="O556">
        <f t="shared" ref="O556" si="3162">N556+2</f>
        <v>19</v>
      </c>
      <c r="P556" s="4">
        <f t="shared" si="3124"/>
        <v>20</v>
      </c>
      <c r="Q556">
        <f t="shared" ref="Q556" si="3163">P556+2</f>
        <v>22</v>
      </c>
      <c r="R556" s="15">
        <f>Q556+5</f>
        <v>27</v>
      </c>
      <c r="S556" s="4">
        <f t="shared" ref="S556:W556" si="3164">R556+5</f>
        <v>32</v>
      </c>
      <c r="T556" s="4">
        <f t="shared" si="3164"/>
        <v>37</v>
      </c>
      <c r="U556" s="4">
        <f t="shared" si="3164"/>
        <v>42</v>
      </c>
      <c r="V556" s="4">
        <f t="shared" si="3164"/>
        <v>47</v>
      </c>
      <c r="W556" s="4">
        <f t="shared" si="3164"/>
        <v>52</v>
      </c>
      <c r="X556" s="15">
        <f>W556+9</f>
        <v>61</v>
      </c>
      <c r="Y556" s="4">
        <f t="shared" ref="Y556:AC556" si="3165">X556+9</f>
        <v>70</v>
      </c>
      <c r="Z556" s="4">
        <f t="shared" si="3165"/>
        <v>79</v>
      </c>
      <c r="AA556" s="4">
        <f t="shared" si="3165"/>
        <v>88</v>
      </c>
      <c r="AB556" s="4">
        <f t="shared" si="3165"/>
        <v>97</v>
      </c>
      <c r="AC556" s="4">
        <f t="shared" si="3165"/>
        <v>106</v>
      </c>
      <c r="AD556" s="15">
        <f>AC556+13</f>
        <v>119</v>
      </c>
      <c r="AE556" s="4">
        <f>AD556+14</f>
        <v>133</v>
      </c>
      <c r="AF556" s="4">
        <f t="shared" ref="AF556" si="3166">AE556+13</f>
        <v>146</v>
      </c>
      <c r="AG556" s="4">
        <f t="shared" ref="AG556" si="3167">AF556+14</f>
        <v>160</v>
      </c>
      <c r="AH556" s="4">
        <f t="shared" ref="AH556" si="3168">AG556+13</f>
        <v>173</v>
      </c>
      <c r="AI556" s="4">
        <f t="shared" ref="AI556" si="3169">AH556+14</f>
        <v>187</v>
      </c>
      <c r="AJ556" s="4">
        <f t="shared" ref="AJ556" si="3170">AI556+13</f>
        <v>200</v>
      </c>
      <c r="AK556" s="4">
        <f t="shared" ref="AK556" si="3171">AJ556+14</f>
        <v>214</v>
      </c>
      <c r="AL556" s="4">
        <f t="shared" ref="AL556" si="3172">AK556+13</f>
        <v>227</v>
      </c>
      <c r="AM556" s="4">
        <f t="shared" ref="AM556" si="3173">AL556+14</f>
        <v>241</v>
      </c>
      <c r="AN556" s="4">
        <f t="shared" ref="AN556" si="3174">AM556+13</f>
        <v>254</v>
      </c>
      <c r="AO556" s="4">
        <f t="shared" ref="AO556" si="3175">AN556+14</f>
        <v>268</v>
      </c>
      <c r="AP556" s="4">
        <f t="shared" ref="AP556" si="3176">AO556+13</f>
        <v>281</v>
      </c>
      <c r="AQ556" s="4">
        <f t="shared" ref="AQ556" si="3177">AP556+14</f>
        <v>295</v>
      </c>
      <c r="AR556" s="4">
        <f t="shared" ref="AR556" si="3178">AQ556+13</f>
        <v>308</v>
      </c>
      <c r="AS556" s="4">
        <f t="shared" ref="AS556" si="3179">AR556+14</f>
        <v>322</v>
      </c>
      <c r="AT556" s="4">
        <f t="shared" ref="AT556" si="3180">AS556+13</f>
        <v>335</v>
      </c>
      <c r="AU556" s="4">
        <f t="shared" ref="AU556" si="3181">AT556+14</f>
        <v>349</v>
      </c>
      <c r="AV556" s="4">
        <f t="shared" ref="AV556" si="3182">AU556+13</f>
        <v>362</v>
      </c>
      <c r="AW556" s="4">
        <f t="shared" ref="AW556" si="3183">AV556+14</f>
        <v>376</v>
      </c>
      <c r="AX556" s="4">
        <f t="shared" ref="AX556" si="3184">AW556+13</f>
        <v>389</v>
      </c>
      <c r="AY556" s="4">
        <f t="shared" ref="AY556" si="3185">AX556+14</f>
        <v>403</v>
      </c>
      <c r="AZ556" s="4">
        <f t="shared" ref="AZ556" si="3186">AY556+13</f>
        <v>416</v>
      </c>
      <c r="BA556" s="4">
        <f t="shared" ref="BA556" si="3187">AZ556+14</f>
        <v>430</v>
      </c>
      <c r="BB556" s="4">
        <f t="shared" ref="BB556" si="3188">BA556+13</f>
        <v>443</v>
      </c>
      <c r="BC556" s="4">
        <f t="shared" ref="BC556" si="3189">BB556+14</f>
        <v>457</v>
      </c>
      <c r="BD556" s="4">
        <f t="shared" ref="BD556" si="3190">BC556+13</f>
        <v>470</v>
      </c>
      <c r="BE556" s="4">
        <f t="shared" ref="BE556" si="3191">BD556+14</f>
        <v>484</v>
      </c>
      <c r="BF556" s="4">
        <f t="shared" ref="BF556" si="3192">BE556+13</f>
        <v>497</v>
      </c>
      <c r="BG556" s="4">
        <f t="shared" ref="BG556" si="3193">BF556+14</f>
        <v>511</v>
      </c>
      <c r="BH556" s="4">
        <f t="shared" ref="BH556" si="3194">BG556+13</f>
        <v>524</v>
      </c>
      <c r="BI556" s="4">
        <f t="shared" ref="BI556" si="3195">BH556+14</f>
        <v>538</v>
      </c>
      <c r="BJ556" t="s">
        <v>0</v>
      </c>
    </row>
    <row r="557" spans="1:62">
      <c r="A557" s="4" t="s">
        <v>2</v>
      </c>
      <c r="B557" s="4">
        <v>3</v>
      </c>
      <c r="C557" s="4">
        <f>B557+0.5</f>
        <v>3.5</v>
      </c>
      <c r="D557" s="4">
        <f t="shared" ref="D557:AT557" si="3196">C557+0.5</f>
        <v>4</v>
      </c>
      <c r="E557" s="4">
        <f t="shared" si="3196"/>
        <v>4.5</v>
      </c>
      <c r="F557" s="4">
        <f t="shared" si="3196"/>
        <v>5</v>
      </c>
      <c r="G557" s="4">
        <f t="shared" si="3196"/>
        <v>5.5</v>
      </c>
      <c r="H557" s="4">
        <f t="shared" si="3196"/>
        <v>6</v>
      </c>
      <c r="I557" s="4">
        <f t="shared" si="3196"/>
        <v>6.5</v>
      </c>
      <c r="J557" s="15">
        <f t="shared" si="3196"/>
        <v>7</v>
      </c>
      <c r="K557">
        <f t="shared" si="3196"/>
        <v>7.5</v>
      </c>
      <c r="L557" s="4">
        <f t="shared" si="3196"/>
        <v>8</v>
      </c>
      <c r="M557" s="4">
        <f t="shared" si="3196"/>
        <v>8.5</v>
      </c>
      <c r="N557" s="4">
        <f t="shared" si="3196"/>
        <v>9</v>
      </c>
      <c r="O557" s="4">
        <f t="shared" si="3196"/>
        <v>9.5</v>
      </c>
      <c r="P557" s="4">
        <f t="shared" si="3196"/>
        <v>10</v>
      </c>
      <c r="Q557" s="4">
        <f t="shared" si="3196"/>
        <v>10.5</v>
      </c>
      <c r="R557" s="15">
        <f t="shared" si="3196"/>
        <v>11</v>
      </c>
      <c r="S557" s="4">
        <f t="shared" si="3196"/>
        <v>11.5</v>
      </c>
      <c r="T557" s="4">
        <f t="shared" si="3196"/>
        <v>12</v>
      </c>
      <c r="U557">
        <f t="shared" si="3196"/>
        <v>12.5</v>
      </c>
      <c r="V557" s="4">
        <f t="shared" si="3196"/>
        <v>13</v>
      </c>
      <c r="W557" s="4">
        <f t="shared" si="3196"/>
        <v>13.5</v>
      </c>
      <c r="X557" s="15">
        <f t="shared" si="3196"/>
        <v>14</v>
      </c>
      <c r="Y557" s="4">
        <f t="shared" si="3196"/>
        <v>14.5</v>
      </c>
      <c r="Z557" s="4">
        <f t="shared" si="3196"/>
        <v>15</v>
      </c>
      <c r="AA557" s="4">
        <f t="shared" si="3196"/>
        <v>15.5</v>
      </c>
      <c r="AB557" s="4">
        <f t="shared" si="3196"/>
        <v>16</v>
      </c>
      <c r="AC557" s="4">
        <f t="shared" si="3196"/>
        <v>16.5</v>
      </c>
      <c r="AD557" s="15">
        <f t="shared" si="3196"/>
        <v>17</v>
      </c>
      <c r="AE557">
        <f t="shared" si="3196"/>
        <v>17.5</v>
      </c>
      <c r="AF557" s="4">
        <f t="shared" si="3196"/>
        <v>18</v>
      </c>
      <c r="AG557" s="4">
        <f t="shared" si="3196"/>
        <v>18.5</v>
      </c>
      <c r="AH557" s="4">
        <f t="shared" si="3196"/>
        <v>19</v>
      </c>
      <c r="AI557" s="4">
        <f t="shared" si="3196"/>
        <v>19.5</v>
      </c>
      <c r="AJ557" s="4">
        <f t="shared" si="3196"/>
        <v>20</v>
      </c>
      <c r="AK557" s="4">
        <f t="shared" si="3196"/>
        <v>20.5</v>
      </c>
      <c r="AL557" s="4">
        <f t="shared" si="3196"/>
        <v>21</v>
      </c>
      <c r="AM557" s="4">
        <f t="shared" si="3196"/>
        <v>21.5</v>
      </c>
      <c r="AN557" s="4">
        <f t="shared" si="3196"/>
        <v>22</v>
      </c>
      <c r="AO557">
        <f t="shared" si="3196"/>
        <v>22.5</v>
      </c>
      <c r="AP557" s="4">
        <f t="shared" si="3196"/>
        <v>23</v>
      </c>
      <c r="AQ557" s="4">
        <f t="shared" si="3196"/>
        <v>23.5</v>
      </c>
      <c r="AR557" s="4">
        <f t="shared" si="3196"/>
        <v>24</v>
      </c>
      <c r="AS557" s="4">
        <f t="shared" si="3196"/>
        <v>24.5</v>
      </c>
      <c r="AT557" s="4">
        <f t="shared" si="3196"/>
        <v>25</v>
      </c>
      <c r="AU557" s="4">
        <f>AT557</f>
        <v>25</v>
      </c>
      <c r="AV557" s="4">
        <f>AU557+1</f>
        <v>26</v>
      </c>
      <c r="AW557" s="4">
        <f t="shared" ref="AW557" si="3197">AV557</f>
        <v>26</v>
      </c>
      <c r="AX557" s="4">
        <f t="shared" ref="AX557" si="3198">AW557+1</f>
        <v>27</v>
      </c>
      <c r="AY557">
        <f t="shared" ref="AY557" si="3199">AX557</f>
        <v>27</v>
      </c>
      <c r="AZ557" s="4">
        <f t="shared" ref="AZ557" si="3200">AY557+1</f>
        <v>28</v>
      </c>
      <c r="BA557" s="4">
        <f t="shared" ref="BA557" si="3201">AZ557</f>
        <v>28</v>
      </c>
      <c r="BB557" s="4">
        <f t="shared" ref="BB557" si="3202">BA557+1</f>
        <v>29</v>
      </c>
      <c r="BC557" s="4">
        <f t="shared" ref="BC557" si="3203">BB557</f>
        <v>29</v>
      </c>
      <c r="BD557" s="4">
        <f t="shared" ref="BD557" si="3204">BC557+1</f>
        <v>30</v>
      </c>
      <c r="BE557" s="4">
        <f t="shared" ref="BE557" si="3205">BD557</f>
        <v>30</v>
      </c>
      <c r="BF557" s="4">
        <f t="shared" ref="BF557" si="3206">BE557+1</f>
        <v>31</v>
      </c>
      <c r="BG557" s="4">
        <f t="shared" ref="BG557" si="3207">BF557</f>
        <v>31</v>
      </c>
      <c r="BH557" s="4">
        <f t="shared" ref="BH557" si="3208">BG557+1</f>
        <v>32</v>
      </c>
      <c r="BI557">
        <f t="shared" ref="BI557" si="3209">BH557</f>
        <v>32</v>
      </c>
      <c r="BJ557" t="s">
        <v>0</v>
      </c>
    </row>
    <row r="558" spans="1:62">
      <c r="A558" s="4" t="s">
        <v>3</v>
      </c>
      <c r="J558" s="15"/>
      <c r="R558" s="15"/>
      <c r="X558" s="15"/>
      <c r="AD558" s="15"/>
    </row>
    <row r="559" spans="1:62">
      <c r="A559" s="4" t="s">
        <v>273</v>
      </c>
      <c r="J559" s="15"/>
      <c r="R559" s="15"/>
      <c r="X559" s="15"/>
      <c r="AD559" s="15"/>
    </row>
    <row r="560" spans="1:62">
      <c r="A560" s="4" t="s">
        <v>92</v>
      </c>
      <c r="B560" s="4">
        <v>0</v>
      </c>
      <c r="C560" s="4">
        <f>B560+10</f>
        <v>10</v>
      </c>
      <c r="D560" s="4">
        <f t="shared" ref="D560:I560" si="3210">C560+10</f>
        <v>20</v>
      </c>
      <c r="E560" s="4">
        <f t="shared" si="3210"/>
        <v>30</v>
      </c>
      <c r="F560" s="4">
        <f t="shared" si="3210"/>
        <v>40</v>
      </c>
      <c r="G560" s="4">
        <f t="shared" si="3210"/>
        <v>50</v>
      </c>
      <c r="H560" s="4">
        <f t="shared" si="3210"/>
        <v>60</v>
      </c>
      <c r="I560" s="4">
        <f t="shared" si="3210"/>
        <v>70</v>
      </c>
      <c r="J560" s="15">
        <f>I560+11</f>
        <v>81</v>
      </c>
      <c r="K560" s="15">
        <f t="shared" ref="K560:Q560" si="3211">J560+11</f>
        <v>92</v>
      </c>
      <c r="L560" s="15">
        <f t="shared" si="3211"/>
        <v>103</v>
      </c>
      <c r="M560" s="15">
        <f t="shared" si="3211"/>
        <v>114</v>
      </c>
      <c r="N560" s="15">
        <f t="shared" si="3211"/>
        <v>125</v>
      </c>
      <c r="O560" s="15">
        <f t="shared" si="3211"/>
        <v>136</v>
      </c>
      <c r="P560" s="15">
        <f t="shared" si="3211"/>
        <v>147</v>
      </c>
      <c r="Q560" s="15">
        <f t="shared" si="3211"/>
        <v>158</v>
      </c>
      <c r="R560" s="15">
        <f>Q560+12</f>
        <v>170</v>
      </c>
      <c r="S560" s="15">
        <f t="shared" ref="S560:W560" si="3212">R560+12</f>
        <v>182</v>
      </c>
      <c r="T560" s="15">
        <f t="shared" si="3212"/>
        <v>194</v>
      </c>
      <c r="U560" s="15">
        <f t="shared" si="3212"/>
        <v>206</v>
      </c>
      <c r="V560" s="15">
        <f t="shared" si="3212"/>
        <v>218</v>
      </c>
      <c r="W560" s="15">
        <f t="shared" si="3212"/>
        <v>230</v>
      </c>
      <c r="X560" s="15">
        <f>W560+13</f>
        <v>243</v>
      </c>
      <c r="Y560" s="15">
        <f t="shared" ref="Y560:AC560" si="3213">X560+13</f>
        <v>256</v>
      </c>
      <c r="Z560" s="15">
        <f t="shared" si="3213"/>
        <v>269</v>
      </c>
      <c r="AA560" s="15">
        <f t="shared" si="3213"/>
        <v>282</v>
      </c>
      <c r="AB560" s="15">
        <f t="shared" si="3213"/>
        <v>295</v>
      </c>
      <c r="AC560" s="15">
        <f t="shared" si="3213"/>
        <v>308</v>
      </c>
      <c r="AD560" s="15">
        <f>AC560+14</f>
        <v>322</v>
      </c>
      <c r="AE560" s="15">
        <f t="shared" ref="AE560:BI560" si="3214">AD560+14</f>
        <v>336</v>
      </c>
      <c r="AF560" s="15">
        <f t="shared" si="3214"/>
        <v>350</v>
      </c>
      <c r="AG560" s="15">
        <f t="shared" si="3214"/>
        <v>364</v>
      </c>
      <c r="AH560" s="15">
        <f t="shared" si="3214"/>
        <v>378</v>
      </c>
      <c r="AI560" s="15">
        <f t="shared" si="3214"/>
        <v>392</v>
      </c>
      <c r="AJ560" s="15">
        <f t="shared" si="3214"/>
        <v>406</v>
      </c>
      <c r="AK560" s="15">
        <f t="shared" si="3214"/>
        <v>420</v>
      </c>
      <c r="AL560" s="15">
        <f t="shared" si="3214"/>
        <v>434</v>
      </c>
      <c r="AM560" s="15">
        <f t="shared" si="3214"/>
        <v>448</v>
      </c>
      <c r="AN560" s="15">
        <f t="shared" si="3214"/>
        <v>462</v>
      </c>
      <c r="AO560" s="15">
        <f t="shared" si="3214"/>
        <v>476</v>
      </c>
      <c r="AP560" s="15">
        <f t="shared" si="3214"/>
        <v>490</v>
      </c>
      <c r="AQ560" s="15">
        <f t="shared" si="3214"/>
        <v>504</v>
      </c>
      <c r="AR560" s="15">
        <f t="shared" si="3214"/>
        <v>518</v>
      </c>
      <c r="AS560" s="15">
        <f t="shared" si="3214"/>
        <v>532</v>
      </c>
      <c r="AT560" s="15">
        <f t="shared" si="3214"/>
        <v>546</v>
      </c>
      <c r="AU560" s="15">
        <f t="shared" si="3214"/>
        <v>560</v>
      </c>
      <c r="AV560" s="15">
        <f t="shared" si="3214"/>
        <v>574</v>
      </c>
      <c r="AW560" s="15">
        <f t="shared" si="3214"/>
        <v>588</v>
      </c>
      <c r="AX560" s="15">
        <f t="shared" si="3214"/>
        <v>602</v>
      </c>
      <c r="AY560" s="15">
        <f t="shared" si="3214"/>
        <v>616</v>
      </c>
      <c r="AZ560" s="15">
        <f t="shared" si="3214"/>
        <v>630</v>
      </c>
      <c r="BA560" s="15">
        <f t="shared" si="3214"/>
        <v>644</v>
      </c>
      <c r="BB560" s="15">
        <f t="shared" si="3214"/>
        <v>658</v>
      </c>
      <c r="BC560" s="15">
        <f t="shared" si="3214"/>
        <v>672</v>
      </c>
      <c r="BD560" s="15">
        <f t="shared" si="3214"/>
        <v>686</v>
      </c>
      <c r="BE560" s="15">
        <f t="shared" si="3214"/>
        <v>700</v>
      </c>
      <c r="BF560" s="15">
        <f t="shared" si="3214"/>
        <v>714</v>
      </c>
      <c r="BG560" s="15">
        <f t="shared" si="3214"/>
        <v>728</v>
      </c>
      <c r="BH560" s="15">
        <f t="shared" si="3214"/>
        <v>742</v>
      </c>
      <c r="BI560" s="15">
        <f t="shared" si="3214"/>
        <v>756</v>
      </c>
      <c r="BJ560" t="s">
        <v>0</v>
      </c>
    </row>
    <row r="561" spans="1:62">
      <c r="A561" s="4" t="s">
        <v>2</v>
      </c>
      <c r="B561" s="4">
        <v>11</v>
      </c>
      <c r="C561" s="4">
        <f>B561+1</f>
        <v>12</v>
      </c>
      <c r="D561" s="4">
        <f t="shared" ref="D561:BI561" si="3215">C561+1</f>
        <v>13</v>
      </c>
      <c r="E561" s="4">
        <f t="shared" si="3215"/>
        <v>14</v>
      </c>
      <c r="F561" s="4">
        <f t="shared" si="3215"/>
        <v>15</v>
      </c>
      <c r="G561" s="4">
        <f t="shared" si="3215"/>
        <v>16</v>
      </c>
      <c r="H561" s="4">
        <f t="shared" si="3215"/>
        <v>17</v>
      </c>
      <c r="I561" s="4">
        <f t="shared" si="3215"/>
        <v>18</v>
      </c>
      <c r="J561" s="15">
        <f t="shared" si="3215"/>
        <v>19</v>
      </c>
      <c r="K561">
        <f t="shared" si="3215"/>
        <v>20</v>
      </c>
      <c r="L561" s="4">
        <f t="shared" si="3215"/>
        <v>21</v>
      </c>
      <c r="M561" s="4">
        <f t="shared" si="3215"/>
        <v>22</v>
      </c>
      <c r="N561" s="4">
        <f t="shared" si="3215"/>
        <v>23</v>
      </c>
      <c r="O561" s="4">
        <f t="shared" si="3215"/>
        <v>24</v>
      </c>
      <c r="P561" s="4">
        <f t="shared" si="3215"/>
        <v>25</v>
      </c>
      <c r="Q561" s="4">
        <f t="shared" si="3215"/>
        <v>26</v>
      </c>
      <c r="R561" s="15">
        <f t="shared" si="3215"/>
        <v>27</v>
      </c>
      <c r="S561" s="4">
        <f t="shared" si="3215"/>
        <v>28</v>
      </c>
      <c r="T561" s="4">
        <f t="shared" si="3215"/>
        <v>29</v>
      </c>
      <c r="U561">
        <f t="shared" si="3215"/>
        <v>30</v>
      </c>
      <c r="V561" s="4">
        <f t="shared" si="3215"/>
        <v>31</v>
      </c>
      <c r="W561" s="4">
        <f t="shared" si="3215"/>
        <v>32</v>
      </c>
      <c r="X561" s="15">
        <f t="shared" si="3215"/>
        <v>33</v>
      </c>
      <c r="Y561" s="4">
        <f t="shared" si="3215"/>
        <v>34</v>
      </c>
      <c r="Z561" s="4">
        <f t="shared" si="3215"/>
        <v>35</v>
      </c>
      <c r="AA561" s="4">
        <f t="shared" si="3215"/>
        <v>36</v>
      </c>
      <c r="AB561" s="4">
        <f t="shared" si="3215"/>
        <v>37</v>
      </c>
      <c r="AC561" s="4">
        <f t="shared" si="3215"/>
        <v>38</v>
      </c>
      <c r="AD561" s="15">
        <f t="shared" si="3215"/>
        <v>39</v>
      </c>
      <c r="AE561">
        <f t="shared" si="3215"/>
        <v>40</v>
      </c>
      <c r="AF561" s="4">
        <f t="shared" si="3215"/>
        <v>41</v>
      </c>
      <c r="AG561" s="4">
        <f t="shared" si="3215"/>
        <v>42</v>
      </c>
      <c r="AH561" s="4">
        <f t="shared" si="3215"/>
        <v>43</v>
      </c>
      <c r="AI561" s="4">
        <f t="shared" si="3215"/>
        <v>44</v>
      </c>
      <c r="AJ561" s="4">
        <f t="shared" si="3215"/>
        <v>45</v>
      </c>
      <c r="AK561" s="4">
        <f t="shared" si="3215"/>
        <v>46</v>
      </c>
      <c r="AL561" s="4">
        <f t="shared" si="3215"/>
        <v>47</v>
      </c>
      <c r="AM561" s="4">
        <f t="shared" si="3215"/>
        <v>48</v>
      </c>
      <c r="AN561" s="4">
        <f t="shared" si="3215"/>
        <v>49</v>
      </c>
      <c r="AO561">
        <f t="shared" si="3215"/>
        <v>50</v>
      </c>
      <c r="AP561" s="4">
        <f t="shared" si="3215"/>
        <v>51</v>
      </c>
      <c r="AQ561" s="4">
        <f t="shared" si="3215"/>
        <v>52</v>
      </c>
      <c r="AR561" s="4">
        <f t="shared" si="3215"/>
        <v>53</v>
      </c>
      <c r="AS561" s="4">
        <f t="shared" si="3215"/>
        <v>54</v>
      </c>
      <c r="AT561" s="4">
        <f t="shared" si="3215"/>
        <v>55</v>
      </c>
      <c r="AU561" s="4">
        <f t="shared" si="3215"/>
        <v>56</v>
      </c>
      <c r="AV561" s="4">
        <f t="shared" si="3215"/>
        <v>57</v>
      </c>
      <c r="AW561" s="4">
        <f t="shared" si="3215"/>
        <v>58</v>
      </c>
      <c r="AX561" s="4">
        <f t="shared" si="3215"/>
        <v>59</v>
      </c>
      <c r="AY561">
        <f t="shared" si="3215"/>
        <v>60</v>
      </c>
      <c r="AZ561" s="4">
        <f t="shared" si="3215"/>
        <v>61</v>
      </c>
      <c r="BA561" s="4">
        <f t="shared" si="3215"/>
        <v>62</v>
      </c>
      <c r="BB561" s="4">
        <f t="shared" si="3215"/>
        <v>63</v>
      </c>
      <c r="BC561" s="4">
        <f t="shared" si="3215"/>
        <v>64</v>
      </c>
      <c r="BD561" s="4">
        <f t="shared" si="3215"/>
        <v>65</v>
      </c>
      <c r="BE561" s="4">
        <f t="shared" si="3215"/>
        <v>66</v>
      </c>
      <c r="BF561" s="4">
        <f t="shared" si="3215"/>
        <v>67</v>
      </c>
      <c r="BG561" s="4">
        <f t="shared" si="3215"/>
        <v>68</v>
      </c>
      <c r="BH561" s="4">
        <f t="shared" si="3215"/>
        <v>69</v>
      </c>
      <c r="BI561">
        <f t="shared" si="3215"/>
        <v>70</v>
      </c>
      <c r="BJ561" t="s">
        <v>0</v>
      </c>
    </row>
    <row r="562" spans="1:62">
      <c r="A562" s="4" t="s">
        <v>3</v>
      </c>
      <c r="J562" s="15"/>
      <c r="R562" s="15"/>
      <c r="X562" s="15"/>
      <c r="AD562" s="15"/>
    </row>
    <row r="563" spans="1:62">
      <c r="A563" s="4" t="s">
        <v>274</v>
      </c>
      <c r="J563" s="15"/>
      <c r="R563" s="15"/>
      <c r="X563" s="15"/>
      <c r="AD563" s="15"/>
    </row>
    <row r="564" spans="1:62">
      <c r="A564" s="4" t="s">
        <v>472</v>
      </c>
      <c r="B564" s="4">
        <v>2</v>
      </c>
      <c r="C564" s="4">
        <f>B564+1</f>
        <v>3</v>
      </c>
      <c r="D564" s="4">
        <f t="shared" ref="D564:I564" si="3216">C564+1</f>
        <v>4</v>
      </c>
      <c r="E564" s="4">
        <f t="shared" si="3216"/>
        <v>5</v>
      </c>
      <c r="F564" s="4">
        <f t="shared" si="3216"/>
        <v>6</v>
      </c>
      <c r="G564" s="4">
        <f t="shared" si="3216"/>
        <v>7</v>
      </c>
      <c r="H564" s="4">
        <f t="shared" si="3216"/>
        <v>8</v>
      </c>
      <c r="I564" s="4">
        <f t="shared" si="3216"/>
        <v>9</v>
      </c>
      <c r="J564" s="15">
        <f>I564+2</f>
        <v>11</v>
      </c>
      <c r="K564" s="15">
        <f t="shared" ref="K564:Q564" si="3217">J564+2</f>
        <v>13</v>
      </c>
      <c r="L564" s="15">
        <f t="shared" si="3217"/>
        <v>15</v>
      </c>
      <c r="M564" s="15">
        <f t="shared" si="3217"/>
        <v>17</v>
      </c>
      <c r="N564" s="15">
        <f t="shared" si="3217"/>
        <v>19</v>
      </c>
      <c r="O564" s="15">
        <f t="shared" si="3217"/>
        <v>21</v>
      </c>
      <c r="P564" s="15">
        <f t="shared" si="3217"/>
        <v>23</v>
      </c>
      <c r="Q564" s="15">
        <f t="shared" si="3217"/>
        <v>25</v>
      </c>
      <c r="R564" s="15">
        <f>Q564+8</f>
        <v>33</v>
      </c>
      <c r="S564" s="15">
        <f t="shared" ref="S564:W564" si="3218">R564+8</f>
        <v>41</v>
      </c>
      <c r="T564" s="15">
        <f t="shared" si="3218"/>
        <v>49</v>
      </c>
      <c r="U564" s="15">
        <f t="shared" si="3218"/>
        <v>57</v>
      </c>
      <c r="V564" s="15">
        <f t="shared" si="3218"/>
        <v>65</v>
      </c>
      <c r="W564" s="15">
        <f t="shared" si="3218"/>
        <v>73</v>
      </c>
      <c r="X564" s="15">
        <f>W564+12</f>
        <v>85</v>
      </c>
      <c r="Y564" s="15">
        <f t="shared" ref="Y564:AC564" si="3219">X564+12</f>
        <v>97</v>
      </c>
      <c r="Z564" s="15">
        <f t="shared" si="3219"/>
        <v>109</v>
      </c>
      <c r="AA564" s="15">
        <f t="shared" si="3219"/>
        <v>121</v>
      </c>
      <c r="AB564" s="15">
        <f t="shared" si="3219"/>
        <v>133</v>
      </c>
      <c r="AC564" s="15">
        <f t="shared" si="3219"/>
        <v>145</v>
      </c>
      <c r="AD564" s="15">
        <f>AC564+15</f>
        <v>160</v>
      </c>
      <c r="AE564">
        <f t="shared" ref="AE564:AL564" si="3220">AD564+15</f>
        <v>175</v>
      </c>
      <c r="AF564" s="4">
        <f t="shared" si="3220"/>
        <v>190</v>
      </c>
      <c r="AG564" s="4">
        <f t="shared" si="3220"/>
        <v>205</v>
      </c>
      <c r="AH564" s="4">
        <f t="shared" si="3220"/>
        <v>220</v>
      </c>
      <c r="AI564" s="4">
        <f t="shared" si="3220"/>
        <v>235</v>
      </c>
      <c r="AJ564" s="4">
        <f t="shared" si="3220"/>
        <v>250</v>
      </c>
      <c r="AK564" s="4">
        <f t="shared" si="3220"/>
        <v>265</v>
      </c>
      <c r="AL564" s="4">
        <f t="shared" si="3220"/>
        <v>280</v>
      </c>
      <c r="AM564" s="4">
        <f t="shared" ref="AM564:BI564" si="3221">AL564+15</f>
        <v>295</v>
      </c>
      <c r="AN564" s="4">
        <f t="shared" si="3221"/>
        <v>310</v>
      </c>
      <c r="AO564">
        <f t="shared" si="3221"/>
        <v>325</v>
      </c>
      <c r="AP564" s="4">
        <f t="shared" si="3221"/>
        <v>340</v>
      </c>
      <c r="AQ564" s="4">
        <f t="shared" si="3221"/>
        <v>355</v>
      </c>
      <c r="AR564" s="4">
        <f t="shared" si="3221"/>
        <v>370</v>
      </c>
      <c r="AS564" s="4">
        <f t="shared" si="3221"/>
        <v>385</v>
      </c>
      <c r="AT564" s="4">
        <f t="shared" si="3221"/>
        <v>400</v>
      </c>
      <c r="AU564" s="4">
        <f t="shared" si="3221"/>
        <v>415</v>
      </c>
      <c r="AV564" s="4">
        <f t="shared" si="3221"/>
        <v>430</v>
      </c>
      <c r="AW564" s="4">
        <f t="shared" si="3221"/>
        <v>445</v>
      </c>
      <c r="AX564" s="4">
        <f t="shared" si="3221"/>
        <v>460</v>
      </c>
      <c r="AY564">
        <f t="shared" si="3221"/>
        <v>475</v>
      </c>
      <c r="AZ564" s="4">
        <f t="shared" si="3221"/>
        <v>490</v>
      </c>
      <c r="BA564" s="4">
        <f t="shared" si="3221"/>
        <v>505</v>
      </c>
      <c r="BB564" s="4">
        <f t="shared" si="3221"/>
        <v>520</v>
      </c>
      <c r="BC564" s="4">
        <f t="shared" si="3221"/>
        <v>535</v>
      </c>
      <c r="BD564" s="4">
        <f t="shared" si="3221"/>
        <v>550</v>
      </c>
      <c r="BE564" s="4">
        <f t="shared" si="3221"/>
        <v>565</v>
      </c>
      <c r="BF564" s="4">
        <f t="shared" si="3221"/>
        <v>580</v>
      </c>
      <c r="BG564" s="4">
        <f t="shared" si="3221"/>
        <v>595</v>
      </c>
      <c r="BH564" s="4">
        <f t="shared" si="3221"/>
        <v>610</v>
      </c>
      <c r="BI564">
        <f t="shared" si="3221"/>
        <v>625</v>
      </c>
      <c r="BJ564" t="s">
        <v>0</v>
      </c>
    </row>
    <row r="565" spans="1:62">
      <c r="A565" s="4" t="s">
        <v>473</v>
      </c>
      <c r="B565" s="4">
        <v>5</v>
      </c>
      <c r="C565" s="4">
        <f>B565+1</f>
        <v>6</v>
      </c>
      <c r="D565" s="4">
        <f t="shared" ref="D565:I565" si="3222">C565+1</f>
        <v>7</v>
      </c>
      <c r="E565" s="4">
        <f t="shared" si="3222"/>
        <v>8</v>
      </c>
      <c r="F565" s="4">
        <f t="shared" si="3222"/>
        <v>9</v>
      </c>
      <c r="G565" s="4">
        <f t="shared" si="3222"/>
        <v>10</v>
      </c>
      <c r="H565" s="4">
        <f t="shared" si="3222"/>
        <v>11</v>
      </c>
      <c r="I565" s="4">
        <f t="shared" si="3222"/>
        <v>12</v>
      </c>
      <c r="J565" s="15">
        <f>I565+4</f>
        <v>16</v>
      </c>
      <c r="K565" s="15">
        <f t="shared" ref="K565:Q565" si="3223">J565+4</f>
        <v>20</v>
      </c>
      <c r="L565" s="15">
        <f t="shared" si="3223"/>
        <v>24</v>
      </c>
      <c r="M565" s="15">
        <f t="shared" si="3223"/>
        <v>28</v>
      </c>
      <c r="N565" s="15">
        <f t="shared" si="3223"/>
        <v>32</v>
      </c>
      <c r="O565" s="15">
        <f t="shared" si="3223"/>
        <v>36</v>
      </c>
      <c r="P565" s="15">
        <f t="shared" si="3223"/>
        <v>40</v>
      </c>
      <c r="Q565" s="15">
        <f t="shared" si="3223"/>
        <v>44</v>
      </c>
      <c r="R565" s="15">
        <f>Q565+10</f>
        <v>54</v>
      </c>
      <c r="S565" s="4">
        <f t="shared" ref="S565:U565" si="3224">R565+10</f>
        <v>64</v>
      </c>
      <c r="T565" s="4">
        <f t="shared" si="3224"/>
        <v>74</v>
      </c>
      <c r="U565">
        <f t="shared" si="3224"/>
        <v>84</v>
      </c>
      <c r="V565" s="4">
        <f t="shared" ref="V565:W565" si="3225">U565+10</f>
        <v>94</v>
      </c>
      <c r="W565" s="4">
        <f t="shared" si="3225"/>
        <v>104</v>
      </c>
      <c r="X565" s="15">
        <f>W565+14</f>
        <v>118</v>
      </c>
      <c r="Y565" s="4">
        <f t="shared" ref="Y565:AC565" si="3226">X565+14</f>
        <v>132</v>
      </c>
      <c r="Z565" s="4">
        <f t="shared" si="3226"/>
        <v>146</v>
      </c>
      <c r="AA565" s="4">
        <f t="shared" si="3226"/>
        <v>160</v>
      </c>
      <c r="AB565" s="4">
        <f t="shared" si="3226"/>
        <v>174</v>
      </c>
      <c r="AC565" s="4">
        <f t="shared" si="3226"/>
        <v>188</v>
      </c>
      <c r="AD565" s="15">
        <f>AC565+18</f>
        <v>206</v>
      </c>
      <c r="AE565">
        <f t="shared" ref="AE565:AL565" si="3227">AD565+18</f>
        <v>224</v>
      </c>
      <c r="AF565" s="4">
        <f t="shared" si="3227"/>
        <v>242</v>
      </c>
      <c r="AG565" s="4">
        <f t="shared" si="3227"/>
        <v>260</v>
      </c>
      <c r="AH565" s="4">
        <f t="shared" si="3227"/>
        <v>278</v>
      </c>
      <c r="AI565" s="4">
        <f t="shared" si="3227"/>
        <v>296</v>
      </c>
      <c r="AJ565" s="4">
        <f t="shared" si="3227"/>
        <v>314</v>
      </c>
      <c r="AK565" s="4">
        <f t="shared" si="3227"/>
        <v>332</v>
      </c>
      <c r="AL565" s="4">
        <f t="shared" si="3227"/>
        <v>350</v>
      </c>
      <c r="AM565" s="4">
        <f t="shared" ref="AM565:BI565" si="3228">AL565+18</f>
        <v>368</v>
      </c>
      <c r="AN565" s="4">
        <f t="shared" si="3228"/>
        <v>386</v>
      </c>
      <c r="AO565">
        <f t="shared" si="3228"/>
        <v>404</v>
      </c>
      <c r="AP565" s="4">
        <f t="shared" si="3228"/>
        <v>422</v>
      </c>
      <c r="AQ565" s="4">
        <f t="shared" si="3228"/>
        <v>440</v>
      </c>
      <c r="AR565" s="4">
        <f t="shared" si="3228"/>
        <v>458</v>
      </c>
      <c r="AS565" s="4">
        <f t="shared" si="3228"/>
        <v>476</v>
      </c>
      <c r="AT565" s="4">
        <f t="shared" si="3228"/>
        <v>494</v>
      </c>
      <c r="AU565" s="4">
        <f t="shared" si="3228"/>
        <v>512</v>
      </c>
      <c r="AV565" s="4">
        <f t="shared" si="3228"/>
        <v>530</v>
      </c>
      <c r="AW565" s="4">
        <f t="shared" si="3228"/>
        <v>548</v>
      </c>
      <c r="AX565" s="4">
        <f t="shared" si="3228"/>
        <v>566</v>
      </c>
      <c r="AY565">
        <f t="shared" si="3228"/>
        <v>584</v>
      </c>
      <c r="AZ565" s="4">
        <f t="shared" si="3228"/>
        <v>602</v>
      </c>
      <c r="BA565" s="4">
        <f t="shared" si="3228"/>
        <v>620</v>
      </c>
      <c r="BB565" s="4">
        <f t="shared" si="3228"/>
        <v>638</v>
      </c>
      <c r="BC565" s="4">
        <f t="shared" si="3228"/>
        <v>656</v>
      </c>
      <c r="BD565" s="4">
        <f t="shared" si="3228"/>
        <v>674</v>
      </c>
      <c r="BE565" s="4">
        <f t="shared" si="3228"/>
        <v>692</v>
      </c>
      <c r="BF565" s="4">
        <f t="shared" si="3228"/>
        <v>710</v>
      </c>
      <c r="BG565" s="4">
        <f t="shared" si="3228"/>
        <v>728</v>
      </c>
      <c r="BH565" s="4">
        <f t="shared" si="3228"/>
        <v>746</v>
      </c>
      <c r="BI565">
        <f t="shared" si="3228"/>
        <v>764</v>
      </c>
      <c r="BJ565" t="s">
        <v>0</v>
      </c>
    </row>
    <row r="566" spans="1:62">
      <c r="A566" s="4" t="s">
        <v>467</v>
      </c>
      <c r="B566" s="4">
        <f>B564</f>
        <v>2</v>
      </c>
      <c r="C566" s="4">
        <f t="shared" ref="C566:BI566" si="3229">C564</f>
        <v>3</v>
      </c>
      <c r="D566" s="4">
        <f t="shared" si="3229"/>
        <v>4</v>
      </c>
      <c r="E566" s="4">
        <f t="shared" si="3229"/>
        <v>5</v>
      </c>
      <c r="F566" s="4">
        <f t="shared" si="3229"/>
        <v>6</v>
      </c>
      <c r="G566" s="4">
        <f t="shared" si="3229"/>
        <v>7</v>
      </c>
      <c r="H566" s="4">
        <f t="shared" si="3229"/>
        <v>8</v>
      </c>
      <c r="I566" s="4">
        <f t="shared" si="3229"/>
        <v>9</v>
      </c>
      <c r="J566" s="4">
        <f t="shared" si="3229"/>
        <v>11</v>
      </c>
      <c r="K566" s="4">
        <f t="shared" si="3229"/>
        <v>13</v>
      </c>
      <c r="L566" s="4">
        <f t="shared" si="3229"/>
        <v>15</v>
      </c>
      <c r="M566" s="4">
        <f t="shared" si="3229"/>
        <v>17</v>
      </c>
      <c r="N566" s="4">
        <f t="shared" si="3229"/>
        <v>19</v>
      </c>
      <c r="O566" s="4">
        <f t="shared" si="3229"/>
        <v>21</v>
      </c>
      <c r="P566" s="4">
        <f t="shared" si="3229"/>
        <v>23</v>
      </c>
      <c r="Q566" s="4">
        <f t="shared" si="3229"/>
        <v>25</v>
      </c>
      <c r="R566" s="4">
        <f t="shared" si="3229"/>
        <v>33</v>
      </c>
      <c r="S566" s="4">
        <f t="shared" si="3229"/>
        <v>41</v>
      </c>
      <c r="T566" s="4">
        <f t="shared" si="3229"/>
        <v>49</v>
      </c>
      <c r="U566" s="4">
        <f t="shared" si="3229"/>
        <v>57</v>
      </c>
      <c r="V566" s="4">
        <f t="shared" si="3229"/>
        <v>65</v>
      </c>
      <c r="W566" s="4">
        <f t="shared" si="3229"/>
        <v>73</v>
      </c>
      <c r="X566" s="4">
        <f t="shared" si="3229"/>
        <v>85</v>
      </c>
      <c r="Y566" s="4">
        <f t="shared" si="3229"/>
        <v>97</v>
      </c>
      <c r="Z566" s="4">
        <f t="shared" si="3229"/>
        <v>109</v>
      </c>
      <c r="AA566" s="4">
        <f t="shared" si="3229"/>
        <v>121</v>
      </c>
      <c r="AB566" s="4">
        <f t="shared" si="3229"/>
        <v>133</v>
      </c>
      <c r="AC566" s="4">
        <f t="shared" si="3229"/>
        <v>145</v>
      </c>
      <c r="AD566" s="4">
        <f t="shared" si="3229"/>
        <v>160</v>
      </c>
      <c r="AE566" s="4">
        <f t="shared" si="3229"/>
        <v>175</v>
      </c>
      <c r="AF566" s="4">
        <f t="shared" si="3229"/>
        <v>190</v>
      </c>
      <c r="AG566" s="4">
        <f t="shared" si="3229"/>
        <v>205</v>
      </c>
      <c r="AH566" s="4">
        <f t="shared" si="3229"/>
        <v>220</v>
      </c>
      <c r="AI566" s="4">
        <f t="shared" si="3229"/>
        <v>235</v>
      </c>
      <c r="AJ566" s="4">
        <f t="shared" si="3229"/>
        <v>250</v>
      </c>
      <c r="AK566" s="4">
        <f t="shared" si="3229"/>
        <v>265</v>
      </c>
      <c r="AL566" s="4">
        <f t="shared" si="3229"/>
        <v>280</v>
      </c>
      <c r="AM566" s="4">
        <f t="shared" si="3229"/>
        <v>295</v>
      </c>
      <c r="AN566" s="4">
        <f t="shared" si="3229"/>
        <v>310</v>
      </c>
      <c r="AO566" s="4">
        <f t="shared" si="3229"/>
        <v>325</v>
      </c>
      <c r="AP566" s="4">
        <f t="shared" si="3229"/>
        <v>340</v>
      </c>
      <c r="AQ566" s="4">
        <f t="shared" si="3229"/>
        <v>355</v>
      </c>
      <c r="AR566" s="4">
        <f t="shared" si="3229"/>
        <v>370</v>
      </c>
      <c r="AS566" s="4">
        <f t="shared" si="3229"/>
        <v>385</v>
      </c>
      <c r="AT566" s="4">
        <f t="shared" si="3229"/>
        <v>400</v>
      </c>
      <c r="AU566" s="4">
        <f t="shared" si="3229"/>
        <v>415</v>
      </c>
      <c r="AV566" s="4">
        <f t="shared" si="3229"/>
        <v>430</v>
      </c>
      <c r="AW566" s="4">
        <f t="shared" si="3229"/>
        <v>445</v>
      </c>
      <c r="AX566" s="4">
        <f t="shared" si="3229"/>
        <v>460</v>
      </c>
      <c r="AY566" s="4">
        <f t="shared" si="3229"/>
        <v>475</v>
      </c>
      <c r="AZ566" s="4">
        <f t="shared" si="3229"/>
        <v>490</v>
      </c>
      <c r="BA566" s="4">
        <f t="shared" si="3229"/>
        <v>505</v>
      </c>
      <c r="BB566" s="4">
        <f t="shared" si="3229"/>
        <v>520</v>
      </c>
      <c r="BC566" s="4">
        <f t="shared" si="3229"/>
        <v>535</v>
      </c>
      <c r="BD566" s="4">
        <f t="shared" si="3229"/>
        <v>550</v>
      </c>
      <c r="BE566" s="4">
        <f t="shared" si="3229"/>
        <v>565</v>
      </c>
      <c r="BF566" s="4">
        <f t="shared" si="3229"/>
        <v>580</v>
      </c>
      <c r="BG566" s="4">
        <f t="shared" si="3229"/>
        <v>595</v>
      </c>
      <c r="BH566" s="4">
        <f t="shared" si="3229"/>
        <v>610</v>
      </c>
      <c r="BI566" s="4">
        <f t="shared" si="3229"/>
        <v>625</v>
      </c>
      <c r="BJ566" t="s">
        <v>0</v>
      </c>
    </row>
    <row r="567" spans="1:62">
      <c r="A567" s="4" t="s">
        <v>468</v>
      </c>
      <c r="B567" s="4">
        <f>B565</f>
        <v>5</v>
      </c>
      <c r="C567" s="4">
        <f t="shared" ref="C567:BI567" si="3230">C565</f>
        <v>6</v>
      </c>
      <c r="D567" s="4">
        <f t="shared" si="3230"/>
        <v>7</v>
      </c>
      <c r="E567" s="4">
        <f t="shared" si="3230"/>
        <v>8</v>
      </c>
      <c r="F567" s="4">
        <f t="shared" si="3230"/>
        <v>9</v>
      </c>
      <c r="G567" s="4">
        <f t="shared" si="3230"/>
        <v>10</v>
      </c>
      <c r="H567" s="4">
        <f t="shared" si="3230"/>
        <v>11</v>
      </c>
      <c r="I567" s="4">
        <f t="shared" si="3230"/>
        <v>12</v>
      </c>
      <c r="J567" s="4">
        <f t="shared" si="3230"/>
        <v>16</v>
      </c>
      <c r="K567" s="4">
        <f t="shared" si="3230"/>
        <v>20</v>
      </c>
      <c r="L567" s="4">
        <f t="shared" si="3230"/>
        <v>24</v>
      </c>
      <c r="M567" s="4">
        <f t="shared" si="3230"/>
        <v>28</v>
      </c>
      <c r="N567" s="4">
        <f t="shared" si="3230"/>
        <v>32</v>
      </c>
      <c r="O567" s="4">
        <f t="shared" si="3230"/>
        <v>36</v>
      </c>
      <c r="P567" s="4">
        <f t="shared" si="3230"/>
        <v>40</v>
      </c>
      <c r="Q567" s="4">
        <f t="shared" si="3230"/>
        <v>44</v>
      </c>
      <c r="R567" s="4">
        <f t="shared" si="3230"/>
        <v>54</v>
      </c>
      <c r="S567" s="4">
        <f t="shared" si="3230"/>
        <v>64</v>
      </c>
      <c r="T567" s="4">
        <f t="shared" si="3230"/>
        <v>74</v>
      </c>
      <c r="U567" s="4">
        <f t="shared" si="3230"/>
        <v>84</v>
      </c>
      <c r="V567" s="4">
        <f t="shared" si="3230"/>
        <v>94</v>
      </c>
      <c r="W567" s="4">
        <f t="shared" si="3230"/>
        <v>104</v>
      </c>
      <c r="X567" s="4">
        <f t="shared" si="3230"/>
        <v>118</v>
      </c>
      <c r="Y567" s="4">
        <f t="shared" si="3230"/>
        <v>132</v>
      </c>
      <c r="Z567" s="4">
        <f t="shared" si="3230"/>
        <v>146</v>
      </c>
      <c r="AA567" s="4">
        <f t="shared" si="3230"/>
        <v>160</v>
      </c>
      <c r="AB567" s="4">
        <f t="shared" si="3230"/>
        <v>174</v>
      </c>
      <c r="AC567" s="4">
        <f t="shared" si="3230"/>
        <v>188</v>
      </c>
      <c r="AD567" s="4">
        <f t="shared" si="3230"/>
        <v>206</v>
      </c>
      <c r="AE567" s="4">
        <f t="shared" si="3230"/>
        <v>224</v>
      </c>
      <c r="AF567" s="4">
        <f t="shared" si="3230"/>
        <v>242</v>
      </c>
      <c r="AG567" s="4">
        <f t="shared" si="3230"/>
        <v>260</v>
      </c>
      <c r="AH567" s="4">
        <f t="shared" si="3230"/>
        <v>278</v>
      </c>
      <c r="AI567" s="4">
        <f t="shared" si="3230"/>
        <v>296</v>
      </c>
      <c r="AJ567" s="4">
        <f t="shared" si="3230"/>
        <v>314</v>
      </c>
      <c r="AK567" s="4">
        <f t="shared" si="3230"/>
        <v>332</v>
      </c>
      <c r="AL567" s="4">
        <f t="shared" si="3230"/>
        <v>350</v>
      </c>
      <c r="AM567" s="4">
        <f t="shared" si="3230"/>
        <v>368</v>
      </c>
      <c r="AN567" s="4">
        <f t="shared" si="3230"/>
        <v>386</v>
      </c>
      <c r="AO567" s="4">
        <f t="shared" si="3230"/>
        <v>404</v>
      </c>
      <c r="AP567" s="4">
        <f t="shared" si="3230"/>
        <v>422</v>
      </c>
      <c r="AQ567" s="4">
        <f t="shared" si="3230"/>
        <v>440</v>
      </c>
      <c r="AR567" s="4">
        <f t="shared" si="3230"/>
        <v>458</v>
      </c>
      <c r="AS567" s="4">
        <f t="shared" si="3230"/>
        <v>476</v>
      </c>
      <c r="AT567" s="4">
        <f t="shared" si="3230"/>
        <v>494</v>
      </c>
      <c r="AU567" s="4">
        <f t="shared" si="3230"/>
        <v>512</v>
      </c>
      <c r="AV567" s="4">
        <f t="shared" si="3230"/>
        <v>530</v>
      </c>
      <c r="AW567" s="4">
        <f t="shared" si="3230"/>
        <v>548</v>
      </c>
      <c r="AX567" s="4">
        <f t="shared" si="3230"/>
        <v>566</v>
      </c>
      <c r="AY567" s="4">
        <f t="shared" si="3230"/>
        <v>584</v>
      </c>
      <c r="AZ567" s="4">
        <f t="shared" si="3230"/>
        <v>602</v>
      </c>
      <c r="BA567" s="4">
        <f t="shared" si="3230"/>
        <v>620</v>
      </c>
      <c r="BB567" s="4">
        <f t="shared" si="3230"/>
        <v>638</v>
      </c>
      <c r="BC567" s="4">
        <f t="shared" si="3230"/>
        <v>656</v>
      </c>
      <c r="BD567" s="4">
        <f t="shared" si="3230"/>
        <v>674</v>
      </c>
      <c r="BE567" s="4">
        <f t="shared" si="3230"/>
        <v>692</v>
      </c>
      <c r="BF567" s="4">
        <f t="shared" si="3230"/>
        <v>710</v>
      </c>
      <c r="BG567" s="4">
        <f t="shared" si="3230"/>
        <v>728</v>
      </c>
      <c r="BH567" s="4">
        <f t="shared" si="3230"/>
        <v>746</v>
      </c>
      <c r="BI567" s="4">
        <f t="shared" si="3230"/>
        <v>764</v>
      </c>
      <c r="BJ567" t="s">
        <v>0</v>
      </c>
    </row>
    <row r="568" spans="1:62">
      <c r="A568" s="4" t="s">
        <v>22</v>
      </c>
      <c r="B568" s="4">
        <v>5</v>
      </c>
      <c r="C568" s="4">
        <f>B568</f>
        <v>5</v>
      </c>
      <c r="D568" s="4">
        <f>C568+0.6</f>
        <v>5.6</v>
      </c>
      <c r="E568" s="4">
        <f t="shared" ref="E568:Q568" si="3231">D568</f>
        <v>5.6</v>
      </c>
      <c r="F568" s="4">
        <f>E568+0.7</f>
        <v>6.3</v>
      </c>
      <c r="G568" s="4">
        <f t="shared" si="3231"/>
        <v>6.3</v>
      </c>
      <c r="H568" s="4">
        <f>G568+0.7</f>
        <v>7</v>
      </c>
      <c r="I568" s="4">
        <f t="shared" ref="I568" si="3232">H568</f>
        <v>7</v>
      </c>
      <c r="J568" s="15">
        <f t="shared" ref="J568" si="3233">I568+0.6</f>
        <v>7.6</v>
      </c>
      <c r="K568">
        <f t="shared" si="3231"/>
        <v>7.6</v>
      </c>
      <c r="L568" s="4">
        <f t="shared" ref="L568" si="3234">K568+0.7</f>
        <v>8.2999999999999989</v>
      </c>
      <c r="M568" s="4">
        <f t="shared" si="3231"/>
        <v>8.2999999999999989</v>
      </c>
      <c r="N568" s="4">
        <f t="shared" ref="N568" si="3235">M568+0.7</f>
        <v>8.9999999999999982</v>
      </c>
      <c r="O568" s="4">
        <f t="shared" ref="O568" si="3236">N568</f>
        <v>8.9999999999999982</v>
      </c>
      <c r="P568" s="4">
        <f t="shared" ref="P568" si="3237">O568+0.6</f>
        <v>9.5999999999999979</v>
      </c>
      <c r="Q568" s="4">
        <f t="shared" si="3231"/>
        <v>9.5999999999999979</v>
      </c>
      <c r="R568" s="15">
        <v>10</v>
      </c>
      <c r="S568" s="4">
        <f>R568</f>
        <v>10</v>
      </c>
      <c r="T568" s="4">
        <f t="shared" ref="T568:AN568" si="3238">S568</f>
        <v>10</v>
      </c>
      <c r="U568" s="4">
        <f t="shared" si="3238"/>
        <v>10</v>
      </c>
      <c r="V568" s="4">
        <f t="shared" si="3238"/>
        <v>10</v>
      </c>
      <c r="W568" s="4">
        <f t="shared" si="3238"/>
        <v>10</v>
      </c>
      <c r="X568" s="4">
        <f t="shared" si="3238"/>
        <v>10</v>
      </c>
      <c r="Y568" s="4">
        <f t="shared" si="3238"/>
        <v>10</v>
      </c>
      <c r="Z568" s="4">
        <f t="shared" si="3238"/>
        <v>10</v>
      </c>
      <c r="AA568" s="4">
        <f t="shared" si="3238"/>
        <v>10</v>
      </c>
      <c r="AB568" s="4">
        <f t="shared" si="3238"/>
        <v>10</v>
      </c>
      <c r="AC568" s="4">
        <f t="shared" si="3238"/>
        <v>10</v>
      </c>
      <c r="AD568" s="4">
        <f t="shared" si="3238"/>
        <v>10</v>
      </c>
      <c r="AE568" s="4">
        <f t="shared" si="3238"/>
        <v>10</v>
      </c>
      <c r="AF568" s="4">
        <f t="shared" si="3238"/>
        <v>10</v>
      </c>
      <c r="AG568" s="4">
        <f t="shared" si="3238"/>
        <v>10</v>
      </c>
      <c r="AH568" s="4">
        <f t="shared" si="3238"/>
        <v>10</v>
      </c>
      <c r="AI568" s="4">
        <f t="shared" si="3238"/>
        <v>10</v>
      </c>
      <c r="AJ568" s="4">
        <f t="shared" si="3238"/>
        <v>10</v>
      </c>
      <c r="AK568" s="4">
        <f t="shared" si="3238"/>
        <v>10</v>
      </c>
      <c r="AL568" s="4">
        <f t="shared" si="3238"/>
        <v>10</v>
      </c>
      <c r="AM568" s="4">
        <f t="shared" si="3238"/>
        <v>10</v>
      </c>
      <c r="AN568" s="4">
        <f t="shared" si="3238"/>
        <v>10</v>
      </c>
      <c r="AO568">
        <f t="shared" ref="AO568:BI568" si="3239">AN568</f>
        <v>10</v>
      </c>
      <c r="AP568">
        <f t="shared" si="3239"/>
        <v>10</v>
      </c>
      <c r="AQ568">
        <f t="shared" si="3239"/>
        <v>10</v>
      </c>
      <c r="AR568">
        <f t="shared" si="3239"/>
        <v>10</v>
      </c>
      <c r="AS568">
        <f t="shared" si="3239"/>
        <v>10</v>
      </c>
      <c r="AT568">
        <f t="shared" si="3239"/>
        <v>10</v>
      </c>
      <c r="AU568">
        <f t="shared" si="3239"/>
        <v>10</v>
      </c>
      <c r="AV568">
        <f t="shared" si="3239"/>
        <v>10</v>
      </c>
      <c r="AW568">
        <f t="shared" si="3239"/>
        <v>10</v>
      </c>
      <c r="AX568">
        <f t="shared" si="3239"/>
        <v>10</v>
      </c>
      <c r="AY568">
        <f t="shared" si="3239"/>
        <v>10</v>
      </c>
      <c r="AZ568">
        <f t="shared" si="3239"/>
        <v>10</v>
      </c>
      <c r="BA568">
        <f t="shared" si="3239"/>
        <v>10</v>
      </c>
      <c r="BB568">
        <f t="shared" si="3239"/>
        <v>10</v>
      </c>
      <c r="BC568">
        <f t="shared" si="3239"/>
        <v>10</v>
      </c>
      <c r="BD568">
        <f t="shared" si="3239"/>
        <v>10</v>
      </c>
      <c r="BE568">
        <f t="shared" si="3239"/>
        <v>10</v>
      </c>
      <c r="BF568">
        <f t="shared" si="3239"/>
        <v>10</v>
      </c>
      <c r="BG568">
        <f t="shared" si="3239"/>
        <v>10</v>
      </c>
      <c r="BH568">
        <f t="shared" si="3239"/>
        <v>10</v>
      </c>
      <c r="BI568">
        <f t="shared" si="3239"/>
        <v>10</v>
      </c>
      <c r="BJ568" t="s">
        <v>0</v>
      </c>
    </row>
    <row r="569" spans="1:62">
      <c r="A569" s="4" t="s">
        <v>2</v>
      </c>
      <c r="B569" s="4">
        <v>5.2</v>
      </c>
      <c r="C569" s="4">
        <f>B569+0.3</f>
        <v>5.5</v>
      </c>
      <c r="D569" s="4">
        <f>C569+0.2</f>
        <v>5.7</v>
      </c>
      <c r="E569" s="4">
        <f>D569+0.3</f>
        <v>6</v>
      </c>
      <c r="F569" s="4">
        <f t="shared" ref="F569" si="3240">E569+0.2</f>
        <v>6.2</v>
      </c>
      <c r="G569" s="4">
        <f t="shared" ref="G569" si="3241">F569+0.3</f>
        <v>6.5</v>
      </c>
      <c r="H569" s="4">
        <f t="shared" ref="H569" si="3242">G569+0.2</f>
        <v>6.7</v>
      </c>
      <c r="I569" s="4">
        <f t="shared" ref="I569" si="3243">H569+0.3</f>
        <v>7</v>
      </c>
      <c r="J569" s="15">
        <f t="shared" ref="J569" si="3244">I569+0.2</f>
        <v>7.2</v>
      </c>
      <c r="K569">
        <f t="shared" ref="K569" si="3245">J569+0.3</f>
        <v>7.5</v>
      </c>
      <c r="L569" s="4">
        <f t="shared" ref="L569" si="3246">K569+0.2</f>
        <v>7.7</v>
      </c>
      <c r="M569" s="4">
        <f t="shared" ref="M569" si="3247">L569+0.3</f>
        <v>8</v>
      </c>
      <c r="N569" s="4">
        <f t="shared" ref="N569" si="3248">M569+0.2</f>
        <v>8.1999999999999993</v>
      </c>
      <c r="O569" s="4">
        <f t="shared" ref="O569" si="3249">N569+0.3</f>
        <v>8.5</v>
      </c>
      <c r="P569" s="4">
        <f t="shared" ref="P569" si="3250">O569+0.2</f>
        <v>8.6999999999999993</v>
      </c>
      <c r="Q569" s="4">
        <f t="shared" ref="Q569" si="3251">P569+0.3</f>
        <v>9</v>
      </c>
      <c r="R569" s="15">
        <f t="shared" ref="R569" si="3252">Q569+0.2</f>
        <v>9.1999999999999993</v>
      </c>
      <c r="S569" s="4">
        <f t="shared" ref="S569" si="3253">R569+0.3</f>
        <v>9.5</v>
      </c>
      <c r="T569" s="4">
        <f t="shared" ref="T569" si="3254">S569+0.2</f>
        <v>9.6999999999999993</v>
      </c>
      <c r="U569">
        <f t="shared" ref="U569" si="3255">T569+0.3</f>
        <v>10</v>
      </c>
      <c r="V569" s="4">
        <f t="shared" ref="V569" si="3256">U569+0.2</f>
        <v>10.199999999999999</v>
      </c>
      <c r="W569" s="4">
        <f t="shared" ref="W569" si="3257">V569+0.3</f>
        <v>10.5</v>
      </c>
      <c r="X569" s="15">
        <f t="shared" ref="X569" si="3258">W569+0.2</f>
        <v>10.7</v>
      </c>
      <c r="Y569" s="4">
        <f t="shared" ref="Y569" si="3259">X569+0.3</f>
        <v>11</v>
      </c>
      <c r="Z569" s="4">
        <f t="shared" ref="Z569" si="3260">Y569+0.2</f>
        <v>11.2</v>
      </c>
      <c r="AA569" s="4">
        <f t="shared" ref="AA569" si="3261">Z569+0.3</f>
        <v>11.5</v>
      </c>
      <c r="AB569" s="4">
        <f t="shared" ref="AB569" si="3262">AA569+0.2</f>
        <v>11.7</v>
      </c>
      <c r="AC569" s="4">
        <f t="shared" ref="AC569" si="3263">AB569+0.3</f>
        <v>12</v>
      </c>
      <c r="AD569" s="15">
        <f t="shared" ref="AD569" si="3264">AC569+0.2</f>
        <v>12.2</v>
      </c>
      <c r="AE569">
        <f t="shared" ref="AE569" si="3265">AD569+0.3</f>
        <v>12.5</v>
      </c>
      <c r="AF569" s="4">
        <f t="shared" ref="AF569" si="3266">AE569+0.2</f>
        <v>12.7</v>
      </c>
      <c r="AG569" s="4">
        <f t="shared" ref="AG569" si="3267">AF569+0.3</f>
        <v>13</v>
      </c>
      <c r="AH569" s="4">
        <f t="shared" ref="AH569" si="3268">AG569+0.2</f>
        <v>13.2</v>
      </c>
      <c r="AI569" s="4">
        <f t="shared" ref="AI569" si="3269">AH569+0.3</f>
        <v>13.5</v>
      </c>
      <c r="AJ569" s="4">
        <f t="shared" ref="AJ569" si="3270">AI569+0.2</f>
        <v>13.7</v>
      </c>
      <c r="AK569" s="4">
        <f t="shared" ref="AK569" si="3271">AJ569+0.3</f>
        <v>14</v>
      </c>
      <c r="AL569" s="4">
        <f t="shared" ref="AL569" si="3272">AK569+0.2</f>
        <v>14.2</v>
      </c>
      <c r="AM569" s="4">
        <f t="shared" ref="AM569" si="3273">AL569+0.3</f>
        <v>14.5</v>
      </c>
      <c r="AN569" s="4">
        <f t="shared" ref="AN569" si="3274">AM569+0.2</f>
        <v>14.7</v>
      </c>
      <c r="AO569">
        <f t="shared" ref="AO569" si="3275">AN569+0.3</f>
        <v>15</v>
      </c>
      <c r="AP569" s="4">
        <f t="shared" ref="AP569" si="3276">AO569+0.2</f>
        <v>15.2</v>
      </c>
      <c r="AQ569" s="4">
        <f t="shared" ref="AQ569" si="3277">AP569+0.3</f>
        <v>15.5</v>
      </c>
      <c r="AR569" s="4">
        <f t="shared" ref="AR569" si="3278">AQ569+0.2</f>
        <v>15.7</v>
      </c>
      <c r="AS569" s="4">
        <f t="shared" ref="AS569" si="3279">AR569+0.3</f>
        <v>16</v>
      </c>
      <c r="AT569" s="4">
        <f t="shared" ref="AT569" si="3280">AS569+0.2</f>
        <v>16.2</v>
      </c>
      <c r="AU569" s="4">
        <f t="shared" ref="AU569" si="3281">AT569+0.3</f>
        <v>16.5</v>
      </c>
      <c r="AV569" s="4">
        <f t="shared" ref="AV569" si="3282">AU569+0.2</f>
        <v>16.7</v>
      </c>
      <c r="AW569" s="4">
        <f t="shared" ref="AW569" si="3283">AV569+0.3</f>
        <v>17</v>
      </c>
      <c r="AX569" s="4">
        <f t="shared" ref="AX569" si="3284">AW569+0.2</f>
        <v>17.2</v>
      </c>
      <c r="AY569">
        <f t="shared" ref="AY569" si="3285">AX569+0.3</f>
        <v>17.5</v>
      </c>
      <c r="AZ569" s="4">
        <f t="shared" ref="AZ569" si="3286">AY569+0.2</f>
        <v>17.7</v>
      </c>
      <c r="BA569" s="4">
        <f t="shared" ref="BA569" si="3287">AZ569+0.3</f>
        <v>18</v>
      </c>
      <c r="BB569" s="4">
        <f t="shared" ref="BB569" si="3288">BA569+0.2</f>
        <v>18.2</v>
      </c>
      <c r="BC569" s="4">
        <f t="shared" ref="BC569" si="3289">BB569+0.3</f>
        <v>18.5</v>
      </c>
      <c r="BD569" s="4">
        <f t="shared" ref="BD569" si="3290">BC569+0.2</f>
        <v>18.7</v>
      </c>
      <c r="BE569" s="4">
        <f t="shared" ref="BE569" si="3291">BD569+0.3</f>
        <v>19</v>
      </c>
      <c r="BF569" s="4">
        <f t="shared" ref="BF569" si="3292">BE569+0.2</f>
        <v>19.2</v>
      </c>
      <c r="BG569" s="4">
        <f t="shared" ref="BG569" si="3293">BF569+0.3</f>
        <v>19.5</v>
      </c>
      <c r="BH569" s="4">
        <f t="shared" ref="BH569" si="3294">BG569+0.2</f>
        <v>19.7</v>
      </c>
      <c r="BI569">
        <f t="shared" ref="BI569" si="3295">BH569+0.3</f>
        <v>20</v>
      </c>
      <c r="BJ569" t="s">
        <v>0</v>
      </c>
    </row>
    <row r="570" spans="1:62">
      <c r="A570" s="4" t="s">
        <v>3</v>
      </c>
      <c r="J570" s="15"/>
      <c r="R570" s="15"/>
      <c r="X570" s="15"/>
      <c r="AD570" s="15"/>
    </row>
    <row r="571" spans="1:62">
      <c r="A571" s="4" t="s">
        <v>275</v>
      </c>
      <c r="J571" s="15"/>
      <c r="R571" s="15"/>
      <c r="X571" s="15"/>
      <c r="AD571" s="15"/>
    </row>
    <row r="572" spans="1:62">
      <c r="A572" s="4" t="s">
        <v>490</v>
      </c>
      <c r="B572" s="4">
        <v>14</v>
      </c>
      <c r="C572" s="4">
        <v>18</v>
      </c>
      <c r="D572" s="4">
        <v>23</v>
      </c>
      <c r="E572" s="4">
        <v>28</v>
      </c>
      <c r="F572" s="4">
        <v>32</v>
      </c>
      <c r="G572" s="4">
        <v>37</v>
      </c>
      <c r="H572" s="4">
        <v>42</v>
      </c>
      <c r="I572" s="4">
        <v>46</v>
      </c>
      <c r="J572" s="15">
        <v>65</v>
      </c>
      <c r="K572">
        <v>84</v>
      </c>
      <c r="L572" s="15">
        <v>103</v>
      </c>
      <c r="M572">
        <v>121</v>
      </c>
      <c r="N572" s="15">
        <v>140</v>
      </c>
      <c r="O572">
        <v>159</v>
      </c>
      <c r="P572" s="15">
        <v>178</v>
      </c>
      <c r="Q572">
        <v>196</v>
      </c>
      <c r="R572" s="15">
        <v>262</v>
      </c>
      <c r="S572" s="4">
        <v>328</v>
      </c>
      <c r="T572" s="4">
        <v>393</v>
      </c>
      <c r="U572">
        <v>459</v>
      </c>
      <c r="V572" s="4">
        <v>525</v>
      </c>
      <c r="W572" s="4">
        <v>590</v>
      </c>
      <c r="X572" s="15">
        <v>689</v>
      </c>
      <c r="Y572" s="14">
        <v>787</v>
      </c>
      <c r="Z572" s="14">
        <v>885</v>
      </c>
      <c r="AA572" s="14">
        <v>984</v>
      </c>
      <c r="AB572" s="14">
        <v>1082</v>
      </c>
      <c r="AC572" s="14">
        <v>1181</v>
      </c>
      <c r="AD572" s="14">
        <v>1279</v>
      </c>
      <c r="AE572" s="14">
        <v>1378</v>
      </c>
      <c r="AF572" s="14">
        <v>1476</v>
      </c>
      <c r="AG572" s="14">
        <v>1575</v>
      </c>
      <c r="AH572" s="14">
        <v>1673</v>
      </c>
      <c r="AI572" s="14">
        <v>1771</v>
      </c>
      <c r="AJ572" s="14">
        <v>1870</v>
      </c>
      <c r="AK572" s="14">
        <v>1968</v>
      </c>
      <c r="AL572" s="14">
        <v>2067</v>
      </c>
      <c r="AM572" s="14">
        <v>2165</v>
      </c>
      <c r="AN572" s="14">
        <v>2264</v>
      </c>
      <c r="AO572" s="14">
        <v>2362</v>
      </c>
      <c r="AP572" s="14">
        <v>2460</v>
      </c>
      <c r="AQ572" s="14">
        <v>2559</v>
      </c>
      <c r="AR572" s="14">
        <v>2657</v>
      </c>
      <c r="AS572" s="14">
        <v>2756</v>
      </c>
      <c r="AT572" s="14">
        <v>2854</v>
      </c>
      <c r="AU572" s="14">
        <v>2953</v>
      </c>
      <c r="AV572" s="14">
        <v>3051</v>
      </c>
      <c r="AW572" s="14">
        <v>3150</v>
      </c>
      <c r="AX572" s="14">
        <v>3248</v>
      </c>
      <c r="AY572" s="14">
        <v>3346</v>
      </c>
      <c r="AZ572" s="14">
        <v>3445</v>
      </c>
      <c r="BA572" s="14">
        <v>3543</v>
      </c>
      <c r="BB572" s="14">
        <v>3642</v>
      </c>
      <c r="BC572" s="14">
        <v>3740</v>
      </c>
      <c r="BD572" s="14">
        <v>3839</v>
      </c>
      <c r="BE572" s="14">
        <v>3937</v>
      </c>
      <c r="BF572" s="14">
        <v>4035</v>
      </c>
      <c r="BG572" s="14">
        <v>4134</v>
      </c>
      <c r="BH572" s="14">
        <v>4232</v>
      </c>
      <c r="BI572" s="14">
        <v>4331</v>
      </c>
      <c r="BJ572" t="s">
        <v>0</v>
      </c>
    </row>
    <row r="573" spans="1:62">
      <c r="A573" s="4" t="s">
        <v>491</v>
      </c>
      <c r="B573" s="4">
        <v>18</v>
      </c>
      <c r="C573" s="4">
        <v>23</v>
      </c>
      <c r="D573" s="4">
        <v>28</v>
      </c>
      <c r="E573" s="4">
        <v>32</v>
      </c>
      <c r="F573" s="4">
        <v>37</v>
      </c>
      <c r="G573" s="4">
        <v>42</v>
      </c>
      <c r="H573" s="4">
        <v>46</v>
      </c>
      <c r="I573" s="4">
        <v>51</v>
      </c>
      <c r="J573" s="15">
        <v>70</v>
      </c>
      <c r="K573">
        <v>89</v>
      </c>
      <c r="L573" s="15">
        <v>107</v>
      </c>
      <c r="M573">
        <v>126</v>
      </c>
      <c r="N573" s="15">
        <v>145</v>
      </c>
      <c r="O573">
        <v>164</v>
      </c>
      <c r="P573" s="15">
        <v>182</v>
      </c>
      <c r="Q573">
        <v>201</v>
      </c>
      <c r="R573" s="15">
        <v>267</v>
      </c>
      <c r="S573" s="4">
        <v>332</v>
      </c>
      <c r="T573" s="4">
        <v>398</v>
      </c>
      <c r="U573">
        <v>464</v>
      </c>
      <c r="V573" s="4">
        <v>529</v>
      </c>
      <c r="W573" s="4">
        <v>595</v>
      </c>
      <c r="X573" s="15">
        <v>693</v>
      </c>
      <c r="Y573" s="14">
        <v>792</v>
      </c>
      <c r="Z573" s="14">
        <v>890</v>
      </c>
      <c r="AA573" s="14">
        <v>989</v>
      </c>
      <c r="AB573" s="14">
        <v>1087</v>
      </c>
      <c r="AC573" s="14">
        <v>1185</v>
      </c>
      <c r="AD573" s="14">
        <v>1284</v>
      </c>
      <c r="AE573" s="14">
        <v>1382</v>
      </c>
      <c r="AF573" s="14">
        <v>1481</v>
      </c>
      <c r="AG573" s="14">
        <v>1579</v>
      </c>
      <c r="AH573" s="14">
        <v>1678</v>
      </c>
      <c r="AI573" s="14">
        <v>1776</v>
      </c>
      <c r="AJ573" s="14">
        <v>1875</v>
      </c>
      <c r="AK573" s="14">
        <v>1973</v>
      </c>
      <c r="AL573" s="14">
        <v>2071</v>
      </c>
      <c r="AM573" s="14">
        <v>2170</v>
      </c>
      <c r="AN573" s="14">
        <v>2268</v>
      </c>
      <c r="AO573" s="14">
        <v>2367</v>
      </c>
      <c r="AP573" s="14">
        <v>2465</v>
      </c>
      <c r="AQ573" s="14">
        <v>2564</v>
      </c>
      <c r="AR573" s="14">
        <v>2662</v>
      </c>
      <c r="AS573" s="14">
        <v>2760</v>
      </c>
      <c r="AT573" s="14">
        <v>2859</v>
      </c>
      <c r="AU573" s="14">
        <v>2957</v>
      </c>
      <c r="AV573" s="14">
        <v>3056</v>
      </c>
      <c r="AW573" s="14">
        <v>3154</v>
      </c>
      <c r="AX573" s="14">
        <v>3253</v>
      </c>
      <c r="AY573" s="14">
        <v>3351</v>
      </c>
      <c r="AZ573" s="14">
        <v>3450</v>
      </c>
      <c r="BA573" s="14">
        <v>3548</v>
      </c>
      <c r="BB573" s="14">
        <v>3646</v>
      </c>
      <c r="BC573" s="14">
        <v>3745</v>
      </c>
      <c r="BD573" s="14">
        <v>3843</v>
      </c>
      <c r="BE573" s="14">
        <v>3942</v>
      </c>
      <c r="BF573" s="14">
        <v>4040</v>
      </c>
      <c r="BG573" s="14">
        <v>4139</v>
      </c>
      <c r="BH573" s="14">
        <v>4237</v>
      </c>
      <c r="BI573" s="14">
        <v>4335</v>
      </c>
      <c r="BJ573" t="s">
        <v>0</v>
      </c>
    </row>
    <row r="574" spans="1:62">
      <c r="A574" s="4" t="s">
        <v>2</v>
      </c>
      <c r="B574" s="4">
        <v>12</v>
      </c>
      <c r="C574" s="4">
        <f>B574+0.5</f>
        <v>12.5</v>
      </c>
      <c r="D574" s="4">
        <f t="shared" ref="D574:AB574" si="3296">C574+0.5</f>
        <v>13</v>
      </c>
      <c r="E574" s="4">
        <f t="shared" si="3296"/>
        <v>13.5</v>
      </c>
      <c r="F574" s="4">
        <f t="shared" si="3296"/>
        <v>14</v>
      </c>
      <c r="G574" s="4">
        <f t="shared" si="3296"/>
        <v>14.5</v>
      </c>
      <c r="H574" s="4">
        <f t="shared" si="3296"/>
        <v>15</v>
      </c>
      <c r="I574" s="4">
        <f t="shared" si="3296"/>
        <v>15.5</v>
      </c>
      <c r="J574" s="15">
        <f t="shared" si="3296"/>
        <v>16</v>
      </c>
      <c r="K574">
        <f t="shared" si="3296"/>
        <v>16.5</v>
      </c>
      <c r="L574" s="4">
        <f t="shared" si="3296"/>
        <v>17</v>
      </c>
      <c r="M574" s="4">
        <f t="shared" si="3296"/>
        <v>17.5</v>
      </c>
      <c r="N574" s="4">
        <f t="shared" si="3296"/>
        <v>18</v>
      </c>
      <c r="O574" s="4">
        <f t="shared" si="3296"/>
        <v>18.5</v>
      </c>
      <c r="P574" s="4">
        <f t="shared" si="3296"/>
        <v>19</v>
      </c>
      <c r="Q574" s="4">
        <f t="shared" si="3296"/>
        <v>19.5</v>
      </c>
      <c r="R574" s="15">
        <f t="shared" si="3296"/>
        <v>20</v>
      </c>
      <c r="S574" s="4">
        <f t="shared" si="3296"/>
        <v>20.5</v>
      </c>
      <c r="T574" s="4">
        <f t="shared" si="3296"/>
        <v>21</v>
      </c>
      <c r="U574">
        <f t="shared" si="3296"/>
        <v>21.5</v>
      </c>
      <c r="V574" s="4">
        <f t="shared" si="3296"/>
        <v>22</v>
      </c>
      <c r="W574" s="4">
        <f t="shared" si="3296"/>
        <v>22.5</v>
      </c>
      <c r="X574" s="15">
        <f t="shared" si="3296"/>
        <v>23</v>
      </c>
      <c r="Y574" s="4">
        <f t="shared" si="3296"/>
        <v>23.5</v>
      </c>
      <c r="Z574" s="4">
        <f t="shared" si="3296"/>
        <v>24</v>
      </c>
      <c r="AA574" s="4">
        <f t="shared" si="3296"/>
        <v>24.5</v>
      </c>
      <c r="AB574" s="4">
        <f t="shared" si="3296"/>
        <v>25</v>
      </c>
      <c r="AC574" s="4">
        <f>AB574</f>
        <v>25</v>
      </c>
      <c r="AD574" s="15">
        <f>AC574+1</f>
        <v>26</v>
      </c>
      <c r="AE574">
        <f t="shared" ref="AE574" si="3297">AD574</f>
        <v>26</v>
      </c>
      <c r="AF574" s="4">
        <f t="shared" ref="AF574" si="3298">AE574+1</f>
        <v>27</v>
      </c>
      <c r="AG574" s="4">
        <f t="shared" ref="AG574" si="3299">AF574</f>
        <v>27</v>
      </c>
      <c r="AH574" s="4">
        <f t="shared" ref="AH574" si="3300">AG574+1</f>
        <v>28</v>
      </c>
      <c r="AI574" s="4">
        <f t="shared" ref="AI574" si="3301">AH574</f>
        <v>28</v>
      </c>
      <c r="AJ574" s="4">
        <f t="shared" ref="AJ574" si="3302">AI574+1</f>
        <v>29</v>
      </c>
      <c r="AK574" s="4">
        <f t="shared" ref="AK574" si="3303">AJ574</f>
        <v>29</v>
      </c>
      <c r="AL574" s="4">
        <f t="shared" ref="AL574" si="3304">AK574+1</f>
        <v>30</v>
      </c>
      <c r="AM574" s="4">
        <f t="shared" ref="AM574" si="3305">AL574</f>
        <v>30</v>
      </c>
      <c r="AN574" s="4">
        <f t="shared" ref="AN574" si="3306">AM574+1</f>
        <v>31</v>
      </c>
      <c r="AO574">
        <f t="shared" ref="AO574" si="3307">AN574</f>
        <v>31</v>
      </c>
      <c r="AP574" s="4">
        <f t="shared" ref="AP574" si="3308">AO574+1</f>
        <v>32</v>
      </c>
      <c r="AQ574" s="4">
        <f t="shared" ref="AQ574" si="3309">AP574</f>
        <v>32</v>
      </c>
      <c r="AR574" s="4">
        <f t="shared" ref="AR574" si="3310">AQ574+1</f>
        <v>33</v>
      </c>
      <c r="AS574" s="4">
        <f t="shared" ref="AS574" si="3311">AR574</f>
        <v>33</v>
      </c>
      <c r="AT574" s="4">
        <f t="shared" ref="AT574" si="3312">AS574+1</f>
        <v>34</v>
      </c>
      <c r="AU574" s="4">
        <f t="shared" ref="AU574" si="3313">AT574</f>
        <v>34</v>
      </c>
      <c r="AV574" s="4">
        <f t="shared" ref="AV574" si="3314">AU574+1</f>
        <v>35</v>
      </c>
      <c r="AW574" s="4">
        <f t="shared" ref="AW574" si="3315">AV574</f>
        <v>35</v>
      </c>
      <c r="AX574" s="4">
        <f t="shared" ref="AX574" si="3316">AW574+1</f>
        <v>36</v>
      </c>
      <c r="AY574">
        <f t="shared" ref="AY574" si="3317">AX574</f>
        <v>36</v>
      </c>
      <c r="AZ574" s="4">
        <f t="shared" ref="AZ574" si="3318">AY574+1</f>
        <v>37</v>
      </c>
      <c r="BA574" s="4">
        <f t="shared" ref="BA574" si="3319">AZ574</f>
        <v>37</v>
      </c>
      <c r="BB574" s="4">
        <f t="shared" ref="BB574" si="3320">BA574+1</f>
        <v>38</v>
      </c>
      <c r="BC574" s="4">
        <f t="shared" ref="BC574" si="3321">BB574</f>
        <v>38</v>
      </c>
      <c r="BD574" s="4">
        <f t="shared" ref="BD574" si="3322">BC574+1</f>
        <v>39</v>
      </c>
      <c r="BE574" s="4">
        <f t="shared" ref="BE574" si="3323">BD574</f>
        <v>39</v>
      </c>
      <c r="BF574" s="4">
        <f t="shared" ref="BF574" si="3324">BE574+1</f>
        <v>40</v>
      </c>
      <c r="BG574" s="4">
        <f t="shared" ref="BG574" si="3325">BF574</f>
        <v>40</v>
      </c>
      <c r="BH574" s="4">
        <f t="shared" ref="BH574" si="3326">BG574+1</f>
        <v>41</v>
      </c>
      <c r="BI574">
        <f t="shared" ref="BI574" si="3327">BH574</f>
        <v>41</v>
      </c>
      <c r="BJ574" t="s">
        <v>0</v>
      </c>
    </row>
    <row r="575" spans="1:62">
      <c r="A575" s="4" t="s">
        <v>3</v>
      </c>
      <c r="J575" s="15"/>
      <c r="R575" s="15"/>
      <c r="X575" s="15"/>
      <c r="AD575" s="15"/>
    </row>
    <row r="576" spans="1:62">
      <c r="A576" s="4" t="s">
        <v>276</v>
      </c>
      <c r="J576" s="15"/>
      <c r="R576" s="15"/>
      <c r="X576" s="15"/>
      <c r="AD576" s="15"/>
    </row>
    <row r="577" spans="1:62">
      <c r="A577" s="4" t="s">
        <v>93</v>
      </c>
      <c r="B577" s="4">
        <v>1</v>
      </c>
      <c r="C577" s="4">
        <v>1</v>
      </c>
      <c r="D577" s="4">
        <v>1</v>
      </c>
      <c r="E577" s="4">
        <v>1</v>
      </c>
      <c r="F577" s="4">
        <v>1</v>
      </c>
      <c r="G577" s="4">
        <v>1</v>
      </c>
      <c r="H577" s="4">
        <v>1</v>
      </c>
      <c r="I577" s="4">
        <v>1</v>
      </c>
      <c r="J577" s="15">
        <v>1</v>
      </c>
      <c r="K577" s="1">
        <v>1</v>
      </c>
      <c r="L577" s="4">
        <v>1</v>
      </c>
      <c r="M577" s="4">
        <v>1</v>
      </c>
      <c r="N577" s="4">
        <v>1</v>
      </c>
      <c r="O577" s="4">
        <v>1</v>
      </c>
      <c r="P577" s="4">
        <v>2</v>
      </c>
      <c r="Q577" s="4">
        <v>2</v>
      </c>
      <c r="R577" s="15">
        <v>2</v>
      </c>
      <c r="S577" s="4">
        <v>2</v>
      </c>
      <c r="T577" s="4">
        <v>2</v>
      </c>
      <c r="U577" s="2">
        <v>2</v>
      </c>
      <c r="V577" s="4">
        <v>2</v>
      </c>
      <c r="W577" s="4">
        <v>2</v>
      </c>
      <c r="X577" s="15">
        <v>2</v>
      </c>
      <c r="Y577" s="4">
        <v>2</v>
      </c>
      <c r="Z577" s="4">
        <v>3</v>
      </c>
      <c r="AA577" s="4">
        <v>3</v>
      </c>
      <c r="AB577" s="4">
        <v>3</v>
      </c>
      <c r="AC577" s="4">
        <v>3</v>
      </c>
      <c r="AD577" s="15">
        <v>3</v>
      </c>
      <c r="AE577" s="1">
        <v>3</v>
      </c>
      <c r="AF577" s="4">
        <v>3</v>
      </c>
      <c r="AG577" s="4">
        <v>3</v>
      </c>
      <c r="AH577" s="4">
        <v>3</v>
      </c>
      <c r="AI577" s="4">
        <v>3</v>
      </c>
      <c r="AJ577" s="4">
        <v>3</v>
      </c>
      <c r="AK577" s="4">
        <v>3</v>
      </c>
      <c r="AL577" s="4">
        <v>3</v>
      </c>
      <c r="AM577" s="4">
        <v>3</v>
      </c>
      <c r="AN577" s="4">
        <v>3</v>
      </c>
      <c r="AO577" s="2">
        <v>3</v>
      </c>
      <c r="AP577" s="4">
        <v>3</v>
      </c>
      <c r="AQ577" s="4">
        <v>3</v>
      </c>
      <c r="AR577" s="4">
        <v>3</v>
      </c>
      <c r="AS577" s="4">
        <v>3</v>
      </c>
      <c r="AT577" s="4">
        <v>3</v>
      </c>
      <c r="AU577" s="4">
        <v>3</v>
      </c>
      <c r="AV577" s="4">
        <v>3</v>
      </c>
      <c r="AW577" s="4">
        <v>3</v>
      </c>
      <c r="AX577" s="4">
        <v>3</v>
      </c>
      <c r="AY577" s="1">
        <v>3</v>
      </c>
      <c r="AZ577" s="4">
        <v>3</v>
      </c>
      <c r="BA577" s="4">
        <v>3</v>
      </c>
      <c r="BB577" s="4">
        <v>3</v>
      </c>
      <c r="BC577" s="4">
        <v>3</v>
      </c>
      <c r="BD577" s="4">
        <v>3</v>
      </c>
      <c r="BE577" s="4">
        <v>3</v>
      </c>
      <c r="BF577" s="4">
        <v>3</v>
      </c>
      <c r="BG577" s="4">
        <v>3</v>
      </c>
      <c r="BH577" s="4">
        <v>3</v>
      </c>
      <c r="BI577" s="2">
        <v>3</v>
      </c>
      <c r="BJ577" t="s">
        <v>0</v>
      </c>
    </row>
    <row r="578" spans="1:62">
      <c r="A578" s="4" t="s">
        <v>482</v>
      </c>
      <c r="B578" s="4">
        <v>12</v>
      </c>
      <c r="C578" s="4">
        <f>B578+7</f>
        <v>19</v>
      </c>
      <c r="D578" s="4">
        <f t="shared" ref="D578:I578" si="3328">C578+7</f>
        <v>26</v>
      </c>
      <c r="E578" s="4">
        <f t="shared" si="3328"/>
        <v>33</v>
      </c>
      <c r="F578" s="4">
        <f t="shared" si="3328"/>
        <v>40</v>
      </c>
      <c r="G578" s="4">
        <f t="shared" si="3328"/>
        <v>47</v>
      </c>
      <c r="H578" s="4">
        <f t="shared" si="3328"/>
        <v>54</v>
      </c>
      <c r="I578" s="4">
        <f t="shared" si="3328"/>
        <v>61</v>
      </c>
      <c r="J578" s="15">
        <f>I578+9</f>
        <v>70</v>
      </c>
      <c r="K578">
        <f t="shared" ref="K578:Q578" si="3329">J578+9</f>
        <v>79</v>
      </c>
      <c r="L578" s="4">
        <f t="shared" si="3329"/>
        <v>88</v>
      </c>
      <c r="M578" s="4">
        <f t="shared" si="3329"/>
        <v>97</v>
      </c>
      <c r="N578" s="4">
        <f t="shared" si="3329"/>
        <v>106</v>
      </c>
      <c r="O578" s="4">
        <f t="shared" si="3329"/>
        <v>115</v>
      </c>
      <c r="P578" s="4">
        <f t="shared" si="3329"/>
        <v>124</v>
      </c>
      <c r="Q578" s="4">
        <f t="shared" si="3329"/>
        <v>133</v>
      </c>
      <c r="R578" s="15">
        <f>Q578+12</f>
        <v>145</v>
      </c>
      <c r="S578" s="4">
        <f t="shared" ref="S578:W578" si="3330">R578+12</f>
        <v>157</v>
      </c>
      <c r="T578" s="4">
        <f t="shared" si="3330"/>
        <v>169</v>
      </c>
      <c r="U578">
        <f t="shared" si="3330"/>
        <v>181</v>
      </c>
      <c r="V578" s="4">
        <f t="shared" si="3330"/>
        <v>193</v>
      </c>
      <c r="W578" s="4">
        <f t="shared" si="3330"/>
        <v>205</v>
      </c>
      <c r="X578" s="15">
        <f>W578+26</f>
        <v>231</v>
      </c>
      <c r="Y578" s="4">
        <f t="shared" ref="Y578:AC578" si="3331">X578+26</f>
        <v>257</v>
      </c>
      <c r="Z578" s="4">
        <f t="shared" si="3331"/>
        <v>283</v>
      </c>
      <c r="AA578" s="4">
        <f t="shared" si="3331"/>
        <v>309</v>
      </c>
      <c r="AB578" s="4">
        <f t="shared" si="3331"/>
        <v>335</v>
      </c>
      <c r="AC578" s="4">
        <f t="shared" si="3331"/>
        <v>361</v>
      </c>
      <c r="AD578" s="15">
        <f>AC578+46</f>
        <v>407</v>
      </c>
      <c r="AE578">
        <f t="shared" ref="AE578:AU578" si="3332">AD578+46</f>
        <v>453</v>
      </c>
      <c r="AF578" s="4">
        <f t="shared" si="3332"/>
        <v>499</v>
      </c>
      <c r="AG578" s="4">
        <f t="shared" si="3332"/>
        <v>545</v>
      </c>
      <c r="AH578" s="4">
        <f t="shared" si="3332"/>
        <v>591</v>
      </c>
      <c r="AI578" s="4">
        <f t="shared" si="3332"/>
        <v>637</v>
      </c>
      <c r="AJ578" s="4">
        <f t="shared" si="3332"/>
        <v>683</v>
      </c>
      <c r="AK578" s="4">
        <f t="shared" si="3332"/>
        <v>729</v>
      </c>
      <c r="AL578" s="4">
        <f t="shared" si="3332"/>
        <v>775</v>
      </c>
      <c r="AM578" s="4">
        <f t="shared" si="3332"/>
        <v>821</v>
      </c>
      <c r="AN578" s="4">
        <f t="shared" si="3332"/>
        <v>867</v>
      </c>
      <c r="AO578">
        <f t="shared" si="3332"/>
        <v>913</v>
      </c>
      <c r="AP578" s="4">
        <f t="shared" si="3332"/>
        <v>959</v>
      </c>
      <c r="AQ578" s="4">
        <f t="shared" si="3332"/>
        <v>1005</v>
      </c>
      <c r="AR578" s="4">
        <f t="shared" si="3332"/>
        <v>1051</v>
      </c>
      <c r="AS578" s="4">
        <f t="shared" si="3332"/>
        <v>1097</v>
      </c>
      <c r="AT578" s="4">
        <f t="shared" si="3332"/>
        <v>1143</v>
      </c>
      <c r="AU578" s="4">
        <f t="shared" si="3332"/>
        <v>1189</v>
      </c>
      <c r="AV578" s="4">
        <f t="shared" ref="AV578:BI578" si="3333">AU578+46</f>
        <v>1235</v>
      </c>
      <c r="AW578" s="4">
        <f t="shared" si="3333"/>
        <v>1281</v>
      </c>
      <c r="AX578" s="4">
        <f t="shared" si="3333"/>
        <v>1327</v>
      </c>
      <c r="AY578">
        <f t="shared" si="3333"/>
        <v>1373</v>
      </c>
      <c r="AZ578" s="4">
        <f t="shared" si="3333"/>
        <v>1419</v>
      </c>
      <c r="BA578" s="4">
        <f t="shared" si="3333"/>
        <v>1465</v>
      </c>
      <c r="BB578" s="4">
        <f t="shared" si="3333"/>
        <v>1511</v>
      </c>
      <c r="BC578" s="4">
        <f t="shared" si="3333"/>
        <v>1557</v>
      </c>
      <c r="BD578" s="4">
        <f t="shared" si="3333"/>
        <v>1603</v>
      </c>
      <c r="BE578" s="4">
        <f t="shared" si="3333"/>
        <v>1649</v>
      </c>
      <c r="BF578" s="4">
        <f t="shared" si="3333"/>
        <v>1695</v>
      </c>
      <c r="BG578" s="4">
        <f t="shared" si="3333"/>
        <v>1741</v>
      </c>
      <c r="BH578" s="4">
        <f t="shared" si="3333"/>
        <v>1787</v>
      </c>
      <c r="BI578">
        <f t="shared" si="3333"/>
        <v>1833</v>
      </c>
      <c r="BJ578" t="s">
        <v>0</v>
      </c>
    </row>
    <row r="579" spans="1:62">
      <c r="A579" s="4" t="s">
        <v>483</v>
      </c>
      <c r="B579" s="4">
        <v>18</v>
      </c>
      <c r="C579" s="4">
        <f>B579+7</f>
        <v>25</v>
      </c>
      <c r="D579" s="4">
        <f t="shared" ref="D579:I579" si="3334">C579+7</f>
        <v>32</v>
      </c>
      <c r="E579" s="4">
        <f t="shared" si="3334"/>
        <v>39</v>
      </c>
      <c r="F579" s="4">
        <f t="shared" si="3334"/>
        <v>46</v>
      </c>
      <c r="G579" s="4">
        <f t="shared" si="3334"/>
        <v>53</v>
      </c>
      <c r="H579" s="4">
        <f t="shared" si="3334"/>
        <v>60</v>
      </c>
      <c r="I579" s="4">
        <f t="shared" si="3334"/>
        <v>67</v>
      </c>
      <c r="J579" s="15">
        <f>I579+9</f>
        <v>76</v>
      </c>
      <c r="K579">
        <f t="shared" ref="K579:Q579" si="3335">J579+9</f>
        <v>85</v>
      </c>
      <c r="L579" s="4">
        <f t="shared" si="3335"/>
        <v>94</v>
      </c>
      <c r="M579" s="4">
        <f t="shared" si="3335"/>
        <v>103</v>
      </c>
      <c r="N579" s="4">
        <f t="shared" si="3335"/>
        <v>112</v>
      </c>
      <c r="O579" s="4">
        <f t="shared" si="3335"/>
        <v>121</v>
      </c>
      <c r="P579" s="4">
        <f t="shared" si="3335"/>
        <v>130</v>
      </c>
      <c r="Q579" s="4">
        <f t="shared" si="3335"/>
        <v>139</v>
      </c>
      <c r="R579" s="15">
        <f>Q579+13</f>
        <v>152</v>
      </c>
      <c r="S579" s="4">
        <f t="shared" ref="S579:W579" si="3336">R579+13</f>
        <v>165</v>
      </c>
      <c r="T579" s="4">
        <f t="shared" si="3336"/>
        <v>178</v>
      </c>
      <c r="U579">
        <f t="shared" si="3336"/>
        <v>191</v>
      </c>
      <c r="V579" s="4">
        <f t="shared" si="3336"/>
        <v>204</v>
      </c>
      <c r="W579" s="4">
        <f t="shared" si="3336"/>
        <v>217</v>
      </c>
      <c r="X579" s="15">
        <f>W579+28</f>
        <v>245</v>
      </c>
      <c r="Y579" s="4">
        <f t="shared" ref="Y579:AC579" si="3337">X579+28</f>
        <v>273</v>
      </c>
      <c r="Z579" s="4">
        <f t="shared" si="3337"/>
        <v>301</v>
      </c>
      <c r="AA579" s="4">
        <f t="shared" si="3337"/>
        <v>329</v>
      </c>
      <c r="AB579" s="4">
        <f t="shared" si="3337"/>
        <v>357</v>
      </c>
      <c r="AC579" s="4">
        <f t="shared" si="3337"/>
        <v>385</v>
      </c>
      <c r="AD579" s="15">
        <f>AC579+50</f>
        <v>435</v>
      </c>
      <c r="AE579">
        <f t="shared" ref="AE579:AU579" si="3338">AD579+50</f>
        <v>485</v>
      </c>
      <c r="AF579" s="4">
        <f t="shared" si="3338"/>
        <v>535</v>
      </c>
      <c r="AG579" s="4">
        <f t="shared" si="3338"/>
        <v>585</v>
      </c>
      <c r="AH579" s="4">
        <f t="shared" si="3338"/>
        <v>635</v>
      </c>
      <c r="AI579" s="4">
        <f t="shared" si="3338"/>
        <v>685</v>
      </c>
      <c r="AJ579" s="4">
        <f t="shared" si="3338"/>
        <v>735</v>
      </c>
      <c r="AK579" s="4">
        <f t="shared" si="3338"/>
        <v>785</v>
      </c>
      <c r="AL579" s="4">
        <f t="shared" si="3338"/>
        <v>835</v>
      </c>
      <c r="AM579" s="4">
        <f t="shared" si="3338"/>
        <v>885</v>
      </c>
      <c r="AN579" s="4">
        <f t="shared" si="3338"/>
        <v>935</v>
      </c>
      <c r="AO579">
        <f t="shared" si="3338"/>
        <v>985</v>
      </c>
      <c r="AP579" s="4">
        <f t="shared" si="3338"/>
        <v>1035</v>
      </c>
      <c r="AQ579" s="4">
        <f t="shared" si="3338"/>
        <v>1085</v>
      </c>
      <c r="AR579" s="4">
        <f t="shared" si="3338"/>
        <v>1135</v>
      </c>
      <c r="AS579" s="4">
        <f t="shared" si="3338"/>
        <v>1185</v>
      </c>
      <c r="AT579" s="4">
        <f t="shared" si="3338"/>
        <v>1235</v>
      </c>
      <c r="AU579" s="4">
        <f t="shared" si="3338"/>
        <v>1285</v>
      </c>
      <c r="AV579" s="4">
        <f t="shared" ref="AV579:BI579" si="3339">AU579+50</f>
        <v>1335</v>
      </c>
      <c r="AW579" s="4">
        <f t="shared" si="3339"/>
        <v>1385</v>
      </c>
      <c r="AX579" s="4">
        <f t="shared" si="3339"/>
        <v>1435</v>
      </c>
      <c r="AY579">
        <f t="shared" si="3339"/>
        <v>1485</v>
      </c>
      <c r="AZ579" s="4">
        <f t="shared" si="3339"/>
        <v>1535</v>
      </c>
      <c r="BA579" s="4">
        <f t="shared" si="3339"/>
        <v>1585</v>
      </c>
      <c r="BB579" s="4">
        <f t="shared" si="3339"/>
        <v>1635</v>
      </c>
      <c r="BC579" s="4">
        <f t="shared" si="3339"/>
        <v>1685</v>
      </c>
      <c r="BD579" s="4">
        <f t="shared" si="3339"/>
        <v>1735</v>
      </c>
      <c r="BE579" s="4">
        <f t="shared" si="3339"/>
        <v>1785</v>
      </c>
      <c r="BF579" s="4">
        <f t="shared" si="3339"/>
        <v>1835</v>
      </c>
      <c r="BG579" s="4">
        <f t="shared" si="3339"/>
        <v>1885</v>
      </c>
      <c r="BH579" s="4">
        <f t="shared" si="3339"/>
        <v>1935</v>
      </c>
      <c r="BI579">
        <f t="shared" si="3339"/>
        <v>1985</v>
      </c>
      <c r="BJ579" t="s">
        <v>0</v>
      </c>
    </row>
    <row r="580" spans="1:62">
      <c r="A580" s="4" t="s">
        <v>2</v>
      </c>
      <c r="B580" s="4">
        <v>7</v>
      </c>
      <c r="C580" s="4">
        <f>B580+0.2</f>
        <v>7.2</v>
      </c>
      <c r="D580" s="4">
        <f>C580+0.3</f>
        <v>7.5</v>
      </c>
      <c r="E580" s="4">
        <f t="shared" ref="E580" si="3340">D580+0.2</f>
        <v>7.7</v>
      </c>
      <c r="F580" s="4">
        <f t="shared" ref="F580" si="3341">E580+0.3</f>
        <v>8</v>
      </c>
      <c r="G580" s="4">
        <f t="shared" ref="G580" si="3342">F580+0.2</f>
        <v>8.1999999999999993</v>
      </c>
      <c r="H580" s="4">
        <f t="shared" ref="H580" si="3343">G580+0.3</f>
        <v>8.5</v>
      </c>
      <c r="I580" s="4">
        <f t="shared" ref="I580" si="3344">H580+0.2</f>
        <v>8.6999999999999993</v>
      </c>
      <c r="J580" s="15">
        <f t="shared" ref="J580" si="3345">I580+0.3</f>
        <v>9</v>
      </c>
      <c r="K580">
        <f t="shared" ref="K580" si="3346">J580+0.2</f>
        <v>9.1999999999999993</v>
      </c>
      <c r="L580" s="4">
        <f t="shared" ref="L580" si="3347">K580+0.3</f>
        <v>9.5</v>
      </c>
      <c r="M580" s="4">
        <f t="shared" ref="M580" si="3348">L580+0.2</f>
        <v>9.6999999999999993</v>
      </c>
      <c r="N580" s="4">
        <f t="shared" ref="N580" si="3349">M580+0.3</f>
        <v>10</v>
      </c>
      <c r="O580" s="4">
        <f t="shared" ref="O580" si="3350">N580+0.2</f>
        <v>10.199999999999999</v>
      </c>
      <c r="P580" s="4">
        <f t="shared" ref="P580" si="3351">O580+0.3</f>
        <v>10.5</v>
      </c>
      <c r="Q580" s="4">
        <f t="shared" ref="Q580" si="3352">P580+0.2</f>
        <v>10.7</v>
      </c>
      <c r="R580" s="15">
        <f t="shared" ref="R580" si="3353">Q580+0.3</f>
        <v>11</v>
      </c>
      <c r="S580" s="4">
        <f t="shared" ref="S580" si="3354">R580+0.2</f>
        <v>11.2</v>
      </c>
      <c r="T580" s="4">
        <f t="shared" ref="T580" si="3355">S580+0.3</f>
        <v>11.5</v>
      </c>
      <c r="U580">
        <f t="shared" ref="U580" si="3356">T580+0.2</f>
        <v>11.7</v>
      </c>
      <c r="V580" s="4">
        <f t="shared" ref="V580" si="3357">U580+0.3</f>
        <v>12</v>
      </c>
      <c r="W580" s="4">
        <f t="shared" ref="W580" si="3358">V580+0.2</f>
        <v>12.2</v>
      </c>
      <c r="X580" s="15">
        <f t="shared" ref="X580" si="3359">W580+0.3</f>
        <v>12.5</v>
      </c>
      <c r="Y580" s="4">
        <f t="shared" ref="Y580" si="3360">X580+0.2</f>
        <v>12.7</v>
      </c>
      <c r="Z580" s="4">
        <f t="shared" ref="Z580" si="3361">Y580+0.3</f>
        <v>13</v>
      </c>
      <c r="AA580" s="4">
        <f t="shared" ref="AA580" si="3362">Z580+0.2</f>
        <v>13.2</v>
      </c>
      <c r="AB580" s="4">
        <f t="shared" ref="AB580" si="3363">AA580+0.3</f>
        <v>13.5</v>
      </c>
      <c r="AC580" s="4">
        <f t="shared" ref="AC580" si="3364">AB580+0.2</f>
        <v>13.7</v>
      </c>
      <c r="AD580" s="15">
        <f t="shared" ref="AD580" si="3365">AC580+0.3</f>
        <v>14</v>
      </c>
      <c r="AE580">
        <f t="shared" ref="AE580" si="3366">AD580+0.2</f>
        <v>14.2</v>
      </c>
      <c r="AF580" s="4">
        <f t="shared" ref="AF580" si="3367">AE580+0.3</f>
        <v>14.5</v>
      </c>
      <c r="AG580" s="4">
        <f t="shared" ref="AG580" si="3368">AF580+0.2</f>
        <v>14.7</v>
      </c>
      <c r="AH580" s="4">
        <f t="shared" ref="AH580" si="3369">AG580+0.3</f>
        <v>15</v>
      </c>
      <c r="AI580" s="4">
        <f t="shared" ref="AI580" si="3370">AH580+0.2</f>
        <v>15.2</v>
      </c>
      <c r="AJ580" s="4">
        <f t="shared" ref="AJ580" si="3371">AI580+0.3</f>
        <v>15.5</v>
      </c>
      <c r="AK580" s="4">
        <f t="shared" ref="AK580" si="3372">AJ580+0.2</f>
        <v>15.7</v>
      </c>
      <c r="AL580" s="4">
        <f t="shared" ref="AL580" si="3373">AK580+0.3</f>
        <v>16</v>
      </c>
      <c r="AM580" s="4">
        <f t="shared" ref="AM580" si="3374">AL580+0.2</f>
        <v>16.2</v>
      </c>
      <c r="AN580" s="4">
        <f t="shared" ref="AN580" si="3375">AM580+0.3</f>
        <v>16.5</v>
      </c>
      <c r="AO580">
        <f t="shared" ref="AO580" si="3376">AN580+0.2</f>
        <v>16.7</v>
      </c>
      <c r="AP580" s="4">
        <f t="shared" ref="AP580" si="3377">AO580+0.3</f>
        <v>17</v>
      </c>
      <c r="AQ580" s="4">
        <f t="shared" ref="AQ580" si="3378">AP580+0.2</f>
        <v>17.2</v>
      </c>
      <c r="AR580" s="4">
        <f t="shared" ref="AR580" si="3379">AQ580+0.3</f>
        <v>17.5</v>
      </c>
      <c r="AS580" s="4">
        <f t="shared" ref="AS580" si="3380">AR580+0.2</f>
        <v>17.7</v>
      </c>
      <c r="AT580" s="4">
        <f t="shared" ref="AT580" si="3381">AS580+0.3</f>
        <v>18</v>
      </c>
      <c r="AU580" s="4">
        <f t="shared" ref="AU580" si="3382">AT580+0.2</f>
        <v>18.2</v>
      </c>
      <c r="AV580" s="4">
        <f t="shared" ref="AV580" si="3383">AU580+0.3</f>
        <v>18.5</v>
      </c>
      <c r="AW580" s="4">
        <f t="shared" ref="AW580" si="3384">AV580+0.2</f>
        <v>18.7</v>
      </c>
      <c r="AX580" s="4">
        <f t="shared" ref="AX580" si="3385">AW580+0.3</f>
        <v>19</v>
      </c>
      <c r="AY580">
        <f t="shared" ref="AY580" si="3386">AX580+0.2</f>
        <v>19.2</v>
      </c>
      <c r="AZ580" s="4">
        <f t="shared" ref="AZ580" si="3387">AY580+0.3</f>
        <v>19.5</v>
      </c>
      <c r="BA580" s="4">
        <f t="shared" ref="BA580" si="3388">AZ580+0.2</f>
        <v>19.7</v>
      </c>
      <c r="BB580" s="4">
        <f t="shared" ref="BB580" si="3389">BA580+0.3</f>
        <v>20</v>
      </c>
      <c r="BC580" s="4">
        <f t="shared" ref="BC580" si="3390">BB580+0.2</f>
        <v>20.2</v>
      </c>
      <c r="BD580" s="4">
        <f t="shared" ref="BD580" si="3391">BC580+0.3</f>
        <v>20.5</v>
      </c>
      <c r="BE580" s="4">
        <f t="shared" ref="BE580" si="3392">BD580+0.2</f>
        <v>20.7</v>
      </c>
      <c r="BF580" s="4">
        <f t="shared" ref="BF580" si="3393">BE580+0.3</f>
        <v>21</v>
      </c>
      <c r="BG580" s="4">
        <f t="shared" ref="BG580" si="3394">BF580+0.2</f>
        <v>21.2</v>
      </c>
      <c r="BH580" s="4">
        <f t="shared" ref="BH580" si="3395">BG580+0.3</f>
        <v>21.5</v>
      </c>
      <c r="BI580">
        <f t="shared" ref="BI580" si="3396">BH580+0.2</f>
        <v>21.7</v>
      </c>
      <c r="BJ580" t="s">
        <v>0</v>
      </c>
    </row>
    <row r="581" spans="1:62">
      <c r="A581" s="4" t="s">
        <v>3</v>
      </c>
      <c r="J581" s="15"/>
      <c r="R581" s="15"/>
      <c r="X581" s="15"/>
      <c r="AD581" s="15"/>
    </row>
    <row r="582" spans="1:62">
      <c r="A582" s="4" t="s">
        <v>277</v>
      </c>
      <c r="J582" s="15"/>
      <c r="R582" s="15"/>
      <c r="X582" s="15"/>
      <c r="AD582" s="15"/>
    </row>
    <row r="583" spans="1:62">
      <c r="A583" s="4" t="s">
        <v>137</v>
      </c>
      <c r="J583" s="15"/>
      <c r="R583" s="15"/>
      <c r="X583" s="15"/>
      <c r="AD583" s="15"/>
    </row>
    <row r="584" spans="1:62">
      <c r="A584" s="4" t="s">
        <v>72</v>
      </c>
      <c r="B584" s="4">
        <v>147</v>
      </c>
      <c r="C584" s="4">
        <f>B584+36</f>
        <v>183</v>
      </c>
      <c r="D584" s="4">
        <f>C584+37</f>
        <v>220</v>
      </c>
      <c r="E584" s="4">
        <f t="shared" ref="E584:BI585" si="3397">D584+37</f>
        <v>257</v>
      </c>
      <c r="F584" s="4">
        <f t="shared" si="3397"/>
        <v>294</v>
      </c>
      <c r="G584" s="4">
        <f>F584+36</f>
        <v>330</v>
      </c>
      <c r="H584" s="4">
        <f t="shared" ref="H584:H585" si="3398">G584+37</f>
        <v>367</v>
      </c>
      <c r="I584" s="4">
        <f t="shared" si="3397"/>
        <v>404</v>
      </c>
      <c r="J584" s="15">
        <f t="shared" si="3397"/>
        <v>441</v>
      </c>
      <c r="K584">
        <f t="shared" ref="K584:K585" si="3399">J584+36</f>
        <v>477</v>
      </c>
      <c r="L584" s="4">
        <f t="shared" ref="L584:L585" si="3400">K584+37</f>
        <v>514</v>
      </c>
      <c r="M584" s="4">
        <f t="shared" si="3397"/>
        <v>551</v>
      </c>
      <c r="N584" s="4">
        <f t="shared" si="3397"/>
        <v>588</v>
      </c>
      <c r="O584" s="4">
        <f t="shared" ref="O584:O585" si="3401">N584+36</f>
        <v>624</v>
      </c>
      <c r="P584" s="4">
        <f t="shared" ref="P584:P585" si="3402">O584+37</f>
        <v>661</v>
      </c>
      <c r="Q584" s="4">
        <f t="shared" si="3397"/>
        <v>698</v>
      </c>
      <c r="R584" s="15">
        <f t="shared" si="3397"/>
        <v>735</v>
      </c>
      <c r="S584" s="4">
        <f t="shared" ref="S584:S585" si="3403">R584+36</f>
        <v>771</v>
      </c>
      <c r="T584" s="4">
        <f t="shared" ref="T584:T585" si="3404">S584+37</f>
        <v>808</v>
      </c>
      <c r="U584">
        <f t="shared" si="3397"/>
        <v>845</v>
      </c>
      <c r="V584" s="4">
        <f t="shared" si="3397"/>
        <v>882</v>
      </c>
      <c r="W584" s="4">
        <f t="shared" ref="W584:W585" si="3405">V584+36</f>
        <v>918</v>
      </c>
      <c r="X584" s="15">
        <f t="shared" ref="X584:X585" si="3406">W584+37</f>
        <v>955</v>
      </c>
      <c r="Y584" s="4">
        <f t="shared" si="3397"/>
        <v>992</v>
      </c>
      <c r="Z584" s="4">
        <f t="shared" si="3397"/>
        <v>1029</v>
      </c>
      <c r="AA584" s="4">
        <f t="shared" ref="AA584:BG585" si="3407">Z584+36</f>
        <v>1065</v>
      </c>
      <c r="AB584" s="4">
        <f t="shared" ref="AB584:BH585" si="3408">AA584+37</f>
        <v>1102</v>
      </c>
      <c r="AC584" s="4">
        <f t="shared" si="3397"/>
        <v>1139</v>
      </c>
      <c r="AD584" s="15">
        <f t="shared" si="3397"/>
        <v>1176</v>
      </c>
      <c r="AE584">
        <f t="shared" si="3407"/>
        <v>1212</v>
      </c>
      <c r="AF584" s="4">
        <f t="shared" si="3408"/>
        <v>1249</v>
      </c>
      <c r="AG584" s="4">
        <f t="shared" si="3397"/>
        <v>1286</v>
      </c>
      <c r="AH584" s="4">
        <f t="shared" si="3397"/>
        <v>1323</v>
      </c>
      <c r="AI584" s="4">
        <f t="shared" si="3407"/>
        <v>1359</v>
      </c>
      <c r="AJ584" s="4">
        <f t="shared" si="3408"/>
        <v>1396</v>
      </c>
      <c r="AK584" s="4">
        <f t="shared" si="3397"/>
        <v>1433</v>
      </c>
      <c r="AL584" s="4">
        <f t="shared" si="3397"/>
        <v>1470</v>
      </c>
      <c r="AM584" s="4">
        <f t="shared" si="3407"/>
        <v>1506</v>
      </c>
      <c r="AN584" s="4">
        <f t="shared" si="3408"/>
        <v>1543</v>
      </c>
      <c r="AO584">
        <f t="shared" si="3397"/>
        <v>1580</v>
      </c>
      <c r="AP584" s="4">
        <f t="shared" si="3397"/>
        <v>1617</v>
      </c>
      <c r="AQ584" s="4">
        <f t="shared" si="3407"/>
        <v>1653</v>
      </c>
      <c r="AR584" s="4">
        <f t="shared" si="3408"/>
        <v>1690</v>
      </c>
      <c r="AS584" s="4">
        <f t="shared" si="3397"/>
        <v>1727</v>
      </c>
      <c r="AT584" s="4">
        <f t="shared" si="3397"/>
        <v>1764</v>
      </c>
      <c r="AU584" s="4">
        <f t="shared" si="3407"/>
        <v>1800</v>
      </c>
      <c r="AV584" s="4">
        <f t="shared" si="3408"/>
        <v>1837</v>
      </c>
      <c r="AW584" s="4">
        <f t="shared" si="3397"/>
        <v>1874</v>
      </c>
      <c r="AX584" s="4">
        <f t="shared" si="3397"/>
        <v>1911</v>
      </c>
      <c r="AY584">
        <f t="shared" si="3407"/>
        <v>1947</v>
      </c>
      <c r="AZ584" s="4">
        <f t="shared" si="3408"/>
        <v>1984</v>
      </c>
      <c r="BA584" s="4">
        <f t="shared" si="3397"/>
        <v>2021</v>
      </c>
      <c r="BB584" s="4">
        <f t="shared" si="3397"/>
        <v>2058</v>
      </c>
      <c r="BC584" s="4">
        <f t="shared" si="3407"/>
        <v>2094</v>
      </c>
      <c r="BD584" s="4">
        <f t="shared" si="3408"/>
        <v>2131</v>
      </c>
      <c r="BE584" s="4">
        <f t="shared" si="3397"/>
        <v>2168</v>
      </c>
      <c r="BF584" s="4">
        <f t="shared" si="3397"/>
        <v>2205</v>
      </c>
      <c r="BG584" s="4">
        <f t="shared" si="3407"/>
        <v>2241</v>
      </c>
      <c r="BH584" s="4">
        <f t="shared" si="3408"/>
        <v>2278</v>
      </c>
      <c r="BI584">
        <f t="shared" si="3397"/>
        <v>2315</v>
      </c>
      <c r="BJ584" t="s">
        <v>0</v>
      </c>
    </row>
    <row r="585" spans="1:62">
      <c r="A585" s="4" t="s">
        <v>73</v>
      </c>
      <c r="B585" s="4">
        <v>147</v>
      </c>
      <c r="C585" s="4">
        <f>B585+36</f>
        <v>183</v>
      </c>
      <c r="D585" s="4">
        <f>C585+37</f>
        <v>220</v>
      </c>
      <c r="E585" s="4">
        <f t="shared" si="3397"/>
        <v>257</v>
      </c>
      <c r="F585" s="4">
        <f t="shared" si="3397"/>
        <v>294</v>
      </c>
      <c r="G585" s="4">
        <f>F585+36</f>
        <v>330</v>
      </c>
      <c r="H585" s="4">
        <f t="shared" si="3398"/>
        <v>367</v>
      </c>
      <c r="I585" s="4">
        <f t="shared" si="3397"/>
        <v>404</v>
      </c>
      <c r="J585" s="15">
        <f t="shared" si="3397"/>
        <v>441</v>
      </c>
      <c r="K585">
        <f t="shared" si="3399"/>
        <v>477</v>
      </c>
      <c r="L585" s="4">
        <f t="shared" si="3400"/>
        <v>514</v>
      </c>
      <c r="M585" s="4">
        <f t="shared" si="3397"/>
        <v>551</v>
      </c>
      <c r="N585" s="4">
        <f t="shared" si="3397"/>
        <v>588</v>
      </c>
      <c r="O585" s="4">
        <f t="shared" si="3401"/>
        <v>624</v>
      </c>
      <c r="P585" s="4">
        <f t="shared" si="3402"/>
        <v>661</v>
      </c>
      <c r="Q585" s="4">
        <f t="shared" si="3397"/>
        <v>698</v>
      </c>
      <c r="R585" s="15">
        <f t="shared" si="3397"/>
        <v>735</v>
      </c>
      <c r="S585" s="4">
        <f t="shared" si="3403"/>
        <v>771</v>
      </c>
      <c r="T585" s="4">
        <f t="shared" si="3404"/>
        <v>808</v>
      </c>
      <c r="U585">
        <f t="shared" si="3397"/>
        <v>845</v>
      </c>
      <c r="V585" s="4">
        <f t="shared" si="3397"/>
        <v>882</v>
      </c>
      <c r="W585" s="4">
        <f t="shared" si="3405"/>
        <v>918</v>
      </c>
      <c r="X585" s="15">
        <f t="shared" si="3406"/>
        <v>955</v>
      </c>
      <c r="Y585" s="4">
        <f t="shared" si="3397"/>
        <v>992</v>
      </c>
      <c r="Z585" s="4">
        <f t="shared" si="3397"/>
        <v>1029</v>
      </c>
      <c r="AA585" s="4">
        <f t="shared" si="3407"/>
        <v>1065</v>
      </c>
      <c r="AB585" s="4">
        <f t="shared" si="3408"/>
        <v>1102</v>
      </c>
      <c r="AC585" s="4">
        <f t="shared" si="3397"/>
        <v>1139</v>
      </c>
      <c r="AD585" s="15">
        <f t="shared" si="3397"/>
        <v>1176</v>
      </c>
      <c r="AE585">
        <f t="shared" si="3407"/>
        <v>1212</v>
      </c>
      <c r="AF585" s="4">
        <f t="shared" si="3408"/>
        <v>1249</v>
      </c>
      <c r="AG585" s="4">
        <f t="shared" si="3397"/>
        <v>1286</v>
      </c>
      <c r="AH585" s="4">
        <f t="shared" si="3397"/>
        <v>1323</v>
      </c>
      <c r="AI585" s="4">
        <f t="shared" si="3407"/>
        <v>1359</v>
      </c>
      <c r="AJ585" s="4">
        <f t="shared" si="3408"/>
        <v>1396</v>
      </c>
      <c r="AK585" s="4">
        <f t="shared" si="3397"/>
        <v>1433</v>
      </c>
      <c r="AL585" s="4">
        <f t="shared" si="3397"/>
        <v>1470</v>
      </c>
      <c r="AM585" s="4">
        <f t="shared" si="3407"/>
        <v>1506</v>
      </c>
      <c r="AN585" s="4">
        <f t="shared" si="3408"/>
        <v>1543</v>
      </c>
      <c r="AO585">
        <f t="shared" si="3397"/>
        <v>1580</v>
      </c>
      <c r="AP585" s="4">
        <f t="shared" si="3397"/>
        <v>1617</v>
      </c>
      <c r="AQ585" s="4">
        <f t="shared" si="3407"/>
        <v>1653</v>
      </c>
      <c r="AR585" s="4">
        <f t="shared" si="3408"/>
        <v>1690</v>
      </c>
      <c r="AS585" s="4">
        <f t="shared" si="3397"/>
        <v>1727</v>
      </c>
      <c r="AT585" s="4">
        <f t="shared" si="3397"/>
        <v>1764</v>
      </c>
      <c r="AU585" s="4">
        <f t="shared" si="3407"/>
        <v>1800</v>
      </c>
      <c r="AV585" s="4">
        <f t="shared" si="3408"/>
        <v>1837</v>
      </c>
      <c r="AW585" s="4">
        <f t="shared" si="3397"/>
        <v>1874</v>
      </c>
      <c r="AX585" s="4">
        <f t="shared" si="3397"/>
        <v>1911</v>
      </c>
      <c r="AY585">
        <f t="shared" si="3407"/>
        <v>1947</v>
      </c>
      <c r="AZ585" s="4">
        <f t="shared" si="3408"/>
        <v>1984</v>
      </c>
      <c r="BA585" s="4">
        <f t="shared" si="3397"/>
        <v>2021</v>
      </c>
      <c r="BB585" s="4">
        <f t="shared" si="3397"/>
        <v>2058</v>
      </c>
      <c r="BC585" s="4">
        <f t="shared" si="3407"/>
        <v>2094</v>
      </c>
      <c r="BD585" s="4">
        <f t="shared" si="3408"/>
        <v>2131</v>
      </c>
      <c r="BE585" s="4">
        <f t="shared" si="3397"/>
        <v>2168</v>
      </c>
      <c r="BF585" s="4">
        <f t="shared" si="3397"/>
        <v>2205</v>
      </c>
      <c r="BG585" s="4">
        <f t="shared" si="3407"/>
        <v>2241</v>
      </c>
      <c r="BH585" s="4">
        <f t="shared" si="3408"/>
        <v>2278</v>
      </c>
      <c r="BI585">
        <f t="shared" si="3397"/>
        <v>2315</v>
      </c>
      <c r="BJ585" t="s">
        <v>0</v>
      </c>
    </row>
    <row r="586" spans="1:62">
      <c r="A586" s="4" t="s">
        <v>74</v>
      </c>
      <c r="B586" s="4">
        <v>431</v>
      </c>
      <c r="C586" s="4">
        <f>B586+107</f>
        <v>538</v>
      </c>
      <c r="D586" s="4">
        <f>C586+108</f>
        <v>646</v>
      </c>
      <c r="E586" s="4">
        <f t="shared" ref="E586:BF586" si="3409">D586+108</f>
        <v>754</v>
      </c>
      <c r="F586" s="4">
        <f t="shared" si="3409"/>
        <v>862</v>
      </c>
      <c r="G586" s="4">
        <f t="shared" si="3409"/>
        <v>970</v>
      </c>
      <c r="H586" s="4">
        <f>G586+107</f>
        <v>1077</v>
      </c>
      <c r="I586" s="4">
        <f t="shared" ref="I586" si="3410">H586+108</f>
        <v>1185</v>
      </c>
      <c r="J586" s="15">
        <f t="shared" si="3409"/>
        <v>1293</v>
      </c>
      <c r="K586">
        <f t="shared" si="3409"/>
        <v>1401</v>
      </c>
      <c r="L586" s="4">
        <f t="shared" si="3409"/>
        <v>1509</v>
      </c>
      <c r="M586" s="4">
        <f t="shared" ref="M586" si="3411">L586+107</f>
        <v>1616</v>
      </c>
      <c r="N586" s="4">
        <f t="shared" ref="N586" si="3412">M586+108</f>
        <v>1724</v>
      </c>
      <c r="O586" s="4">
        <f>N586+107</f>
        <v>1831</v>
      </c>
      <c r="P586" s="4">
        <f t="shared" si="3409"/>
        <v>1939</v>
      </c>
      <c r="Q586" s="4">
        <f t="shared" si="3409"/>
        <v>2047</v>
      </c>
      <c r="R586" s="15">
        <f t="shared" ref="R586" si="3413">Q586+107</f>
        <v>2154</v>
      </c>
      <c r="S586" s="4">
        <f t="shared" ref="S586" si="3414">R586+108</f>
        <v>2262</v>
      </c>
      <c r="T586" s="4">
        <f t="shared" si="3409"/>
        <v>2370</v>
      </c>
      <c r="U586">
        <f t="shared" si="3409"/>
        <v>2478</v>
      </c>
      <c r="V586" s="4">
        <f t="shared" si="3409"/>
        <v>2586</v>
      </c>
      <c r="W586" s="4">
        <f t="shared" ref="W586" si="3415">V586+107</f>
        <v>2693</v>
      </c>
      <c r="X586" s="15">
        <f t="shared" ref="X586" si="3416">W586+108</f>
        <v>2801</v>
      </c>
      <c r="Y586" s="4">
        <f t="shared" si="3409"/>
        <v>2909</v>
      </c>
      <c r="Z586" s="4">
        <f t="shared" si="3409"/>
        <v>3017</v>
      </c>
      <c r="AA586" s="4">
        <f>Z586+107</f>
        <v>3124</v>
      </c>
      <c r="AB586" s="4">
        <f>AA586+108</f>
        <v>3232</v>
      </c>
      <c r="AC586" s="4">
        <f t="shared" ref="AC586:BI586" si="3417">AB586+108</f>
        <v>3340</v>
      </c>
      <c r="AD586" s="15">
        <f t="shared" si="3409"/>
        <v>3448</v>
      </c>
      <c r="AE586">
        <f>AD586+107</f>
        <v>3555</v>
      </c>
      <c r="AF586" s="4">
        <f t="shared" ref="AF586" si="3418">AE586+108</f>
        <v>3663</v>
      </c>
      <c r="AG586" s="4">
        <f t="shared" si="3417"/>
        <v>3771</v>
      </c>
      <c r="AH586" s="4">
        <f t="shared" si="3409"/>
        <v>3879</v>
      </c>
      <c r="AI586" s="4">
        <f t="shared" ref="AI586" si="3419">AH586+107</f>
        <v>3986</v>
      </c>
      <c r="AJ586" s="4">
        <f t="shared" ref="AJ586" si="3420">AI586+108</f>
        <v>4094</v>
      </c>
      <c r="AK586" s="4">
        <f t="shared" si="3417"/>
        <v>4202</v>
      </c>
      <c r="AL586" s="4">
        <f t="shared" si="3409"/>
        <v>4310</v>
      </c>
      <c r="AM586" s="4">
        <f t="shared" ref="AM586" si="3421">AL586+107</f>
        <v>4417</v>
      </c>
      <c r="AN586" s="4">
        <f t="shared" ref="AN586" si="3422">AM586+108</f>
        <v>4525</v>
      </c>
      <c r="AO586">
        <f t="shared" si="3417"/>
        <v>4633</v>
      </c>
      <c r="AP586" s="4">
        <f t="shared" si="3409"/>
        <v>4741</v>
      </c>
      <c r="AQ586" s="4">
        <f t="shared" ref="AQ586" si="3423">AP586+107</f>
        <v>4848</v>
      </c>
      <c r="AR586" s="4">
        <f t="shared" ref="AR586" si="3424">AQ586+108</f>
        <v>4956</v>
      </c>
      <c r="AS586" s="4">
        <f t="shared" si="3417"/>
        <v>5064</v>
      </c>
      <c r="AT586" s="4">
        <f t="shared" si="3409"/>
        <v>5172</v>
      </c>
      <c r="AU586" s="4">
        <f t="shared" ref="AU586" si="3425">AT586+107</f>
        <v>5279</v>
      </c>
      <c r="AV586" s="4">
        <f t="shared" ref="AV586" si="3426">AU586+108</f>
        <v>5387</v>
      </c>
      <c r="AW586" s="4">
        <f t="shared" si="3417"/>
        <v>5495</v>
      </c>
      <c r="AX586" s="4">
        <f t="shared" si="3409"/>
        <v>5603</v>
      </c>
      <c r="AY586">
        <f t="shared" ref="AY586" si="3427">AX586+107</f>
        <v>5710</v>
      </c>
      <c r="AZ586" s="4">
        <f t="shared" ref="AZ586" si="3428">AY586+108</f>
        <v>5818</v>
      </c>
      <c r="BA586" s="4">
        <f t="shared" si="3417"/>
        <v>5926</v>
      </c>
      <c r="BB586" s="4">
        <f t="shared" si="3409"/>
        <v>6034</v>
      </c>
      <c r="BC586" s="4">
        <f t="shared" ref="BC586" si="3429">BB586+107</f>
        <v>6141</v>
      </c>
      <c r="BD586" s="4">
        <f t="shared" ref="BD586" si="3430">BC586+108</f>
        <v>6249</v>
      </c>
      <c r="BE586" s="4">
        <f t="shared" si="3417"/>
        <v>6357</v>
      </c>
      <c r="BF586" s="4">
        <f t="shared" si="3409"/>
        <v>6465</v>
      </c>
      <c r="BG586" s="4">
        <f t="shared" ref="BG586" si="3431">BF586+107</f>
        <v>6572</v>
      </c>
      <c r="BH586" s="4">
        <f t="shared" ref="BH586" si="3432">BG586+108</f>
        <v>6680</v>
      </c>
      <c r="BI586">
        <f t="shared" si="3417"/>
        <v>6788</v>
      </c>
      <c r="BJ586" t="s">
        <v>0</v>
      </c>
    </row>
    <row r="587" spans="1:62">
      <c r="A587" s="4" t="s">
        <v>75</v>
      </c>
      <c r="J587" s="15"/>
      <c r="R587" s="15"/>
      <c r="X587" s="15"/>
      <c r="AD587" s="15"/>
    </row>
    <row r="588" spans="1:62">
      <c r="A588" s="4" t="s">
        <v>3</v>
      </c>
      <c r="J588" s="15"/>
      <c r="R588" s="15"/>
      <c r="X588" s="15"/>
      <c r="AD588" s="15"/>
    </row>
    <row r="589" spans="1:62">
      <c r="A589" s="4" t="s">
        <v>278</v>
      </c>
      <c r="J589" s="15"/>
      <c r="R589" s="15"/>
      <c r="X589" s="15"/>
      <c r="AD589" s="15"/>
    </row>
    <row r="590" spans="1:62">
      <c r="A590" s="4" t="s">
        <v>482</v>
      </c>
      <c r="B590" s="4">
        <v>20</v>
      </c>
      <c r="C590" s="4">
        <f>B590+16</f>
        <v>36</v>
      </c>
      <c r="D590" s="4">
        <f t="shared" ref="D590:I590" si="3433">C590+16</f>
        <v>52</v>
      </c>
      <c r="E590" s="4">
        <f t="shared" si="3433"/>
        <v>68</v>
      </c>
      <c r="F590" s="4">
        <f t="shared" si="3433"/>
        <v>84</v>
      </c>
      <c r="G590" s="4">
        <f t="shared" si="3433"/>
        <v>100</v>
      </c>
      <c r="H590" s="4">
        <f t="shared" si="3433"/>
        <v>116</v>
      </c>
      <c r="I590" s="4">
        <f t="shared" si="3433"/>
        <v>132</v>
      </c>
      <c r="J590" s="15">
        <f>I590+17</f>
        <v>149</v>
      </c>
      <c r="K590">
        <f t="shared" ref="K590:Q590" si="3434">J590+17</f>
        <v>166</v>
      </c>
      <c r="L590" s="4">
        <f t="shared" si="3434"/>
        <v>183</v>
      </c>
      <c r="M590" s="4">
        <f t="shared" si="3434"/>
        <v>200</v>
      </c>
      <c r="N590" s="4">
        <f t="shared" si="3434"/>
        <v>217</v>
      </c>
      <c r="O590" s="4">
        <f t="shared" si="3434"/>
        <v>234</v>
      </c>
      <c r="P590" s="4">
        <f t="shared" si="3434"/>
        <v>251</v>
      </c>
      <c r="Q590" s="4">
        <f t="shared" si="3434"/>
        <v>268</v>
      </c>
      <c r="R590" s="15">
        <f>Q590+18</f>
        <v>286</v>
      </c>
      <c r="S590" s="4">
        <f t="shared" ref="S590:W590" si="3435">R590+18</f>
        <v>304</v>
      </c>
      <c r="T590" s="4">
        <f t="shared" si="3435"/>
        <v>322</v>
      </c>
      <c r="U590">
        <f t="shared" si="3435"/>
        <v>340</v>
      </c>
      <c r="V590" s="4">
        <f t="shared" si="3435"/>
        <v>358</v>
      </c>
      <c r="W590" s="4">
        <f t="shared" si="3435"/>
        <v>376</v>
      </c>
      <c r="X590" s="15">
        <f>W590+30</f>
        <v>406</v>
      </c>
      <c r="Y590" s="4">
        <f t="shared" ref="Y590:AC590" si="3436">X590+30</f>
        <v>436</v>
      </c>
      <c r="Z590" s="4">
        <f t="shared" si="3436"/>
        <v>466</v>
      </c>
      <c r="AA590" s="4">
        <f t="shared" si="3436"/>
        <v>496</v>
      </c>
      <c r="AB590" s="4">
        <f t="shared" si="3436"/>
        <v>526</v>
      </c>
      <c r="AC590" s="4">
        <f t="shared" si="3436"/>
        <v>556</v>
      </c>
      <c r="AD590" s="15">
        <f>AC590+60</f>
        <v>616</v>
      </c>
      <c r="AE590">
        <f t="shared" ref="AE590:BI590" si="3437">AD590+60</f>
        <v>676</v>
      </c>
      <c r="AF590" s="4">
        <f t="shared" si="3437"/>
        <v>736</v>
      </c>
      <c r="AG590" s="4">
        <f t="shared" si="3437"/>
        <v>796</v>
      </c>
      <c r="AH590" s="4">
        <f t="shared" si="3437"/>
        <v>856</v>
      </c>
      <c r="AI590" s="4">
        <f t="shared" si="3437"/>
        <v>916</v>
      </c>
      <c r="AJ590" s="4">
        <f t="shared" si="3437"/>
        <v>976</v>
      </c>
      <c r="AK590" s="4">
        <f t="shared" si="3437"/>
        <v>1036</v>
      </c>
      <c r="AL590" s="4">
        <f t="shared" si="3437"/>
        <v>1096</v>
      </c>
      <c r="AM590" s="4">
        <f t="shared" si="3437"/>
        <v>1156</v>
      </c>
      <c r="AN590" s="4">
        <f t="shared" si="3437"/>
        <v>1216</v>
      </c>
      <c r="AO590">
        <f t="shared" si="3437"/>
        <v>1276</v>
      </c>
      <c r="AP590" s="4">
        <f t="shared" si="3437"/>
        <v>1336</v>
      </c>
      <c r="AQ590" s="4">
        <f t="shared" si="3437"/>
        <v>1396</v>
      </c>
      <c r="AR590" s="4">
        <f t="shared" si="3437"/>
        <v>1456</v>
      </c>
      <c r="AS590" s="4">
        <f t="shared" si="3437"/>
        <v>1516</v>
      </c>
      <c r="AT590" s="4">
        <f t="shared" si="3437"/>
        <v>1576</v>
      </c>
      <c r="AU590" s="4">
        <f t="shared" si="3437"/>
        <v>1636</v>
      </c>
      <c r="AV590" s="4">
        <f t="shared" si="3437"/>
        <v>1696</v>
      </c>
      <c r="AW590" s="4">
        <f t="shared" si="3437"/>
        <v>1756</v>
      </c>
      <c r="AX590" s="4">
        <f t="shared" si="3437"/>
        <v>1816</v>
      </c>
      <c r="AY590">
        <f t="shared" si="3437"/>
        <v>1876</v>
      </c>
      <c r="AZ590" s="4">
        <f t="shared" si="3437"/>
        <v>1936</v>
      </c>
      <c r="BA590" s="4">
        <f t="shared" si="3437"/>
        <v>1996</v>
      </c>
      <c r="BB590" s="4">
        <f t="shared" si="3437"/>
        <v>2056</v>
      </c>
      <c r="BC590" s="4">
        <f t="shared" si="3437"/>
        <v>2116</v>
      </c>
      <c r="BD590" s="4">
        <f t="shared" si="3437"/>
        <v>2176</v>
      </c>
      <c r="BE590" s="4">
        <f t="shared" si="3437"/>
        <v>2236</v>
      </c>
      <c r="BF590" s="4">
        <f t="shared" si="3437"/>
        <v>2296</v>
      </c>
      <c r="BG590" s="4">
        <f t="shared" si="3437"/>
        <v>2356</v>
      </c>
      <c r="BH590" s="4">
        <f t="shared" si="3437"/>
        <v>2416</v>
      </c>
      <c r="BI590">
        <f t="shared" si="3437"/>
        <v>2476</v>
      </c>
      <c r="BJ590" t="s">
        <v>0</v>
      </c>
    </row>
    <row r="591" spans="1:62">
      <c r="A591" s="4" t="s">
        <v>483</v>
      </c>
      <c r="B591" s="4">
        <v>30</v>
      </c>
      <c r="C591" s="4">
        <f>B591+17</f>
        <v>47</v>
      </c>
      <c r="D591" s="4">
        <f t="shared" ref="D591:I591" si="3438">C591+17</f>
        <v>64</v>
      </c>
      <c r="E591" s="4">
        <f t="shared" si="3438"/>
        <v>81</v>
      </c>
      <c r="F591" s="4">
        <f t="shared" si="3438"/>
        <v>98</v>
      </c>
      <c r="G591" s="4">
        <f t="shared" si="3438"/>
        <v>115</v>
      </c>
      <c r="H591" s="4">
        <f t="shared" si="3438"/>
        <v>132</v>
      </c>
      <c r="I591" s="4">
        <f t="shared" si="3438"/>
        <v>149</v>
      </c>
      <c r="J591" s="15">
        <f>I591+18</f>
        <v>167</v>
      </c>
      <c r="K591">
        <f t="shared" ref="K591:Q591" si="3439">J591+18</f>
        <v>185</v>
      </c>
      <c r="L591" s="4">
        <f t="shared" si="3439"/>
        <v>203</v>
      </c>
      <c r="M591" s="4">
        <f t="shared" si="3439"/>
        <v>221</v>
      </c>
      <c r="N591" s="4">
        <f t="shared" si="3439"/>
        <v>239</v>
      </c>
      <c r="O591" s="4">
        <f t="shared" si="3439"/>
        <v>257</v>
      </c>
      <c r="P591" s="4">
        <f t="shared" si="3439"/>
        <v>275</v>
      </c>
      <c r="Q591" s="4">
        <f t="shared" si="3439"/>
        <v>293</v>
      </c>
      <c r="R591" s="15">
        <f>Q591+19</f>
        <v>312</v>
      </c>
      <c r="S591" s="4">
        <f t="shared" ref="S591:W591" si="3440">R591+19</f>
        <v>331</v>
      </c>
      <c r="T591" s="4">
        <f t="shared" si="3440"/>
        <v>350</v>
      </c>
      <c r="U591">
        <f t="shared" si="3440"/>
        <v>369</v>
      </c>
      <c r="V591" s="4">
        <f t="shared" si="3440"/>
        <v>388</v>
      </c>
      <c r="W591" s="4">
        <f t="shared" si="3440"/>
        <v>407</v>
      </c>
      <c r="X591" s="15">
        <f>W591+31</f>
        <v>438</v>
      </c>
      <c r="Y591" s="4">
        <f t="shared" ref="Y591:AC591" si="3441">X591+31</f>
        <v>469</v>
      </c>
      <c r="Z591" s="4">
        <f t="shared" si="3441"/>
        <v>500</v>
      </c>
      <c r="AA591" s="4">
        <f t="shared" si="3441"/>
        <v>531</v>
      </c>
      <c r="AB591" s="4">
        <f t="shared" si="3441"/>
        <v>562</v>
      </c>
      <c r="AC591" s="4">
        <f t="shared" si="3441"/>
        <v>593</v>
      </c>
      <c r="AD591" s="15">
        <f>AC591+62</f>
        <v>655</v>
      </c>
      <c r="AE591">
        <f t="shared" ref="AE591:BI591" si="3442">AD591+62</f>
        <v>717</v>
      </c>
      <c r="AF591" s="4">
        <f t="shared" si="3442"/>
        <v>779</v>
      </c>
      <c r="AG591" s="4">
        <f t="shared" si="3442"/>
        <v>841</v>
      </c>
      <c r="AH591" s="4">
        <f t="shared" si="3442"/>
        <v>903</v>
      </c>
      <c r="AI591" s="4">
        <f t="shared" si="3442"/>
        <v>965</v>
      </c>
      <c r="AJ591" s="4">
        <f t="shared" si="3442"/>
        <v>1027</v>
      </c>
      <c r="AK591" s="4">
        <f t="shared" si="3442"/>
        <v>1089</v>
      </c>
      <c r="AL591" s="4">
        <f t="shared" si="3442"/>
        <v>1151</v>
      </c>
      <c r="AM591" s="4">
        <f t="shared" si="3442"/>
        <v>1213</v>
      </c>
      <c r="AN591" s="4">
        <f t="shared" si="3442"/>
        <v>1275</v>
      </c>
      <c r="AO591">
        <f t="shared" si="3442"/>
        <v>1337</v>
      </c>
      <c r="AP591" s="4">
        <f t="shared" si="3442"/>
        <v>1399</v>
      </c>
      <c r="AQ591" s="4">
        <f t="shared" si="3442"/>
        <v>1461</v>
      </c>
      <c r="AR591" s="4">
        <f t="shared" si="3442"/>
        <v>1523</v>
      </c>
      <c r="AS591" s="4">
        <f t="shared" si="3442"/>
        <v>1585</v>
      </c>
      <c r="AT591" s="4">
        <f t="shared" si="3442"/>
        <v>1647</v>
      </c>
      <c r="AU591" s="4">
        <f t="shared" si="3442"/>
        <v>1709</v>
      </c>
      <c r="AV591" s="4">
        <f t="shared" si="3442"/>
        <v>1771</v>
      </c>
      <c r="AW591" s="4">
        <f t="shared" si="3442"/>
        <v>1833</v>
      </c>
      <c r="AX591" s="4">
        <f t="shared" si="3442"/>
        <v>1895</v>
      </c>
      <c r="AY591">
        <f t="shared" si="3442"/>
        <v>1957</v>
      </c>
      <c r="AZ591" s="4">
        <f t="shared" si="3442"/>
        <v>2019</v>
      </c>
      <c r="BA591" s="4">
        <f t="shared" si="3442"/>
        <v>2081</v>
      </c>
      <c r="BB591" s="4">
        <f t="shared" si="3442"/>
        <v>2143</v>
      </c>
      <c r="BC591" s="4">
        <f t="shared" si="3442"/>
        <v>2205</v>
      </c>
      <c r="BD591" s="4">
        <f t="shared" si="3442"/>
        <v>2267</v>
      </c>
      <c r="BE591" s="4">
        <f t="shared" si="3442"/>
        <v>2329</v>
      </c>
      <c r="BF591" s="4">
        <f t="shared" si="3442"/>
        <v>2391</v>
      </c>
      <c r="BG591" s="4">
        <f t="shared" si="3442"/>
        <v>2453</v>
      </c>
      <c r="BH591" s="4">
        <f t="shared" si="3442"/>
        <v>2515</v>
      </c>
      <c r="BI591">
        <f t="shared" si="3442"/>
        <v>2577</v>
      </c>
      <c r="BJ591" t="s">
        <v>0</v>
      </c>
    </row>
    <row r="592" spans="1:62">
      <c r="A592" s="4" t="s">
        <v>2</v>
      </c>
      <c r="B592" s="4">
        <v>12</v>
      </c>
      <c r="C592" s="4">
        <f>B592+0.5</f>
        <v>12.5</v>
      </c>
      <c r="D592" s="4">
        <f t="shared" ref="D592:AB592" si="3443">C592+0.5</f>
        <v>13</v>
      </c>
      <c r="E592" s="4">
        <f t="shared" si="3443"/>
        <v>13.5</v>
      </c>
      <c r="F592" s="4">
        <f t="shared" si="3443"/>
        <v>14</v>
      </c>
      <c r="G592" s="4">
        <f t="shared" si="3443"/>
        <v>14.5</v>
      </c>
      <c r="H592" s="4">
        <f t="shared" si="3443"/>
        <v>15</v>
      </c>
      <c r="I592" s="4">
        <f t="shared" si="3443"/>
        <v>15.5</v>
      </c>
      <c r="J592" s="15">
        <f t="shared" si="3443"/>
        <v>16</v>
      </c>
      <c r="K592">
        <f t="shared" si="3443"/>
        <v>16.5</v>
      </c>
      <c r="L592" s="4">
        <f t="shared" si="3443"/>
        <v>17</v>
      </c>
      <c r="M592" s="4">
        <f t="shared" si="3443"/>
        <v>17.5</v>
      </c>
      <c r="N592" s="4">
        <f t="shared" si="3443"/>
        <v>18</v>
      </c>
      <c r="O592" s="4">
        <f t="shared" si="3443"/>
        <v>18.5</v>
      </c>
      <c r="P592" s="4">
        <f t="shared" si="3443"/>
        <v>19</v>
      </c>
      <c r="Q592" s="4">
        <f t="shared" si="3443"/>
        <v>19.5</v>
      </c>
      <c r="R592" s="15">
        <f t="shared" si="3443"/>
        <v>20</v>
      </c>
      <c r="S592" s="4">
        <f t="shared" si="3443"/>
        <v>20.5</v>
      </c>
      <c r="T592" s="4">
        <f t="shared" si="3443"/>
        <v>21</v>
      </c>
      <c r="U592">
        <f t="shared" si="3443"/>
        <v>21.5</v>
      </c>
      <c r="V592" s="4">
        <f t="shared" si="3443"/>
        <v>22</v>
      </c>
      <c r="W592" s="4">
        <f t="shared" si="3443"/>
        <v>22.5</v>
      </c>
      <c r="X592" s="15">
        <f t="shared" si="3443"/>
        <v>23</v>
      </c>
      <c r="Y592" s="4">
        <f t="shared" si="3443"/>
        <v>23.5</v>
      </c>
      <c r="Z592" s="4">
        <f t="shared" si="3443"/>
        <v>24</v>
      </c>
      <c r="AA592" s="4">
        <f t="shared" si="3443"/>
        <v>24.5</v>
      </c>
      <c r="AB592" s="4">
        <f t="shared" si="3443"/>
        <v>25</v>
      </c>
      <c r="AC592" s="4">
        <f>AB592</f>
        <v>25</v>
      </c>
      <c r="AD592" s="15">
        <f>AC592+1</f>
        <v>26</v>
      </c>
      <c r="AE592">
        <f t="shared" ref="AE592" si="3444">AD592</f>
        <v>26</v>
      </c>
      <c r="AF592" s="4">
        <f t="shared" ref="AF592" si="3445">AE592+1</f>
        <v>27</v>
      </c>
      <c r="AG592" s="4">
        <f t="shared" ref="AG592" si="3446">AF592</f>
        <v>27</v>
      </c>
      <c r="AH592" s="4">
        <f t="shared" ref="AH592" si="3447">AG592+1</f>
        <v>28</v>
      </c>
      <c r="AI592" s="4">
        <f t="shared" ref="AI592" si="3448">AH592</f>
        <v>28</v>
      </c>
      <c r="AJ592" s="4">
        <f t="shared" ref="AJ592" si="3449">AI592+1</f>
        <v>29</v>
      </c>
      <c r="AK592" s="4">
        <f t="shared" ref="AK592" si="3450">AJ592</f>
        <v>29</v>
      </c>
      <c r="AL592" s="4">
        <f t="shared" ref="AL592" si="3451">AK592+1</f>
        <v>30</v>
      </c>
      <c r="AM592" s="4">
        <f t="shared" ref="AM592" si="3452">AL592</f>
        <v>30</v>
      </c>
      <c r="AN592" s="4">
        <f t="shared" ref="AN592" si="3453">AM592+1</f>
        <v>31</v>
      </c>
      <c r="AO592">
        <f t="shared" ref="AO592" si="3454">AN592</f>
        <v>31</v>
      </c>
      <c r="AP592" s="4">
        <f t="shared" ref="AP592" si="3455">AO592+1</f>
        <v>32</v>
      </c>
      <c r="AQ592" s="4">
        <f t="shared" ref="AQ592" si="3456">AP592</f>
        <v>32</v>
      </c>
      <c r="AR592" s="4">
        <f t="shared" ref="AR592" si="3457">AQ592+1</f>
        <v>33</v>
      </c>
      <c r="AS592" s="4">
        <f t="shared" ref="AS592" si="3458">AR592</f>
        <v>33</v>
      </c>
      <c r="AT592" s="4">
        <f t="shared" ref="AT592" si="3459">AS592+1</f>
        <v>34</v>
      </c>
      <c r="AU592" s="4">
        <f t="shared" ref="AU592" si="3460">AT592</f>
        <v>34</v>
      </c>
      <c r="AV592" s="4">
        <f t="shared" ref="AV592" si="3461">AU592+1</f>
        <v>35</v>
      </c>
      <c r="AW592" s="4">
        <f t="shared" ref="AW592" si="3462">AV592</f>
        <v>35</v>
      </c>
      <c r="AX592" s="4">
        <f t="shared" ref="AX592" si="3463">AW592+1</f>
        <v>36</v>
      </c>
      <c r="AY592">
        <f t="shared" ref="AY592" si="3464">AX592</f>
        <v>36</v>
      </c>
      <c r="AZ592" s="4">
        <f t="shared" ref="AZ592" si="3465">AY592+1</f>
        <v>37</v>
      </c>
      <c r="BA592" s="4">
        <f t="shared" ref="BA592" si="3466">AZ592</f>
        <v>37</v>
      </c>
      <c r="BB592" s="4">
        <f t="shared" ref="BB592" si="3467">BA592+1</f>
        <v>38</v>
      </c>
      <c r="BC592" s="4">
        <f t="shared" ref="BC592" si="3468">BB592</f>
        <v>38</v>
      </c>
      <c r="BD592" s="4">
        <f t="shared" ref="BD592" si="3469">BC592+1</f>
        <v>39</v>
      </c>
      <c r="BE592" s="4">
        <f t="shared" ref="BE592" si="3470">BD592</f>
        <v>39</v>
      </c>
      <c r="BF592" s="4">
        <f t="shared" ref="BF592" si="3471">BE592+1</f>
        <v>40</v>
      </c>
      <c r="BG592" s="4">
        <f t="shared" ref="BG592" si="3472">BF592</f>
        <v>40</v>
      </c>
      <c r="BH592" s="4">
        <f t="shared" ref="BH592" si="3473">BG592+1</f>
        <v>41</v>
      </c>
      <c r="BI592">
        <f t="shared" ref="BI592" si="3474">BH592</f>
        <v>41</v>
      </c>
      <c r="BJ592" t="s">
        <v>0</v>
      </c>
    </row>
    <row r="593" spans="1:62">
      <c r="A593" s="4" t="s">
        <v>3</v>
      </c>
      <c r="J593" s="15"/>
      <c r="R593" s="15"/>
      <c r="X593" s="15"/>
      <c r="AD593" s="15"/>
    </row>
    <row r="594" spans="1:62">
      <c r="A594" s="4" t="s">
        <v>279</v>
      </c>
      <c r="J594" s="15"/>
      <c r="R594" s="15"/>
      <c r="X594" s="15"/>
      <c r="AD594" s="15"/>
    </row>
    <row r="595" spans="1:62">
      <c r="A595" s="4" t="s">
        <v>490</v>
      </c>
      <c r="B595" s="4">
        <v>50</v>
      </c>
      <c r="C595" s="4">
        <v>71</v>
      </c>
      <c r="D595" s="4">
        <v>93</v>
      </c>
      <c r="E595" s="4">
        <v>115</v>
      </c>
      <c r="F595" s="4">
        <v>137</v>
      </c>
      <c r="G595" s="4">
        <v>159</v>
      </c>
      <c r="H595" s="4">
        <v>181</v>
      </c>
      <c r="I595" s="4">
        <v>203</v>
      </c>
      <c r="J595" s="4">
        <v>228</v>
      </c>
      <c r="K595" s="4">
        <v>253</v>
      </c>
      <c r="L595" s="4">
        <v>278</v>
      </c>
      <c r="M595" s="4">
        <v>303</v>
      </c>
      <c r="N595" s="4">
        <v>328</v>
      </c>
      <c r="O595" s="4">
        <v>353</v>
      </c>
      <c r="P595" s="4">
        <v>378</v>
      </c>
      <c r="Q595" s="4">
        <v>403</v>
      </c>
      <c r="R595" s="4">
        <v>431</v>
      </c>
      <c r="S595" s="4">
        <v>459</v>
      </c>
      <c r="T595" s="4">
        <v>487</v>
      </c>
      <c r="U595" s="4">
        <v>515</v>
      </c>
      <c r="V595" s="4">
        <v>543</v>
      </c>
      <c r="W595" s="4">
        <v>571</v>
      </c>
      <c r="X595" s="15">
        <v>603</v>
      </c>
      <c r="Y595" s="15">
        <v>634</v>
      </c>
      <c r="Z595" s="15">
        <v>665</v>
      </c>
      <c r="AA595" s="15">
        <v>696</v>
      </c>
      <c r="AB595" s="15">
        <v>728</v>
      </c>
      <c r="AC595" s="15">
        <v>759</v>
      </c>
      <c r="AD595" s="15">
        <v>790</v>
      </c>
      <c r="AE595" s="15">
        <v>821</v>
      </c>
      <c r="AF595" s="15">
        <v>853</v>
      </c>
      <c r="AG595" s="15">
        <v>884</v>
      </c>
      <c r="AH595" s="15">
        <v>915</v>
      </c>
      <c r="AI595" s="15">
        <v>946</v>
      </c>
      <c r="AJ595" s="15">
        <v>978</v>
      </c>
      <c r="AK595" s="15">
        <v>1009</v>
      </c>
      <c r="AL595" s="15">
        <v>1040</v>
      </c>
      <c r="AM595" s="15">
        <v>1071</v>
      </c>
      <c r="AN595" s="15">
        <v>1103</v>
      </c>
      <c r="AO595" s="15">
        <v>1134</v>
      </c>
      <c r="AP595" s="15">
        <v>1165</v>
      </c>
      <c r="AQ595" s="15">
        <v>1196</v>
      </c>
      <c r="AR595" s="15">
        <v>1228</v>
      </c>
      <c r="AS595" s="15">
        <v>1259</v>
      </c>
      <c r="AT595" s="15">
        <v>1290</v>
      </c>
      <c r="AU595" s="15">
        <v>1321</v>
      </c>
      <c r="AV595" s="15">
        <v>1353</v>
      </c>
      <c r="AW595" s="15">
        <v>1384</v>
      </c>
      <c r="AX595" s="15">
        <v>1415</v>
      </c>
      <c r="AY595" s="15">
        <v>1446</v>
      </c>
      <c r="AZ595" s="15">
        <v>1478</v>
      </c>
      <c r="BA595" s="15">
        <v>1509</v>
      </c>
      <c r="BB595" s="15">
        <v>1540</v>
      </c>
      <c r="BC595" s="15">
        <v>1571</v>
      </c>
      <c r="BD595" s="15">
        <v>1603</v>
      </c>
      <c r="BE595" s="15">
        <v>1634</v>
      </c>
      <c r="BF595" s="15">
        <v>1665</v>
      </c>
      <c r="BG595" s="15">
        <v>1696</v>
      </c>
      <c r="BH595" s="15">
        <v>1728</v>
      </c>
      <c r="BI595" s="15">
        <v>1759</v>
      </c>
      <c r="BJ595" t="s">
        <v>0</v>
      </c>
    </row>
    <row r="596" spans="1:62">
      <c r="A596" s="4" t="s">
        <v>491</v>
      </c>
      <c r="B596" s="4">
        <v>90</v>
      </c>
      <c r="C596" s="4">
        <v>112</v>
      </c>
      <c r="D596" s="4">
        <v>134</v>
      </c>
      <c r="E596" s="4">
        <v>156</v>
      </c>
      <c r="F596" s="4">
        <v>178</v>
      </c>
      <c r="G596" s="4">
        <v>200</v>
      </c>
      <c r="H596" s="4">
        <v>221</v>
      </c>
      <c r="I596" s="4">
        <v>243</v>
      </c>
      <c r="J596" s="4">
        <v>268</v>
      </c>
      <c r="K596" s="4">
        <v>293</v>
      </c>
      <c r="L596" s="4">
        <v>318</v>
      </c>
      <c r="M596" s="4">
        <v>343</v>
      </c>
      <c r="N596" s="4">
        <v>368</v>
      </c>
      <c r="O596" s="4">
        <v>393</v>
      </c>
      <c r="P596" s="4">
        <v>418</v>
      </c>
      <c r="Q596" s="4">
        <v>443</v>
      </c>
      <c r="R596" s="4">
        <v>471</v>
      </c>
      <c r="S596" s="4">
        <v>500</v>
      </c>
      <c r="T596" s="4">
        <v>528</v>
      </c>
      <c r="U596" s="4">
        <v>556</v>
      </c>
      <c r="V596" s="4">
        <v>584</v>
      </c>
      <c r="W596" s="4">
        <v>612</v>
      </c>
      <c r="X596" s="15">
        <v>643</v>
      </c>
      <c r="Y596" s="15">
        <v>675</v>
      </c>
      <c r="Z596" s="15">
        <v>706</v>
      </c>
      <c r="AA596" s="15">
        <v>737</v>
      </c>
      <c r="AB596" s="15">
        <v>768</v>
      </c>
      <c r="AC596" s="15">
        <v>800</v>
      </c>
      <c r="AD596" s="15">
        <v>831</v>
      </c>
      <c r="AE596" s="15">
        <v>862</v>
      </c>
      <c r="AF596" s="15">
        <v>893</v>
      </c>
      <c r="AG596" s="15">
        <v>925</v>
      </c>
      <c r="AH596" s="15">
        <v>956</v>
      </c>
      <c r="AI596" s="15">
        <v>987</v>
      </c>
      <c r="AJ596" s="15">
        <v>1018</v>
      </c>
      <c r="AK596" s="15">
        <v>1050</v>
      </c>
      <c r="AL596" s="15">
        <v>1081</v>
      </c>
      <c r="AM596" s="15">
        <v>1112</v>
      </c>
      <c r="AN596" s="15">
        <v>1143</v>
      </c>
      <c r="AO596" s="15">
        <v>1175</v>
      </c>
      <c r="AP596" s="15">
        <v>1206</v>
      </c>
      <c r="AQ596" s="15">
        <v>1237</v>
      </c>
      <c r="AR596" s="15">
        <v>1268</v>
      </c>
      <c r="AS596" s="15">
        <v>1300</v>
      </c>
      <c r="AT596" s="15">
        <v>1331</v>
      </c>
      <c r="AU596" s="15">
        <v>1362</v>
      </c>
      <c r="AV596" s="15">
        <v>1393</v>
      </c>
      <c r="AW596" s="15">
        <v>1425</v>
      </c>
      <c r="AX596" s="15">
        <v>1456</v>
      </c>
      <c r="AY596" s="15">
        <v>1487</v>
      </c>
      <c r="AZ596" s="15">
        <v>1518</v>
      </c>
      <c r="BA596" s="15">
        <v>1550</v>
      </c>
      <c r="BB596" s="15">
        <v>1581</v>
      </c>
      <c r="BC596" s="15">
        <v>1612</v>
      </c>
      <c r="BD596" s="15">
        <v>1643</v>
      </c>
      <c r="BE596" s="15">
        <v>1675</v>
      </c>
      <c r="BF596" s="15">
        <v>1706</v>
      </c>
      <c r="BG596" s="15">
        <v>1737</v>
      </c>
      <c r="BH596" s="15">
        <v>1768</v>
      </c>
      <c r="BI596" s="15">
        <v>1800</v>
      </c>
      <c r="BJ596" t="s">
        <v>0</v>
      </c>
    </row>
    <row r="597" spans="1:62">
      <c r="A597" s="4" t="s">
        <v>3</v>
      </c>
      <c r="J597" s="15"/>
      <c r="R597" s="15"/>
      <c r="X597" s="15"/>
      <c r="AD597" s="15"/>
    </row>
    <row r="598" spans="1:62">
      <c r="A598" s="4" t="s">
        <v>280</v>
      </c>
      <c r="J598" s="15"/>
      <c r="U598" s="4"/>
      <c r="AE598" s="4"/>
      <c r="AO598" s="4"/>
      <c r="AY598" s="4"/>
    </row>
    <row r="599" spans="1:62">
      <c r="A599" s="4" t="s">
        <v>137</v>
      </c>
      <c r="J599" s="15"/>
      <c r="R599" s="15"/>
      <c r="X599" s="15"/>
      <c r="AD599" s="15"/>
    </row>
    <row r="600" spans="1:62">
      <c r="A600" s="4" t="s">
        <v>72</v>
      </c>
      <c r="B600" s="4">
        <v>147</v>
      </c>
      <c r="C600" s="4">
        <f>B600+36</f>
        <v>183</v>
      </c>
      <c r="D600" s="4">
        <f>C600+37</f>
        <v>220</v>
      </c>
      <c r="E600" s="4">
        <f t="shared" ref="E600:F600" si="3475">D600+37</f>
        <v>257</v>
      </c>
      <c r="F600" s="4">
        <f t="shared" si="3475"/>
        <v>294</v>
      </c>
      <c r="G600" s="4">
        <f>F600+36</f>
        <v>330</v>
      </c>
      <c r="H600" s="4">
        <f t="shared" ref="H600:J600" si="3476">G600+37</f>
        <v>367</v>
      </c>
      <c r="I600" s="4">
        <f t="shared" si="3476"/>
        <v>404</v>
      </c>
      <c r="J600" s="15">
        <f t="shared" si="3476"/>
        <v>441</v>
      </c>
      <c r="K600">
        <f t="shared" ref="K600" si="3477">J600+36</f>
        <v>477</v>
      </c>
      <c r="L600" s="4">
        <f t="shared" ref="L600:N600" si="3478">K600+37</f>
        <v>514</v>
      </c>
      <c r="M600" s="4">
        <f t="shared" si="3478"/>
        <v>551</v>
      </c>
      <c r="N600" s="4">
        <f t="shared" si="3478"/>
        <v>588</v>
      </c>
      <c r="O600" s="4">
        <f t="shared" ref="O600" si="3479">N600+36</f>
        <v>624</v>
      </c>
      <c r="P600" s="4">
        <f t="shared" ref="P600:R600" si="3480">O600+37</f>
        <v>661</v>
      </c>
      <c r="Q600" s="4">
        <f t="shared" si="3480"/>
        <v>698</v>
      </c>
      <c r="R600" s="15">
        <f t="shared" si="3480"/>
        <v>735</v>
      </c>
      <c r="S600" s="4">
        <f t="shared" ref="S600" si="3481">R600+36</f>
        <v>771</v>
      </c>
      <c r="T600" s="4">
        <f t="shared" ref="T600:V600" si="3482">S600+37</f>
        <v>808</v>
      </c>
      <c r="U600">
        <f t="shared" si="3482"/>
        <v>845</v>
      </c>
      <c r="V600" s="4">
        <f t="shared" si="3482"/>
        <v>882</v>
      </c>
      <c r="W600" s="4">
        <f t="shared" ref="W600" si="3483">V600+36</f>
        <v>918</v>
      </c>
      <c r="X600" s="15">
        <f t="shared" ref="X600:Z600" si="3484">W600+37</f>
        <v>955</v>
      </c>
      <c r="Y600" s="4">
        <f t="shared" si="3484"/>
        <v>992</v>
      </c>
      <c r="Z600" s="4">
        <f t="shared" si="3484"/>
        <v>1029</v>
      </c>
      <c r="AA600" s="4">
        <f t="shared" ref="AA600" si="3485">Z600+36</f>
        <v>1065</v>
      </c>
      <c r="AB600" s="4">
        <f t="shared" ref="AB600:AD600" si="3486">AA600+37</f>
        <v>1102</v>
      </c>
      <c r="AC600" s="4">
        <f t="shared" si="3486"/>
        <v>1139</v>
      </c>
      <c r="AD600" s="15">
        <f t="shared" si="3486"/>
        <v>1176</v>
      </c>
      <c r="AE600">
        <f t="shared" ref="AE600" si="3487">AD600+36</f>
        <v>1212</v>
      </c>
      <c r="AF600" s="4">
        <f t="shared" ref="AF600:AH600" si="3488">AE600+37</f>
        <v>1249</v>
      </c>
      <c r="AG600" s="4">
        <f t="shared" si="3488"/>
        <v>1286</v>
      </c>
      <c r="AH600" s="4">
        <f t="shared" si="3488"/>
        <v>1323</v>
      </c>
      <c r="AI600" s="4">
        <f t="shared" ref="AI600" si="3489">AH600+36</f>
        <v>1359</v>
      </c>
      <c r="AJ600" s="4">
        <f t="shared" ref="AJ600:AL600" si="3490">AI600+37</f>
        <v>1396</v>
      </c>
      <c r="AK600" s="4">
        <f t="shared" si="3490"/>
        <v>1433</v>
      </c>
      <c r="AL600" s="4">
        <f t="shared" si="3490"/>
        <v>1470</v>
      </c>
      <c r="AM600" s="4">
        <f t="shared" ref="AM600" si="3491">AL600+36</f>
        <v>1506</v>
      </c>
      <c r="AN600" s="4">
        <f t="shared" ref="AN600:AP600" si="3492">AM600+37</f>
        <v>1543</v>
      </c>
      <c r="AO600">
        <f t="shared" si="3492"/>
        <v>1580</v>
      </c>
      <c r="AP600" s="4">
        <f t="shared" si="3492"/>
        <v>1617</v>
      </c>
      <c r="AQ600" s="4">
        <f t="shared" ref="AQ600" si="3493">AP600+36</f>
        <v>1653</v>
      </c>
      <c r="AR600" s="4">
        <f t="shared" ref="AR600:AT600" si="3494">AQ600+37</f>
        <v>1690</v>
      </c>
      <c r="AS600" s="4">
        <f t="shared" si="3494"/>
        <v>1727</v>
      </c>
      <c r="AT600" s="4">
        <f t="shared" si="3494"/>
        <v>1764</v>
      </c>
      <c r="AU600" s="4">
        <f t="shared" ref="AU600" si="3495">AT600+36</f>
        <v>1800</v>
      </c>
      <c r="AV600" s="4">
        <f t="shared" ref="AV600:AX600" si="3496">AU600+37</f>
        <v>1837</v>
      </c>
      <c r="AW600" s="4">
        <f t="shared" si="3496"/>
        <v>1874</v>
      </c>
      <c r="AX600" s="4">
        <f t="shared" si="3496"/>
        <v>1911</v>
      </c>
      <c r="AY600">
        <f t="shared" ref="AY600" si="3497">AX600+36</f>
        <v>1947</v>
      </c>
      <c r="AZ600" s="4">
        <f t="shared" ref="AZ600:BB600" si="3498">AY600+37</f>
        <v>1984</v>
      </c>
      <c r="BA600" s="4">
        <f t="shared" si="3498"/>
        <v>2021</v>
      </c>
      <c r="BB600" s="4">
        <f t="shared" si="3498"/>
        <v>2058</v>
      </c>
      <c r="BC600" s="4">
        <f t="shared" ref="BC600" si="3499">BB600+36</f>
        <v>2094</v>
      </c>
      <c r="BD600" s="4">
        <f t="shared" ref="BD600:BF600" si="3500">BC600+37</f>
        <v>2131</v>
      </c>
      <c r="BE600" s="4">
        <f t="shared" si="3500"/>
        <v>2168</v>
      </c>
      <c r="BF600" s="4">
        <f t="shared" si="3500"/>
        <v>2205</v>
      </c>
      <c r="BG600" s="4">
        <f t="shared" ref="BG600" si="3501">BF600+36</f>
        <v>2241</v>
      </c>
      <c r="BH600" s="4">
        <f t="shared" ref="BH600:BI600" si="3502">BG600+37</f>
        <v>2278</v>
      </c>
      <c r="BI600">
        <f t="shared" si="3502"/>
        <v>2315</v>
      </c>
      <c r="BJ600" t="s">
        <v>0</v>
      </c>
    </row>
    <row r="601" spans="1:62">
      <c r="A601" s="4" t="s">
        <v>73</v>
      </c>
      <c r="B601" s="4">
        <v>147</v>
      </c>
      <c r="C601" s="4">
        <f>B601+36</f>
        <v>183</v>
      </c>
      <c r="D601" s="4">
        <f>C601+37</f>
        <v>220</v>
      </c>
      <c r="E601" s="4">
        <f t="shared" ref="E601:F601" si="3503">D601+37</f>
        <v>257</v>
      </c>
      <c r="F601" s="4">
        <f t="shared" si="3503"/>
        <v>294</v>
      </c>
      <c r="G601" s="4">
        <f>F601+36</f>
        <v>330</v>
      </c>
      <c r="H601" s="4">
        <f t="shared" ref="H601:J601" si="3504">G601+37</f>
        <v>367</v>
      </c>
      <c r="I601" s="4">
        <f t="shared" si="3504"/>
        <v>404</v>
      </c>
      <c r="J601" s="15">
        <f t="shared" si="3504"/>
        <v>441</v>
      </c>
      <c r="K601">
        <f t="shared" ref="K601" si="3505">J601+36</f>
        <v>477</v>
      </c>
      <c r="L601" s="4">
        <f t="shared" ref="L601:N601" si="3506">K601+37</f>
        <v>514</v>
      </c>
      <c r="M601" s="4">
        <f t="shared" si="3506"/>
        <v>551</v>
      </c>
      <c r="N601" s="4">
        <f t="shared" si="3506"/>
        <v>588</v>
      </c>
      <c r="O601" s="4">
        <f t="shared" ref="O601" si="3507">N601+36</f>
        <v>624</v>
      </c>
      <c r="P601" s="4">
        <f t="shared" ref="P601:R601" si="3508">O601+37</f>
        <v>661</v>
      </c>
      <c r="Q601" s="4">
        <f t="shared" si="3508"/>
        <v>698</v>
      </c>
      <c r="R601" s="15">
        <f t="shared" si="3508"/>
        <v>735</v>
      </c>
      <c r="S601" s="4">
        <f t="shared" ref="S601" si="3509">R601+36</f>
        <v>771</v>
      </c>
      <c r="T601" s="4">
        <f t="shared" ref="T601:V601" si="3510">S601+37</f>
        <v>808</v>
      </c>
      <c r="U601">
        <f t="shared" si="3510"/>
        <v>845</v>
      </c>
      <c r="V601" s="4">
        <f t="shared" si="3510"/>
        <v>882</v>
      </c>
      <c r="W601" s="4">
        <f t="shared" ref="W601" si="3511">V601+36</f>
        <v>918</v>
      </c>
      <c r="X601" s="15">
        <f t="shared" ref="X601:Z601" si="3512">W601+37</f>
        <v>955</v>
      </c>
      <c r="Y601" s="4">
        <f t="shared" si="3512"/>
        <v>992</v>
      </c>
      <c r="Z601" s="4">
        <f t="shared" si="3512"/>
        <v>1029</v>
      </c>
      <c r="AA601" s="4">
        <f t="shared" ref="AA601" si="3513">Z601+36</f>
        <v>1065</v>
      </c>
      <c r="AB601" s="4">
        <f t="shared" ref="AB601:AD601" si="3514">AA601+37</f>
        <v>1102</v>
      </c>
      <c r="AC601" s="4">
        <f t="shared" si="3514"/>
        <v>1139</v>
      </c>
      <c r="AD601" s="15">
        <f t="shared" si="3514"/>
        <v>1176</v>
      </c>
      <c r="AE601">
        <f t="shared" ref="AE601" si="3515">AD601+36</f>
        <v>1212</v>
      </c>
      <c r="AF601" s="4">
        <f t="shared" ref="AF601:AH601" si="3516">AE601+37</f>
        <v>1249</v>
      </c>
      <c r="AG601" s="4">
        <f t="shared" si="3516"/>
        <v>1286</v>
      </c>
      <c r="AH601" s="4">
        <f t="shared" si="3516"/>
        <v>1323</v>
      </c>
      <c r="AI601" s="4">
        <f t="shared" ref="AI601" si="3517">AH601+36</f>
        <v>1359</v>
      </c>
      <c r="AJ601" s="4">
        <f t="shared" ref="AJ601:AL601" si="3518">AI601+37</f>
        <v>1396</v>
      </c>
      <c r="AK601" s="4">
        <f t="shared" si="3518"/>
        <v>1433</v>
      </c>
      <c r="AL601" s="4">
        <f t="shared" si="3518"/>
        <v>1470</v>
      </c>
      <c r="AM601" s="4">
        <f t="shared" ref="AM601" si="3519">AL601+36</f>
        <v>1506</v>
      </c>
      <c r="AN601" s="4">
        <f t="shared" ref="AN601:AP601" si="3520">AM601+37</f>
        <v>1543</v>
      </c>
      <c r="AO601">
        <f t="shared" si="3520"/>
        <v>1580</v>
      </c>
      <c r="AP601" s="4">
        <f t="shared" si="3520"/>
        <v>1617</v>
      </c>
      <c r="AQ601" s="4">
        <f t="shared" ref="AQ601" si="3521">AP601+36</f>
        <v>1653</v>
      </c>
      <c r="AR601" s="4">
        <f t="shared" ref="AR601:AT601" si="3522">AQ601+37</f>
        <v>1690</v>
      </c>
      <c r="AS601" s="4">
        <f t="shared" si="3522"/>
        <v>1727</v>
      </c>
      <c r="AT601" s="4">
        <f t="shared" si="3522"/>
        <v>1764</v>
      </c>
      <c r="AU601" s="4">
        <f t="shared" ref="AU601" si="3523">AT601+36</f>
        <v>1800</v>
      </c>
      <c r="AV601" s="4">
        <f t="shared" ref="AV601:AX601" si="3524">AU601+37</f>
        <v>1837</v>
      </c>
      <c r="AW601" s="4">
        <f t="shared" si="3524"/>
        <v>1874</v>
      </c>
      <c r="AX601" s="4">
        <f t="shared" si="3524"/>
        <v>1911</v>
      </c>
      <c r="AY601">
        <f t="shared" ref="AY601" si="3525">AX601+36</f>
        <v>1947</v>
      </c>
      <c r="AZ601" s="4">
        <f t="shared" ref="AZ601:BB601" si="3526">AY601+37</f>
        <v>1984</v>
      </c>
      <c r="BA601" s="4">
        <f t="shared" si="3526"/>
        <v>2021</v>
      </c>
      <c r="BB601" s="4">
        <f t="shared" si="3526"/>
        <v>2058</v>
      </c>
      <c r="BC601" s="4">
        <f t="shared" ref="BC601" si="3527">BB601+36</f>
        <v>2094</v>
      </c>
      <c r="BD601" s="4">
        <f t="shared" ref="BD601:BF601" si="3528">BC601+37</f>
        <v>2131</v>
      </c>
      <c r="BE601" s="4">
        <f t="shared" si="3528"/>
        <v>2168</v>
      </c>
      <c r="BF601" s="4">
        <f t="shared" si="3528"/>
        <v>2205</v>
      </c>
      <c r="BG601" s="4">
        <f t="shared" ref="BG601" si="3529">BF601+36</f>
        <v>2241</v>
      </c>
      <c r="BH601" s="4">
        <f t="shared" ref="BH601:BI601" si="3530">BG601+37</f>
        <v>2278</v>
      </c>
      <c r="BI601">
        <f t="shared" si="3530"/>
        <v>2315</v>
      </c>
      <c r="BJ601" t="s">
        <v>0</v>
      </c>
    </row>
    <row r="602" spans="1:62">
      <c r="A602" s="4" t="s">
        <v>74</v>
      </c>
      <c r="B602" s="4">
        <v>431</v>
      </c>
      <c r="C602" s="4">
        <f>B602+107</f>
        <v>538</v>
      </c>
      <c r="D602" s="4">
        <f>C602+108</f>
        <v>646</v>
      </c>
      <c r="E602" s="4">
        <f t="shared" ref="E602:G602" si="3531">D602+108</f>
        <v>754</v>
      </c>
      <c r="F602" s="4">
        <f t="shared" si="3531"/>
        <v>862</v>
      </c>
      <c r="G602" s="4">
        <f t="shared" si="3531"/>
        <v>970</v>
      </c>
      <c r="H602" s="4">
        <f>G602+107</f>
        <v>1077</v>
      </c>
      <c r="I602" s="4">
        <f t="shared" ref="I602:L602" si="3532">H602+108</f>
        <v>1185</v>
      </c>
      <c r="J602" s="15">
        <f t="shared" si="3532"/>
        <v>1293</v>
      </c>
      <c r="K602">
        <f t="shared" si="3532"/>
        <v>1401</v>
      </c>
      <c r="L602" s="4">
        <f t="shared" si="3532"/>
        <v>1509</v>
      </c>
      <c r="M602" s="4">
        <f t="shared" ref="M602" si="3533">L602+107</f>
        <v>1616</v>
      </c>
      <c r="N602" s="4">
        <f t="shared" ref="N602" si="3534">M602+108</f>
        <v>1724</v>
      </c>
      <c r="O602" s="4">
        <f>N602+107</f>
        <v>1831</v>
      </c>
      <c r="P602" s="4">
        <f t="shared" ref="P602:Q602" si="3535">O602+108</f>
        <v>1939</v>
      </c>
      <c r="Q602" s="4">
        <f t="shared" si="3535"/>
        <v>2047</v>
      </c>
      <c r="R602" s="15">
        <f t="shared" ref="R602" si="3536">Q602+107</f>
        <v>2154</v>
      </c>
      <c r="S602" s="4">
        <f t="shared" ref="S602:V602" si="3537">R602+108</f>
        <v>2262</v>
      </c>
      <c r="T602" s="4">
        <f t="shared" si="3537"/>
        <v>2370</v>
      </c>
      <c r="U602">
        <f t="shared" si="3537"/>
        <v>2478</v>
      </c>
      <c r="V602" s="4">
        <f t="shared" si="3537"/>
        <v>2586</v>
      </c>
      <c r="W602" s="4">
        <f t="shared" ref="W602" si="3538">V602+107</f>
        <v>2693</v>
      </c>
      <c r="X602" s="15">
        <f t="shared" ref="X602:Z602" si="3539">W602+108</f>
        <v>2801</v>
      </c>
      <c r="Y602" s="4">
        <f t="shared" si="3539"/>
        <v>2909</v>
      </c>
      <c r="Z602" s="4">
        <f t="shared" si="3539"/>
        <v>3017</v>
      </c>
      <c r="AA602" s="4">
        <f>Z602+107</f>
        <v>3124</v>
      </c>
      <c r="AB602" s="4">
        <f>AA602+108</f>
        <v>3232</v>
      </c>
      <c r="AC602" s="4">
        <f t="shared" ref="AC602:AD602" si="3540">AB602+108</f>
        <v>3340</v>
      </c>
      <c r="AD602" s="15">
        <f t="shared" si="3540"/>
        <v>3448</v>
      </c>
      <c r="AE602">
        <f>AD602+107</f>
        <v>3555</v>
      </c>
      <c r="AF602" s="4">
        <f t="shared" ref="AF602:AH602" si="3541">AE602+108</f>
        <v>3663</v>
      </c>
      <c r="AG602" s="4">
        <f t="shared" si="3541"/>
        <v>3771</v>
      </c>
      <c r="AH602" s="4">
        <f t="shared" si="3541"/>
        <v>3879</v>
      </c>
      <c r="AI602" s="4">
        <f t="shared" ref="AI602" si="3542">AH602+107</f>
        <v>3986</v>
      </c>
      <c r="AJ602" s="4">
        <f t="shared" ref="AJ602:AL602" si="3543">AI602+108</f>
        <v>4094</v>
      </c>
      <c r="AK602" s="4">
        <f t="shared" si="3543"/>
        <v>4202</v>
      </c>
      <c r="AL602" s="4">
        <f t="shared" si="3543"/>
        <v>4310</v>
      </c>
      <c r="AM602" s="4">
        <f t="shared" ref="AM602" si="3544">AL602+107</f>
        <v>4417</v>
      </c>
      <c r="AN602" s="4">
        <f t="shared" ref="AN602:AP602" si="3545">AM602+108</f>
        <v>4525</v>
      </c>
      <c r="AO602">
        <f t="shared" si="3545"/>
        <v>4633</v>
      </c>
      <c r="AP602" s="4">
        <f t="shared" si="3545"/>
        <v>4741</v>
      </c>
      <c r="AQ602" s="4">
        <f t="shared" ref="AQ602" si="3546">AP602+107</f>
        <v>4848</v>
      </c>
      <c r="AR602" s="4">
        <f t="shared" ref="AR602:AT602" si="3547">AQ602+108</f>
        <v>4956</v>
      </c>
      <c r="AS602" s="4">
        <f t="shared" si="3547"/>
        <v>5064</v>
      </c>
      <c r="AT602" s="4">
        <f t="shared" si="3547"/>
        <v>5172</v>
      </c>
      <c r="AU602" s="4">
        <f t="shared" ref="AU602" si="3548">AT602+107</f>
        <v>5279</v>
      </c>
      <c r="AV602" s="4">
        <f t="shared" ref="AV602:AX602" si="3549">AU602+108</f>
        <v>5387</v>
      </c>
      <c r="AW602" s="4">
        <f t="shared" si="3549"/>
        <v>5495</v>
      </c>
      <c r="AX602" s="4">
        <f t="shared" si="3549"/>
        <v>5603</v>
      </c>
      <c r="AY602">
        <f t="shared" ref="AY602" si="3550">AX602+107</f>
        <v>5710</v>
      </c>
      <c r="AZ602" s="4">
        <f t="shared" ref="AZ602:BB602" si="3551">AY602+108</f>
        <v>5818</v>
      </c>
      <c r="BA602" s="4">
        <f t="shared" si="3551"/>
        <v>5926</v>
      </c>
      <c r="BB602" s="4">
        <f t="shared" si="3551"/>
        <v>6034</v>
      </c>
      <c r="BC602" s="4">
        <f t="shared" ref="BC602" si="3552">BB602+107</f>
        <v>6141</v>
      </c>
      <c r="BD602" s="4">
        <f t="shared" ref="BD602:BF602" si="3553">BC602+108</f>
        <v>6249</v>
      </c>
      <c r="BE602" s="4">
        <f t="shared" si="3553"/>
        <v>6357</v>
      </c>
      <c r="BF602" s="4">
        <f t="shared" si="3553"/>
        <v>6465</v>
      </c>
      <c r="BG602" s="4">
        <f t="shared" ref="BG602" si="3554">BF602+107</f>
        <v>6572</v>
      </c>
      <c r="BH602" s="4">
        <f t="shared" ref="BH602:BI602" si="3555">BG602+108</f>
        <v>6680</v>
      </c>
      <c r="BI602">
        <f t="shared" si="3555"/>
        <v>6788</v>
      </c>
      <c r="BJ602" t="s">
        <v>0</v>
      </c>
    </row>
    <row r="603" spans="1:62">
      <c r="A603" s="4" t="s">
        <v>75</v>
      </c>
      <c r="J603" s="15"/>
      <c r="R603" s="15"/>
      <c r="X603" s="15"/>
      <c r="AD603" s="15"/>
    </row>
    <row r="604" spans="1:62">
      <c r="A604" s="4" t="s">
        <v>2</v>
      </c>
      <c r="B604" s="4">
        <v>27</v>
      </c>
      <c r="C604" s="4">
        <f>B604-1</f>
        <v>26</v>
      </c>
      <c r="D604" s="4">
        <f t="shared" ref="D604:AB604" si="3556">C604-1</f>
        <v>25</v>
      </c>
      <c r="E604" s="4">
        <f t="shared" si="3556"/>
        <v>24</v>
      </c>
      <c r="F604" s="4">
        <f t="shared" si="3556"/>
        <v>23</v>
      </c>
      <c r="G604" s="4">
        <f t="shared" si="3556"/>
        <v>22</v>
      </c>
      <c r="H604" s="4">
        <f t="shared" si="3556"/>
        <v>21</v>
      </c>
      <c r="I604" s="4">
        <f t="shared" si="3556"/>
        <v>20</v>
      </c>
      <c r="J604" s="15">
        <f t="shared" si="3556"/>
        <v>19</v>
      </c>
      <c r="K604">
        <f t="shared" si="3556"/>
        <v>18</v>
      </c>
      <c r="L604" s="4">
        <f t="shared" si="3556"/>
        <v>17</v>
      </c>
      <c r="M604" s="4">
        <f t="shared" si="3556"/>
        <v>16</v>
      </c>
      <c r="N604" s="4">
        <f t="shared" si="3556"/>
        <v>15</v>
      </c>
      <c r="O604" s="4">
        <f t="shared" si="3556"/>
        <v>14</v>
      </c>
      <c r="P604" s="4">
        <f t="shared" si="3556"/>
        <v>13</v>
      </c>
      <c r="Q604" s="4">
        <f t="shared" si="3556"/>
        <v>12</v>
      </c>
      <c r="R604" s="15">
        <f t="shared" si="3556"/>
        <v>11</v>
      </c>
      <c r="S604" s="4">
        <f t="shared" si="3556"/>
        <v>10</v>
      </c>
      <c r="T604" s="4">
        <f t="shared" si="3556"/>
        <v>9</v>
      </c>
      <c r="U604">
        <f t="shared" si="3556"/>
        <v>8</v>
      </c>
      <c r="V604" s="4">
        <f t="shared" si="3556"/>
        <v>7</v>
      </c>
      <c r="W604" s="4">
        <f t="shared" si="3556"/>
        <v>6</v>
      </c>
      <c r="X604" s="15">
        <f t="shared" si="3556"/>
        <v>5</v>
      </c>
      <c r="Y604" s="4">
        <f t="shared" si="3556"/>
        <v>4</v>
      </c>
      <c r="Z604" s="4">
        <f t="shared" si="3556"/>
        <v>3</v>
      </c>
      <c r="AA604" s="4">
        <f t="shared" si="3556"/>
        <v>2</v>
      </c>
      <c r="AB604" s="4">
        <f t="shared" si="3556"/>
        <v>1</v>
      </c>
      <c r="AC604" s="4">
        <f>AB604</f>
        <v>1</v>
      </c>
      <c r="AD604" s="15">
        <f t="shared" ref="AD604:BI604" si="3557">AC604</f>
        <v>1</v>
      </c>
      <c r="AE604">
        <f t="shared" si="3557"/>
        <v>1</v>
      </c>
      <c r="AF604" s="4">
        <f t="shared" si="3557"/>
        <v>1</v>
      </c>
      <c r="AG604" s="4">
        <f t="shared" si="3557"/>
        <v>1</v>
      </c>
      <c r="AH604" s="4">
        <f t="shared" si="3557"/>
        <v>1</v>
      </c>
      <c r="AI604" s="4">
        <f t="shared" si="3557"/>
        <v>1</v>
      </c>
      <c r="AJ604" s="4">
        <f t="shared" si="3557"/>
        <v>1</v>
      </c>
      <c r="AK604" s="4">
        <f t="shared" si="3557"/>
        <v>1</v>
      </c>
      <c r="AL604" s="4">
        <f t="shared" si="3557"/>
        <v>1</v>
      </c>
      <c r="AM604" s="4">
        <f t="shared" si="3557"/>
        <v>1</v>
      </c>
      <c r="AN604" s="4">
        <f t="shared" si="3557"/>
        <v>1</v>
      </c>
      <c r="AO604">
        <f t="shared" si="3557"/>
        <v>1</v>
      </c>
      <c r="AP604" s="4">
        <f t="shared" si="3557"/>
        <v>1</v>
      </c>
      <c r="AQ604" s="4">
        <f t="shared" si="3557"/>
        <v>1</v>
      </c>
      <c r="AR604" s="4">
        <f t="shared" si="3557"/>
        <v>1</v>
      </c>
      <c r="AS604" s="4">
        <f t="shared" si="3557"/>
        <v>1</v>
      </c>
      <c r="AT604" s="4">
        <f t="shared" si="3557"/>
        <v>1</v>
      </c>
      <c r="AU604" s="4">
        <f t="shared" si="3557"/>
        <v>1</v>
      </c>
      <c r="AV604" s="4">
        <f t="shared" si="3557"/>
        <v>1</v>
      </c>
      <c r="AW604" s="4">
        <f t="shared" si="3557"/>
        <v>1</v>
      </c>
      <c r="AX604" s="4">
        <f t="shared" si="3557"/>
        <v>1</v>
      </c>
      <c r="AY604">
        <f t="shared" si="3557"/>
        <v>1</v>
      </c>
      <c r="AZ604" s="4">
        <f t="shared" si="3557"/>
        <v>1</v>
      </c>
      <c r="BA604" s="4">
        <f t="shared" si="3557"/>
        <v>1</v>
      </c>
      <c r="BB604" s="4">
        <f t="shared" si="3557"/>
        <v>1</v>
      </c>
      <c r="BC604" s="4">
        <f t="shared" si="3557"/>
        <v>1</v>
      </c>
      <c r="BD604" s="4">
        <f t="shared" si="3557"/>
        <v>1</v>
      </c>
      <c r="BE604" s="4">
        <f t="shared" si="3557"/>
        <v>1</v>
      </c>
      <c r="BF604" s="4">
        <f t="shared" si="3557"/>
        <v>1</v>
      </c>
      <c r="BG604" s="4">
        <f t="shared" si="3557"/>
        <v>1</v>
      </c>
      <c r="BH604" s="4">
        <f t="shared" si="3557"/>
        <v>1</v>
      </c>
      <c r="BI604">
        <f t="shared" si="3557"/>
        <v>1</v>
      </c>
      <c r="BJ604" t="s">
        <v>0</v>
      </c>
    </row>
    <row r="605" spans="1:62">
      <c r="A605" s="4" t="s">
        <v>3</v>
      </c>
      <c r="J605" s="15"/>
      <c r="R605" s="15"/>
      <c r="X605" s="15"/>
      <c r="AD605" s="15"/>
    </row>
    <row r="606" spans="1:62">
      <c r="J606" s="15"/>
      <c r="R606" s="15"/>
      <c r="X606" s="15"/>
      <c r="AD606" s="15"/>
    </row>
    <row r="607" spans="1:62">
      <c r="A607" s="4" t="s">
        <v>399</v>
      </c>
      <c r="J607" s="15"/>
      <c r="R607" s="15"/>
      <c r="X607" s="15"/>
      <c r="AD607" s="15"/>
    </row>
    <row r="608" spans="1:62">
      <c r="A608" s="4" t="s">
        <v>94</v>
      </c>
      <c r="B608" s="4">
        <v>-10</v>
      </c>
      <c r="C608" s="4">
        <f>B608-1</f>
        <v>-11</v>
      </c>
      <c r="D608" s="4">
        <f t="shared" ref="D608:AZ608" si="3558">C608-1</f>
        <v>-12</v>
      </c>
      <c r="E608" s="4">
        <f t="shared" si="3558"/>
        <v>-13</v>
      </c>
      <c r="F608" s="4">
        <f t="shared" si="3558"/>
        <v>-14</v>
      </c>
      <c r="G608" s="4">
        <f t="shared" si="3558"/>
        <v>-15</v>
      </c>
      <c r="H608" s="4">
        <f t="shared" si="3558"/>
        <v>-16</v>
      </c>
      <c r="I608" s="4">
        <f t="shared" si="3558"/>
        <v>-17</v>
      </c>
      <c r="J608" s="15">
        <f t="shared" si="3558"/>
        <v>-18</v>
      </c>
      <c r="K608" s="4">
        <f t="shared" si="3558"/>
        <v>-19</v>
      </c>
      <c r="L608" s="4">
        <f t="shared" si="3558"/>
        <v>-20</v>
      </c>
      <c r="M608" s="4">
        <f t="shared" si="3558"/>
        <v>-21</v>
      </c>
      <c r="N608" s="4">
        <f t="shared" si="3558"/>
        <v>-22</v>
      </c>
      <c r="O608" s="4">
        <f t="shared" si="3558"/>
        <v>-23</v>
      </c>
      <c r="P608" s="4">
        <f t="shared" si="3558"/>
        <v>-24</v>
      </c>
      <c r="Q608" s="4">
        <f t="shared" si="3558"/>
        <v>-25</v>
      </c>
      <c r="R608" s="15">
        <f t="shared" si="3558"/>
        <v>-26</v>
      </c>
      <c r="S608" s="4">
        <f t="shared" si="3558"/>
        <v>-27</v>
      </c>
      <c r="T608" s="4">
        <f t="shared" si="3558"/>
        <v>-28</v>
      </c>
      <c r="U608" s="4">
        <f t="shared" si="3558"/>
        <v>-29</v>
      </c>
      <c r="V608" s="4">
        <f t="shared" si="3558"/>
        <v>-30</v>
      </c>
      <c r="W608" s="4">
        <f t="shared" si="3558"/>
        <v>-31</v>
      </c>
      <c r="X608" s="15">
        <f t="shared" si="3558"/>
        <v>-32</v>
      </c>
      <c r="Y608" s="4">
        <f t="shared" si="3558"/>
        <v>-33</v>
      </c>
      <c r="Z608" s="4">
        <f t="shared" si="3558"/>
        <v>-34</v>
      </c>
      <c r="AA608" s="4">
        <f t="shared" si="3558"/>
        <v>-35</v>
      </c>
      <c r="AB608" s="4">
        <f t="shared" si="3558"/>
        <v>-36</v>
      </c>
      <c r="AC608" s="4">
        <f t="shared" si="3558"/>
        <v>-37</v>
      </c>
      <c r="AD608" s="15">
        <f t="shared" si="3558"/>
        <v>-38</v>
      </c>
      <c r="AE608" s="4">
        <f t="shared" si="3558"/>
        <v>-39</v>
      </c>
      <c r="AF608" s="4">
        <f t="shared" si="3558"/>
        <v>-40</v>
      </c>
      <c r="AG608" s="4">
        <f t="shared" si="3558"/>
        <v>-41</v>
      </c>
      <c r="AH608" s="4">
        <f t="shared" si="3558"/>
        <v>-42</v>
      </c>
      <c r="AI608" s="4">
        <f t="shared" si="3558"/>
        <v>-43</v>
      </c>
      <c r="AJ608" s="4">
        <f t="shared" si="3558"/>
        <v>-44</v>
      </c>
      <c r="AK608" s="4">
        <f t="shared" si="3558"/>
        <v>-45</v>
      </c>
      <c r="AL608" s="4">
        <f t="shared" si="3558"/>
        <v>-46</v>
      </c>
      <c r="AM608" s="4">
        <f t="shared" si="3558"/>
        <v>-47</v>
      </c>
      <c r="AN608" s="4">
        <f t="shared" si="3558"/>
        <v>-48</v>
      </c>
      <c r="AO608" s="4">
        <f t="shared" si="3558"/>
        <v>-49</v>
      </c>
      <c r="AP608" s="4">
        <f t="shared" si="3558"/>
        <v>-50</v>
      </c>
      <c r="AQ608" s="4">
        <f t="shared" si="3558"/>
        <v>-51</v>
      </c>
      <c r="AR608" s="4">
        <f t="shared" si="3558"/>
        <v>-52</v>
      </c>
      <c r="AS608" s="4">
        <f t="shared" si="3558"/>
        <v>-53</v>
      </c>
      <c r="AT608" s="4">
        <f t="shared" si="3558"/>
        <v>-54</v>
      </c>
      <c r="AU608" s="4">
        <f t="shared" si="3558"/>
        <v>-55</v>
      </c>
      <c r="AV608" s="4">
        <f t="shared" si="3558"/>
        <v>-56</v>
      </c>
      <c r="AW608" s="4">
        <f t="shared" si="3558"/>
        <v>-57</v>
      </c>
      <c r="AX608" s="4">
        <f t="shared" si="3558"/>
        <v>-58</v>
      </c>
      <c r="AY608" s="4">
        <f t="shared" si="3558"/>
        <v>-59</v>
      </c>
      <c r="AZ608" s="4">
        <f t="shared" si="3558"/>
        <v>-60</v>
      </c>
      <c r="BA608" s="4">
        <f>AZ608</f>
        <v>-60</v>
      </c>
      <c r="BB608" s="4">
        <f t="shared" ref="BB608:BI608" si="3559">BA608</f>
        <v>-60</v>
      </c>
      <c r="BC608" s="4">
        <f t="shared" si="3559"/>
        <v>-60</v>
      </c>
      <c r="BD608" s="4">
        <f t="shared" si="3559"/>
        <v>-60</v>
      </c>
      <c r="BE608" s="4">
        <f t="shared" si="3559"/>
        <v>-60</v>
      </c>
      <c r="BF608" s="4">
        <f t="shared" si="3559"/>
        <v>-60</v>
      </c>
      <c r="BG608" s="4">
        <f t="shared" si="3559"/>
        <v>-60</v>
      </c>
      <c r="BH608" s="4">
        <f t="shared" si="3559"/>
        <v>-60</v>
      </c>
      <c r="BI608" s="4">
        <f t="shared" si="3559"/>
        <v>-60</v>
      </c>
      <c r="BJ608" t="s">
        <v>0</v>
      </c>
    </row>
    <row r="609" spans="1:62">
      <c r="A609" s="4" t="s">
        <v>22</v>
      </c>
      <c r="B609" s="4">
        <v>4</v>
      </c>
      <c r="C609" s="4">
        <f>B609</f>
        <v>4</v>
      </c>
      <c r="D609" s="4">
        <f>C609+0.6</f>
        <v>4.5999999999999996</v>
      </c>
      <c r="E609" s="4">
        <f>D609</f>
        <v>4.5999999999999996</v>
      </c>
      <c r="F609" s="4">
        <f>E609</f>
        <v>4.5999999999999996</v>
      </c>
      <c r="G609" s="4">
        <f>F609+0.7</f>
        <v>5.3</v>
      </c>
      <c r="H609" s="4">
        <f>G609</f>
        <v>5.3</v>
      </c>
      <c r="I609" s="4">
        <f>H609</f>
        <v>5.3</v>
      </c>
      <c r="J609" s="15">
        <f>I609+0.7</f>
        <v>6</v>
      </c>
      <c r="K609" s="1">
        <f>J609</f>
        <v>6</v>
      </c>
      <c r="L609" s="4">
        <f t="shared" ref="L609" si="3560">K609</f>
        <v>6</v>
      </c>
      <c r="M609" s="4">
        <f t="shared" ref="M609" si="3561">L609+0.6</f>
        <v>6.6</v>
      </c>
      <c r="N609" s="4">
        <f t="shared" ref="N609:O609" si="3562">M609</f>
        <v>6.6</v>
      </c>
      <c r="O609" s="4">
        <f t="shared" si="3562"/>
        <v>6.6</v>
      </c>
      <c r="P609" s="4">
        <f t="shared" ref="P609" si="3563">O609+0.7</f>
        <v>7.3</v>
      </c>
      <c r="Q609" s="4">
        <f t="shared" ref="Q609:R609" si="3564">P609</f>
        <v>7.3</v>
      </c>
      <c r="R609" s="15">
        <f t="shared" si="3564"/>
        <v>7.3</v>
      </c>
      <c r="S609" s="4">
        <f t="shared" ref="S609" si="3565">R609+0.7</f>
        <v>8</v>
      </c>
      <c r="T609" s="4">
        <f t="shared" ref="T609:U609" si="3566">S609</f>
        <v>8</v>
      </c>
      <c r="U609">
        <f t="shared" si="3566"/>
        <v>8</v>
      </c>
      <c r="V609" s="4">
        <f t="shared" ref="V609" si="3567">U609+0.6</f>
        <v>8.6</v>
      </c>
      <c r="W609" s="4">
        <f t="shared" ref="W609:X609" si="3568">V609</f>
        <v>8.6</v>
      </c>
      <c r="X609" s="15">
        <f t="shared" si="3568"/>
        <v>8.6</v>
      </c>
      <c r="Y609" s="4">
        <f t="shared" ref="Y609" si="3569">X609+0.7</f>
        <v>9.2999999999999989</v>
      </c>
      <c r="Z609" s="4">
        <f t="shared" ref="Z609:AA609" si="3570">Y609</f>
        <v>9.2999999999999989</v>
      </c>
      <c r="AA609" s="4">
        <f t="shared" si="3570"/>
        <v>9.2999999999999989</v>
      </c>
      <c r="AB609" s="4">
        <f t="shared" ref="AB609" si="3571">AA609+0.7</f>
        <v>9.9999999999999982</v>
      </c>
      <c r="AC609" s="4">
        <f t="shared" ref="AC609:AD609" si="3572">AB609</f>
        <v>9.9999999999999982</v>
      </c>
      <c r="AD609" s="15">
        <f t="shared" si="3572"/>
        <v>9.9999999999999982</v>
      </c>
      <c r="AE609">
        <f t="shared" ref="AE609" si="3573">AD609+0.6</f>
        <v>10.599999999999998</v>
      </c>
      <c r="AF609" s="4">
        <f t="shared" ref="AF609:AG609" si="3574">AE609</f>
        <v>10.599999999999998</v>
      </c>
      <c r="AG609" s="4">
        <f t="shared" si="3574"/>
        <v>10.599999999999998</v>
      </c>
      <c r="AH609" s="4">
        <f t="shared" ref="AH609" si="3575">AG609+0.7</f>
        <v>11.299999999999997</v>
      </c>
      <c r="AI609" s="4">
        <f t="shared" ref="AI609:AJ609" si="3576">AH609</f>
        <v>11.299999999999997</v>
      </c>
      <c r="AJ609" s="4">
        <f t="shared" si="3576"/>
        <v>11.299999999999997</v>
      </c>
      <c r="AK609" s="4">
        <f t="shared" ref="AK609" si="3577">AJ609+0.7</f>
        <v>11.999999999999996</v>
      </c>
      <c r="AL609" s="4">
        <f t="shared" ref="AL609:AM609" si="3578">AK609</f>
        <v>11.999999999999996</v>
      </c>
      <c r="AM609" s="4">
        <f t="shared" si="3578"/>
        <v>11.999999999999996</v>
      </c>
      <c r="AN609" s="4">
        <f t="shared" ref="AN609" si="3579">AM609+0.6</f>
        <v>12.599999999999996</v>
      </c>
      <c r="AO609">
        <f t="shared" ref="AO609:AP609" si="3580">AN609</f>
        <v>12.599999999999996</v>
      </c>
      <c r="AP609" s="4">
        <f t="shared" si="3580"/>
        <v>12.599999999999996</v>
      </c>
      <c r="AQ609" s="4">
        <f t="shared" ref="AQ609" si="3581">AP609+0.7</f>
        <v>13.299999999999995</v>
      </c>
      <c r="AR609" s="4">
        <f t="shared" ref="AR609:AS609" si="3582">AQ609</f>
        <v>13.299999999999995</v>
      </c>
      <c r="AS609" s="4">
        <f t="shared" si="3582"/>
        <v>13.299999999999995</v>
      </c>
      <c r="AT609" s="4">
        <f t="shared" ref="AT609" si="3583">AS609+0.7</f>
        <v>13.999999999999995</v>
      </c>
      <c r="AU609" s="4">
        <f t="shared" ref="AU609:AV609" si="3584">AT609</f>
        <v>13.999999999999995</v>
      </c>
      <c r="AV609" s="4">
        <f t="shared" si="3584"/>
        <v>13.999999999999995</v>
      </c>
      <c r="AW609" s="4">
        <f t="shared" ref="AW609" si="3585">AV609+0.6</f>
        <v>14.599999999999994</v>
      </c>
      <c r="AX609" s="4">
        <f t="shared" ref="AX609:AY609" si="3586">AW609</f>
        <v>14.599999999999994</v>
      </c>
      <c r="AY609">
        <f t="shared" si="3586"/>
        <v>14.599999999999994</v>
      </c>
      <c r="AZ609" s="4">
        <f t="shared" ref="AZ609" si="3587">AY609+0.7</f>
        <v>15.299999999999994</v>
      </c>
      <c r="BA609" s="4">
        <f t="shared" ref="BA609:BB609" si="3588">AZ609</f>
        <v>15.299999999999994</v>
      </c>
      <c r="BB609" s="4">
        <f t="shared" si="3588"/>
        <v>15.299999999999994</v>
      </c>
      <c r="BC609" s="4">
        <f t="shared" ref="BC609" si="3589">BB609+0.7</f>
        <v>15.999999999999993</v>
      </c>
      <c r="BD609" s="4">
        <f t="shared" ref="BD609:BE609" si="3590">BC609</f>
        <v>15.999999999999993</v>
      </c>
      <c r="BE609" s="4">
        <f t="shared" si="3590"/>
        <v>15.999999999999993</v>
      </c>
      <c r="BF609" s="4">
        <f t="shared" ref="BF609" si="3591">BE609+0.6</f>
        <v>16.599999999999994</v>
      </c>
      <c r="BG609" s="4">
        <f t="shared" ref="BG609:BH609" si="3592">BF609</f>
        <v>16.599999999999994</v>
      </c>
      <c r="BH609" s="4">
        <f t="shared" si="3592"/>
        <v>16.599999999999994</v>
      </c>
      <c r="BI609">
        <f t="shared" ref="BI609" si="3593">BH609+0.7</f>
        <v>17.299999999999994</v>
      </c>
      <c r="BJ609" t="s">
        <v>0</v>
      </c>
    </row>
    <row r="610" spans="1:62">
      <c r="A610" s="4" t="s">
        <v>4</v>
      </c>
      <c r="B610" s="4">
        <v>4</v>
      </c>
      <c r="C610" s="4">
        <f>B610+0.2</f>
        <v>4.2</v>
      </c>
      <c r="D610" s="4">
        <f t="shared" ref="D610:BI610" si="3594">C610+0.2</f>
        <v>4.4000000000000004</v>
      </c>
      <c r="E610" s="4">
        <f t="shared" si="3594"/>
        <v>4.6000000000000005</v>
      </c>
      <c r="F610" s="4">
        <f t="shared" si="3594"/>
        <v>4.8000000000000007</v>
      </c>
      <c r="G610" s="4">
        <f t="shared" si="3594"/>
        <v>5.0000000000000009</v>
      </c>
      <c r="H610" s="4">
        <f t="shared" si="3594"/>
        <v>5.2000000000000011</v>
      </c>
      <c r="I610" s="4">
        <f t="shared" si="3594"/>
        <v>5.4000000000000012</v>
      </c>
      <c r="J610" s="15">
        <f t="shared" si="3594"/>
        <v>5.6000000000000014</v>
      </c>
      <c r="K610">
        <f t="shared" si="3594"/>
        <v>5.8000000000000016</v>
      </c>
      <c r="L610" s="4">
        <f t="shared" si="3594"/>
        <v>6.0000000000000018</v>
      </c>
      <c r="M610" s="4">
        <f t="shared" si="3594"/>
        <v>6.200000000000002</v>
      </c>
      <c r="N610" s="4">
        <f t="shared" si="3594"/>
        <v>6.4000000000000021</v>
      </c>
      <c r="O610" s="4">
        <f t="shared" si="3594"/>
        <v>6.6000000000000023</v>
      </c>
      <c r="P610" s="4">
        <f t="shared" si="3594"/>
        <v>6.8000000000000025</v>
      </c>
      <c r="Q610" s="4">
        <f t="shared" si="3594"/>
        <v>7.0000000000000027</v>
      </c>
      <c r="R610" s="15">
        <f t="shared" si="3594"/>
        <v>7.2000000000000028</v>
      </c>
      <c r="S610" s="4">
        <f t="shared" si="3594"/>
        <v>7.400000000000003</v>
      </c>
      <c r="T610" s="4">
        <f t="shared" si="3594"/>
        <v>7.6000000000000032</v>
      </c>
      <c r="U610">
        <f t="shared" si="3594"/>
        <v>7.8000000000000034</v>
      </c>
      <c r="V610" s="4">
        <f t="shared" si="3594"/>
        <v>8.0000000000000036</v>
      </c>
      <c r="W610" s="4">
        <f t="shared" si="3594"/>
        <v>8.2000000000000028</v>
      </c>
      <c r="X610" s="15">
        <f t="shared" si="3594"/>
        <v>8.4000000000000021</v>
      </c>
      <c r="Y610" s="4">
        <f t="shared" si="3594"/>
        <v>8.6000000000000014</v>
      </c>
      <c r="Z610" s="4">
        <f t="shared" si="3594"/>
        <v>8.8000000000000007</v>
      </c>
      <c r="AA610" s="4">
        <f t="shared" si="3594"/>
        <v>9</v>
      </c>
      <c r="AB610" s="4">
        <f t="shared" si="3594"/>
        <v>9.1999999999999993</v>
      </c>
      <c r="AC610" s="4">
        <f t="shared" si="3594"/>
        <v>9.3999999999999986</v>
      </c>
      <c r="AD610" s="15">
        <f t="shared" si="3594"/>
        <v>9.5999999999999979</v>
      </c>
      <c r="AE610">
        <f t="shared" si="3594"/>
        <v>9.7999999999999972</v>
      </c>
      <c r="AF610" s="4">
        <f t="shared" si="3594"/>
        <v>9.9999999999999964</v>
      </c>
      <c r="AG610" s="4">
        <f t="shared" si="3594"/>
        <v>10.199999999999996</v>
      </c>
      <c r="AH610" s="4">
        <f t="shared" si="3594"/>
        <v>10.399999999999995</v>
      </c>
      <c r="AI610" s="4">
        <f t="shared" si="3594"/>
        <v>10.599999999999994</v>
      </c>
      <c r="AJ610" s="4">
        <f t="shared" si="3594"/>
        <v>10.799999999999994</v>
      </c>
      <c r="AK610" s="4">
        <f t="shared" si="3594"/>
        <v>10.999999999999993</v>
      </c>
      <c r="AL610" s="4">
        <f t="shared" si="3594"/>
        <v>11.199999999999992</v>
      </c>
      <c r="AM610" s="4">
        <f t="shared" si="3594"/>
        <v>11.399999999999991</v>
      </c>
      <c r="AN610" s="4">
        <f t="shared" si="3594"/>
        <v>11.599999999999991</v>
      </c>
      <c r="AO610">
        <f t="shared" si="3594"/>
        <v>11.79999999999999</v>
      </c>
      <c r="AP610" s="4">
        <f t="shared" si="3594"/>
        <v>11.999999999999989</v>
      </c>
      <c r="AQ610" s="4">
        <f t="shared" si="3594"/>
        <v>12.199999999999989</v>
      </c>
      <c r="AR610" s="4">
        <f t="shared" si="3594"/>
        <v>12.399999999999988</v>
      </c>
      <c r="AS610" s="4">
        <f t="shared" si="3594"/>
        <v>12.599999999999987</v>
      </c>
      <c r="AT610" s="4">
        <f t="shared" si="3594"/>
        <v>12.799999999999986</v>
      </c>
      <c r="AU610" s="4">
        <f t="shared" si="3594"/>
        <v>12.999999999999986</v>
      </c>
      <c r="AV610" s="4">
        <f t="shared" si="3594"/>
        <v>13.199999999999985</v>
      </c>
      <c r="AW610" s="4">
        <f t="shared" si="3594"/>
        <v>13.399999999999984</v>
      </c>
      <c r="AX610" s="4">
        <f t="shared" si="3594"/>
        <v>13.599999999999984</v>
      </c>
      <c r="AY610">
        <f t="shared" si="3594"/>
        <v>13.799999999999983</v>
      </c>
      <c r="AZ610" s="4">
        <f t="shared" si="3594"/>
        <v>13.999999999999982</v>
      </c>
      <c r="BA610" s="4">
        <f t="shared" si="3594"/>
        <v>14.199999999999982</v>
      </c>
      <c r="BB610" s="4">
        <f t="shared" si="3594"/>
        <v>14.399999999999981</v>
      </c>
      <c r="BC610" s="4">
        <f t="shared" si="3594"/>
        <v>14.59999999999998</v>
      </c>
      <c r="BD610" s="4">
        <f t="shared" si="3594"/>
        <v>14.799999999999979</v>
      </c>
      <c r="BE610" s="4">
        <f t="shared" si="3594"/>
        <v>14.999999999999979</v>
      </c>
      <c r="BF610" s="4">
        <f t="shared" si="3594"/>
        <v>15.199999999999978</v>
      </c>
      <c r="BG610" s="4">
        <f t="shared" si="3594"/>
        <v>15.399999999999977</v>
      </c>
      <c r="BH610" s="4">
        <f t="shared" si="3594"/>
        <v>15.599999999999977</v>
      </c>
      <c r="BI610">
        <f t="shared" si="3594"/>
        <v>15.799999999999976</v>
      </c>
      <c r="BJ610" t="s">
        <v>0</v>
      </c>
    </row>
    <row r="611" spans="1:62">
      <c r="A611" s="4" t="s">
        <v>2</v>
      </c>
      <c r="B611" s="4">
        <v>2</v>
      </c>
      <c r="C611" s="4">
        <f>B611+0.25</f>
        <v>2.25</v>
      </c>
      <c r="D611" s="4">
        <f t="shared" ref="D611:BI611" si="3595">C611+0.25</f>
        <v>2.5</v>
      </c>
      <c r="E611" s="4">
        <f t="shared" si="3595"/>
        <v>2.75</v>
      </c>
      <c r="F611" s="4">
        <f t="shared" si="3595"/>
        <v>3</v>
      </c>
      <c r="G611" s="4">
        <f t="shared" si="3595"/>
        <v>3.25</v>
      </c>
      <c r="H611" s="4">
        <f t="shared" si="3595"/>
        <v>3.5</v>
      </c>
      <c r="I611" s="4">
        <f t="shared" si="3595"/>
        <v>3.75</v>
      </c>
      <c r="J611" s="15">
        <f t="shared" si="3595"/>
        <v>4</v>
      </c>
      <c r="K611" s="4">
        <f t="shared" si="3595"/>
        <v>4.25</v>
      </c>
      <c r="L611" s="4">
        <f t="shared" si="3595"/>
        <v>4.5</v>
      </c>
      <c r="M611" s="4">
        <f t="shared" si="3595"/>
        <v>4.75</v>
      </c>
      <c r="N611" s="4">
        <f t="shared" si="3595"/>
        <v>5</v>
      </c>
      <c r="O611" s="4">
        <f t="shared" si="3595"/>
        <v>5.25</v>
      </c>
      <c r="P611" s="4">
        <f t="shared" si="3595"/>
        <v>5.5</v>
      </c>
      <c r="Q611" s="4">
        <f t="shared" si="3595"/>
        <v>5.75</v>
      </c>
      <c r="R611" s="15">
        <f t="shared" si="3595"/>
        <v>6</v>
      </c>
      <c r="S611" s="4">
        <f t="shared" si="3595"/>
        <v>6.25</v>
      </c>
      <c r="T611" s="4">
        <f t="shared" si="3595"/>
        <v>6.5</v>
      </c>
      <c r="U611" s="4">
        <f t="shared" si="3595"/>
        <v>6.75</v>
      </c>
      <c r="V611" s="4">
        <f t="shared" si="3595"/>
        <v>7</v>
      </c>
      <c r="W611" s="4">
        <f t="shared" si="3595"/>
        <v>7.25</v>
      </c>
      <c r="X611" s="15">
        <f t="shared" si="3595"/>
        <v>7.5</v>
      </c>
      <c r="Y611" s="4">
        <f t="shared" si="3595"/>
        <v>7.75</v>
      </c>
      <c r="Z611" s="4">
        <f t="shared" si="3595"/>
        <v>8</v>
      </c>
      <c r="AA611" s="4">
        <f t="shared" si="3595"/>
        <v>8.25</v>
      </c>
      <c r="AB611" s="4">
        <f t="shared" si="3595"/>
        <v>8.5</v>
      </c>
      <c r="AC611" s="4">
        <f t="shared" si="3595"/>
        <v>8.75</v>
      </c>
      <c r="AD611" s="15">
        <f t="shared" si="3595"/>
        <v>9</v>
      </c>
      <c r="AE611" s="4">
        <f t="shared" si="3595"/>
        <v>9.25</v>
      </c>
      <c r="AF611" s="4">
        <f t="shared" si="3595"/>
        <v>9.5</v>
      </c>
      <c r="AG611" s="4">
        <f t="shared" si="3595"/>
        <v>9.75</v>
      </c>
      <c r="AH611" s="4">
        <f t="shared" si="3595"/>
        <v>10</v>
      </c>
      <c r="AI611" s="4">
        <f t="shared" si="3595"/>
        <v>10.25</v>
      </c>
      <c r="AJ611" s="4">
        <f t="shared" si="3595"/>
        <v>10.5</v>
      </c>
      <c r="AK611" s="4">
        <f t="shared" si="3595"/>
        <v>10.75</v>
      </c>
      <c r="AL611" s="4">
        <f t="shared" si="3595"/>
        <v>11</v>
      </c>
      <c r="AM611" s="4">
        <f t="shared" si="3595"/>
        <v>11.25</v>
      </c>
      <c r="AN611" s="4">
        <f t="shared" si="3595"/>
        <v>11.5</v>
      </c>
      <c r="AO611" s="4">
        <f t="shared" si="3595"/>
        <v>11.75</v>
      </c>
      <c r="AP611" s="4">
        <f t="shared" si="3595"/>
        <v>12</v>
      </c>
      <c r="AQ611" s="4">
        <f t="shared" si="3595"/>
        <v>12.25</v>
      </c>
      <c r="AR611" s="4">
        <f t="shared" si="3595"/>
        <v>12.5</v>
      </c>
      <c r="AS611" s="4">
        <f t="shared" si="3595"/>
        <v>12.75</v>
      </c>
      <c r="AT611" s="4">
        <f t="shared" si="3595"/>
        <v>13</v>
      </c>
      <c r="AU611" s="4">
        <f t="shared" si="3595"/>
        <v>13.25</v>
      </c>
      <c r="AV611" s="4">
        <f t="shared" si="3595"/>
        <v>13.5</v>
      </c>
      <c r="AW611" s="4">
        <f t="shared" si="3595"/>
        <v>13.75</v>
      </c>
      <c r="AX611" s="4">
        <f t="shared" si="3595"/>
        <v>14</v>
      </c>
      <c r="AY611" s="4">
        <f t="shared" si="3595"/>
        <v>14.25</v>
      </c>
      <c r="AZ611" s="4">
        <f t="shared" si="3595"/>
        <v>14.5</v>
      </c>
      <c r="BA611" s="4">
        <f t="shared" si="3595"/>
        <v>14.75</v>
      </c>
      <c r="BB611" s="4">
        <f t="shared" si="3595"/>
        <v>15</v>
      </c>
      <c r="BC611" s="4">
        <f t="shared" si="3595"/>
        <v>15.25</v>
      </c>
      <c r="BD611" s="4">
        <f t="shared" si="3595"/>
        <v>15.5</v>
      </c>
      <c r="BE611" s="4">
        <f t="shared" si="3595"/>
        <v>15.75</v>
      </c>
      <c r="BF611" s="4">
        <f t="shared" si="3595"/>
        <v>16</v>
      </c>
      <c r="BG611" s="4">
        <f t="shared" si="3595"/>
        <v>16.25</v>
      </c>
      <c r="BH611" s="4">
        <f t="shared" si="3595"/>
        <v>16.5</v>
      </c>
      <c r="BI611" s="4">
        <f t="shared" si="3595"/>
        <v>16.75</v>
      </c>
      <c r="BJ611" t="s">
        <v>0</v>
      </c>
    </row>
    <row r="612" spans="1:62">
      <c r="A612" s="4" t="s">
        <v>3</v>
      </c>
      <c r="J612" s="15"/>
      <c r="R612" s="15"/>
      <c r="X612" s="15"/>
      <c r="AD612" s="15"/>
    </row>
    <row r="613" spans="1:62">
      <c r="A613" s="4" t="s">
        <v>281</v>
      </c>
      <c r="J613" s="15"/>
      <c r="R613" s="15"/>
      <c r="X613" s="15"/>
      <c r="AD613" s="15"/>
    </row>
    <row r="614" spans="1:62">
      <c r="A614" s="4" t="s">
        <v>95</v>
      </c>
      <c r="B614" s="4">
        <v>-50</v>
      </c>
      <c r="C614" s="4">
        <f>B614-15</f>
        <v>-65</v>
      </c>
      <c r="D614" s="4">
        <f t="shared" ref="D614:BI614" si="3596">C614-15</f>
        <v>-80</v>
      </c>
      <c r="E614" s="4">
        <f t="shared" si="3596"/>
        <v>-95</v>
      </c>
      <c r="F614" s="4">
        <f t="shared" si="3596"/>
        <v>-110</v>
      </c>
      <c r="G614" s="4">
        <f t="shared" si="3596"/>
        <v>-125</v>
      </c>
      <c r="H614" s="4">
        <f t="shared" si="3596"/>
        <v>-140</v>
      </c>
      <c r="I614" s="4">
        <f t="shared" si="3596"/>
        <v>-155</v>
      </c>
      <c r="J614" s="15">
        <f t="shared" si="3596"/>
        <v>-170</v>
      </c>
      <c r="K614">
        <f t="shared" si="3596"/>
        <v>-185</v>
      </c>
      <c r="L614" s="4">
        <f t="shared" si="3596"/>
        <v>-200</v>
      </c>
      <c r="M614" s="4">
        <f t="shared" si="3596"/>
        <v>-215</v>
      </c>
      <c r="N614" s="4">
        <f t="shared" si="3596"/>
        <v>-230</v>
      </c>
      <c r="O614" s="4">
        <f t="shared" si="3596"/>
        <v>-245</v>
      </c>
      <c r="P614" s="4">
        <f t="shared" si="3596"/>
        <v>-260</v>
      </c>
      <c r="Q614" s="4">
        <f t="shared" si="3596"/>
        <v>-275</v>
      </c>
      <c r="R614" s="15">
        <f t="shared" si="3596"/>
        <v>-290</v>
      </c>
      <c r="S614" s="4">
        <f t="shared" si="3596"/>
        <v>-305</v>
      </c>
      <c r="T614" s="4">
        <f t="shared" si="3596"/>
        <v>-320</v>
      </c>
      <c r="U614">
        <f t="shared" si="3596"/>
        <v>-335</v>
      </c>
      <c r="V614" s="4">
        <f t="shared" si="3596"/>
        <v>-350</v>
      </c>
      <c r="W614" s="4">
        <f t="shared" si="3596"/>
        <v>-365</v>
      </c>
      <c r="X614" s="15">
        <f t="shared" si="3596"/>
        <v>-380</v>
      </c>
      <c r="Y614" s="4">
        <f t="shared" si="3596"/>
        <v>-395</v>
      </c>
      <c r="Z614" s="4">
        <f t="shared" si="3596"/>
        <v>-410</v>
      </c>
      <c r="AA614" s="4">
        <f t="shared" si="3596"/>
        <v>-425</v>
      </c>
      <c r="AB614" s="4">
        <f t="shared" si="3596"/>
        <v>-440</v>
      </c>
      <c r="AC614" s="4">
        <f t="shared" si="3596"/>
        <v>-455</v>
      </c>
      <c r="AD614" s="15">
        <f t="shared" si="3596"/>
        <v>-470</v>
      </c>
      <c r="AE614">
        <f t="shared" si="3596"/>
        <v>-485</v>
      </c>
      <c r="AF614" s="4">
        <f t="shared" si="3596"/>
        <v>-500</v>
      </c>
      <c r="AG614" s="4">
        <f t="shared" si="3596"/>
        <v>-515</v>
      </c>
      <c r="AH614" s="4">
        <f t="shared" si="3596"/>
        <v>-530</v>
      </c>
      <c r="AI614" s="4">
        <f t="shared" si="3596"/>
        <v>-545</v>
      </c>
      <c r="AJ614" s="4">
        <f t="shared" si="3596"/>
        <v>-560</v>
      </c>
      <c r="AK614" s="4">
        <f t="shared" si="3596"/>
        <v>-575</v>
      </c>
      <c r="AL614" s="4">
        <f t="shared" si="3596"/>
        <v>-590</v>
      </c>
      <c r="AM614" s="4">
        <f t="shared" si="3596"/>
        <v>-605</v>
      </c>
      <c r="AN614" s="4">
        <f t="shared" si="3596"/>
        <v>-620</v>
      </c>
      <c r="AO614">
        <f t="shared" si="3596"/>
        <v>-635</v>
      </c>
      <c r="AP614" s="4">
        <f t="shared" si="3596"/>
        <v>-650</v>
      </c>
      <c r="AQ614" s="4">
        <f t="shared" si="3596"/>
        <v>-665</v>
      </c>
      <c r="AR614" s="4">
        <f t="shared" si="3596"/>
        <v>-680</v>
      </c>
      <c r="AS614" s="4">
        <f t="shared" si="3596"/>
        <v>-695</v>
      </c>
      <c r="AT614" s="4">
        <f t="shared" si="3596"/>
        <v>-710</v>
      </c>
      <c r="AU614" s="4">
        <f t="shared" si="3596"/>
        <v>-725</v>
      </c>
      <c r="AV614" s="4">
        <f t="shared" si="3596"/>
        <v>-740</v>
      </c>
      <c r="AW614" s="4">
        <f t="shared" si="3596"/>
        <v>-755</v>
      </c>
      <c r="AX614" s="4">
        <f t="shared" si="3596"/>
        <v>-770</v>
      </c>
      <c r="AY614">
        <f t="shared" si="3596"/>
        <v>-785</v>
      </c>
      <c r="AZ614" s="4">
        <f t="shared" si="3596"/>
        <v>-800</v>
      </c>
      <c r="BA614" s="4">
        <f t="shared" si="3596"/>
        <v>-815</v>
      </c>
      <c r="BB614" s="4">
        <f t="shared" si="3596"/>
        <v>-830</v>
      </c>
      <c r="BC614" s="4">
        <f t="shared" si="3596"/>
        <v>-845</v>
      </c>
      <c r="BD614" s="4">
        <f t="shared" si="3596"/>
        <v>-860</v>
      </c>
      <c r="BE614" s="4">
        <f t="shared" si="3596"/>
        <v>-875</v>
      </c>
      <c r="BF614" s="4">
        <f t="shared" si="3596"/>
        <v>-890</v>
      </c>
      <c r="BG614" s="4">
        <f t="shared" si="3596"/>
        <v>-905</v>
      </c>
      <c r="BH614" s="4">
        <f t="shared" si="3596"/>
        <v>-920</v>
      </c>
      <c r="BI614">
        <f t="shared" si="3596"/>
        <v>-935</v>
      </c>
      <c r="BJ614" t="s">
        <v>0</v>
      </c>
    </row>
    <row r="615" spans="1:62">
      <c r="A615" s="4" t="s">
        <v>22</v>
      </c>
      <c r="B615" s="4">
        <v>4</v>
      </c>
      <c r="C615" s="4">
        <f>B615</f>
        <v>4</v>
      </c>
      <c r="D615" s="4">
        <f>C615+0.6</f>
        <v>4.5999999999999996</v>
      </c>
      <c r="E615" s="4">
        <f>D615</f>
        <v>4.5999999999999996</v>
      </c>
      <c r="F615" s="4">
        <f>E615</f>
        <v>4.5999999999999996</v>
      </c>
      <c r="G615" s="4">
        <f>F615+0.7</f>
        <v>5.3</v>
      </c>
      <c r="H615" s="4">
        <f>G615</f>
        <v>5.3</v>
      </c>
      <c r="I615" s="4">
        <f>H615</f>
        <v>5.3</v>
      </c>
      <c r="J615" s="15">
        <f>I615+0.7</f>
        <v>6</v>
      </c>
      <c r="K615" s="1">
        <f>J615</f>
        <v>6</v>
      </c>
      <c r="L615" s="4">
        <f t="shared" ref="L615" si="3597">K615</f>
        <v>6</v>
      </c>
      <c r="M615" s="4">
        <f t="shared" ref="M615" si="3598">L615+0.6</f>
        <v>6.6</v>
      </c>
      <c r="N615" s="4">
        <f t="shared" ref="N615:O615" si="3599">M615</f>
        <v>6.6</v>
      </c>
      <c r="O615" s="4">
        <f t="shared" si="3599"/>
        <v>6.6</v>
      </c>
      <c r="P615" s="4">
        <f t="shared" ref="P615" si="3600">O615+0.7</f>
        <v>7.3</v>
      </c>
      <c r="Q615" s="4">
        <f t="shared" ref="Q615:R615" si="3601">P615</f>
        <v>7.3</v>
      </c>
      <c r="R615" s="15">
        <f t="shared" si="3601"/>
        <v>7.3</v>
      </c>
      <c r="S615" s="4">
        <f t="shared" ref="S615" si="3602">R615+0.7</f>
        <v>8</v>
      </c>
      <c r="T615" s="4">
        <f t="shared" ref="T615:U615" si="3603">S615</f>
        <v>8</v>
      </c>
      <c r="U615">
        <f t="shared" si="3603"/>
        <v>8</v>
      </c>
      <c r="V615" s="4">
        <f t="shared" ref="V615" si="3604">U615+0.6</f>
        <v>8.6</v>
      </c>
      <c r="W615" s="4">
        <f t="shared" ref="W615:X615" si="3605">V615</f>
        <v>8.6</v>
      </c>
      <c r="X615" s="15">
        <f t="shared" si="3605"/>
        <v>8.6</v>
      </c>
      <c r="Y615" s="4">
        <f t="shared" ref="Y615" si="3606">X615+0.7</f>
        <v>9.2999999999999989</v>
      </c>
      <c r="Z615" s="4">
        <f t="shared" ref="Z615:AA615" si="3607">Y615</f>
        <v>9.2999999999999989</v>
      </c>
      <c r="AA615" s="4">
        <f t="shared" si="3607"/>
        <v>9.2999999999999989</v>
      </c>
      <c r="AB615" s="4">
        <f t="shared" ref="AB615" si="3608">AA615+0.7</f>
        <v>9.9999999999999982</v>
      </c>
      <c r="AC615" s="4">
        <f t="shared" ref="AC615:AD615" si="3609">AB615</f>
        <v>9.9999999999999982</v>
      </c>
      <c r="AD615" s="15">
        <f t="shared" si="3609"/>
        <v>9.9999999999999982</v>
      </c>
      <c r="AE615">
        <f t="shared" ref="AE615" si="3610">AD615+0.6</f>
        <v>10.599999999999998</v>
      </c>
      <c r="AF615" s="4">
        <f t="shared" ref="AF615:AG615" si="3611">AE615</f>
        <v>10.599999999999998</v>
      </c>
      <c r="AG615" s="4">
        <f t="shared" si="3611"/>
        <v>10.599999999999998</v>
      </c>
      <c r="AH615" s="4">
        <f t="shared" ref="AH615" si="3612">AG615+0.7</f>
        <v>11.299999999999997</v>
      </c>
      <c r="AI615" s="4">
        <f t="shared" ref="AI615:AJ615" si="3613">AH615</f>
        <v>11.299999999999997</v>
      </c>
      <c r="AJ615" s="4">
        <f t="shared" si="3613"/>
        <v>11.299999999999997</v>
      </c>
      <c r="AK615" s="4">
        <f t="shared" ref="AK615" si="3614">AJ615+0.7</f>
        <v>11.999999999999996</v>
      </c>
      <c r="AL615" s="4">
        <f t="shared" ref="AL615:AM615" si="3615">AK615</f>
        <v>11.999999999999996</v>
      </c>
      <c r="AM615" s="4">
        <f t="shared" si="3615"/>
        <v>11.999999999999996</v>
      </c>
      <c r="AN615" s="4">
        <f t="shared" ref="AN615" si="3616">AM615+0.6</f>
        <v>12.599999999999996</v>
      </c>
      <c r="AO615">
        <f t="shared" ref="AO615:AP615" si="3617">AN615</f>
        <v>12.599999999999996</v>
      </c>
      <c r="AP615" s="4">
        <f t="shared" si="3617"/>
        <v>12.599999999999996</v>
      </c>
      <c r="AQ615" s="4">
        <f t="shared" ref="AQ615" si="3618">AP615+0.7</f>
        <v>13.299999999999995</v>
      </c>
      <c r="AR615" s="4">
        <f t="shared" ref="AR615:AS615" si="3619">AQ615</f>
        <v>13.299999999999995</v>
      </c>
      <c r="AS615" s="4">
        <f t="shared" si="3619"/>
        <v>13.299999999999995</v>
      </c>
      <c r="AT615" s="4">
        <f t="shared" ref="AT615" si="3620">AS615+0.7</f>
        <v>13.999999999999995</v>
      </c>
      <c r="AU615" s="4">
        <f t="shared" ref="AU615:AV615" si="3621">AT615</f>
        <v>13.999999999999995</v>
      </c>
      <c r="AV615" s="4">
        <f t="shared" si="3621"/>
        <v>13.999999999999995</v>
      </c>
      <c r="AW615" s="4">
        <f t="shared" ref="AW615" si="3622">AV615+0.6</f>
        <v>14.599999999999994</v>
      </c>
      <c r="AX615" s="4">
        <f t="shared" ref="AX615:AY615" si="3623">AW615</f>
        <v>14.599999999999994</v>
      </c>
      <c r="AY615">
        <f t="shared" si="3623"/>
        <v>14.599999999999994</v>
      </c>
      <c r="AZ615" s="4">
        <f t="shared" ref="AZ615" si="3624">AY615+0.7</f>
        <v>15.299999999999994</v>
      </c>
      <c r="BA615" s="4">
        <f t="shared" ref="BA615:BB615" si="3625">AZ615</f>
        <v>15.299999999999994</v>
      </c>
      <c r="BB615" s="4">
        <f t="shared" si="3625"/>
        <v>15.299999999999994</v>
      </c>
      <c r="BC615" s="4">
        <f t="shared" ref="BC615" si="3626">BB615+0.7</f>
        <v>15.999999999999993</v>
      </c>
      <c r="BD615" s="4">
        <f t="shared" ref="BD615:BE615" si="3627">BC615</f>
        <v>15.999999999999993</v>
      </c>
      <c r="BE615" s="4">
        <f t="shared" si="3627"/>
        <v>15.999999999999993</v>
      </c>
      <c r="BF615" s="4">
        <f t="shared" ref="BF615" si="3628">BE615+0.6</f>
        <v>16.599999999999994</v>
      </c>
      <c r="BG615" s="4">
        <f t="shared" ref="BG615:BH615" si="3629">BF615</f>
        <v>16.599999999999994</v>
      </c>
      <c r="BH615" s="4">
        <f t="shared" si="3629"/>
        <v>16.599999999999994</v>
      </c>
      <c r="BI615">
        <f t="shared" ref="BI615" si="3630">BH615+0.7</f>
        <v>17.299999999999994</v>
      </c>
      <c r="BJ615" t="s">
        <v>0</v>
      </c>
    </row>
    <row r="616" spans="1:62">
      <c r="A616" s="4" t="s">
        <v>446</v>
      </c>
      <c r="B616" s="4">
        <v>6</v>
      </c>
      <c r="C616" s="4">
        <f>B616+1</f>
        <v>7</v>
      </c>
      <c r="D616" s="4">
        <f t="shared" ref="D616:BI616" si="3631">C616+1</f>
        <v>8</v>
      </c>
      <c r="E616" s="4">
        <f t="shared" si="3631"/>
        <v>9</v>
      </c>
      <c r="F616" s="4">
        <f t="shared" si="3631"/>
        <v>10</v>
      </c>
      <c r="G616" s="4">
        <f t="shared" si="3631"/>
        <v>11</v>
      </c>
      <c r="H616" s="4">
        <f t="shared" si="3631"/>
        <v>12</v>
      </c>
      <c r="I616" s="4">
        <f t="shared" si="3631"/>
        <v>13</v>
      </c>
      <c r="J616" s="15">
        <f t="shared" si="3631"/>
        <v>14</v>
      </c>
      <c r="K616" s="4">
        <f t="shared" si="3631"/>
        <v>15</v>
      </c>
      <c r="L616" s="4">
        <f t="shared" si="3631"/>
        <v>16</v>
      </c>
      <c r="M616" s="4">
        <f t="shared" si="3631"/>
        <v>17</v>
      </c>
      <c r="N616" s="4">
        <f t="shared" si="3631"/>
        <v>18</v>
      </c>
      <c r="O616" s="4">
        <f t="shared" si="3631"/>
        <v>19</v>
      </c>
      <c r="P616" s="4">
        <f t="shared" si="3631"/>
        <v>20</v>
      </c>
      <c r="Q616" s="4">
        <f t="shared" si="3631"/>
        <v>21</v>
      </c>
      <c r="R616" s="15">
        <f t="shared" si="3631"/>
        <v>22</v>
      </c>
      <c r="S616" s="4">
        <f t="shared" si="3631"/>
        <v>23</v>
      </c>
      <c r="T616" s="4">
        <f t="shared" si="3631"/>
        <v>24</v>
      </c>
      <c r="U616" s="4">
        <f t="shared" si="3631"/>
        <v>25</v>
      </c>
      <c r="V616" s="4">
        <f t="shared" si="3631"/>
        <v>26</v>
      </c>
      <c r="W616" s="4">
        <f t="shared" si="3631"/>
        <v>27</v>
      </c>
      <c r="X616" s="15">
        <f t="shared" si="3631"/>
        <v>28</v>
      </c>
      <c r="Y616" s="4">
        <f t="shared" si="3631"/>
        <v>29</v>
      </c>
      <c r="Z616" s="4">
        <f t="shared" si="3631"/>
        <v>30</v>
      </c>
      <c r="AA616" s="4">
        <f t="shared" si="3631"/>
        <v>31</v>
      </c>
      <c r="AB616" s="4">
        <f t="shared" si="3631"/>
        <v>32</v>
      </c>
      <c r="AC616" s="4">
        <f t="shared" si="3631"/>
        <v>33</v>
      </c>
      <c r="AD616" s="15">
        <f t="shared" si="3631"/>
        <v>34</v>
      </c>
      <c r="AE616" s="4">
        <f t="shared" si="3631"/>
        <v>35</v>
      </c>
      <c r="AF616" s="4">
        <f t="shared" si="3631"/>
        <v>36</v>
      </c>
      <c r="AG616" s="4">
        <f t="shared" si="3631"/>
        <v>37</v>
      </c>
      <c r="AH616" s="4">
        <f t="shared" si="3631"/>
        <v>38</v>
      </c>
      <c r="AI616" s="4">
        <f t="shared" si="3631"/>
        <v>39</v>
      </c>
      <c r="AJ616" s="4">
        <f t="shared" si="3631"/>
        <v>40</v>
      </c>
      <c r="AK616" s="4">
        <f t="shared" si="3631"/>
        <v>41</v>
      </c>
      <c r="AL616" s="4">
        <f t="shared" si="3631"/>
        <v>42</v>
      </c>
      <c r="AM616" s="4">
        <f t="shared" si="3631"/>
        <v>43</v>
      </c>
      <c r="AN616" s="4">
        <f t="shared" si="3631"/>
        <v>44</v>
      </c>
      <c r="AO616" s="4">
        <f t="shared" si="3631"/>
        <v>45</v>
      </c>
      <c r="AP616" s="4">
        <f t="shared" si="3631"/>
        <v>46</v>
      </c>
      <c r="AQ616" s="4">
        <f t="shared" si="3631"/>
        <v>47</v>
      </c>
      <c r="AR616" s="4">
        <f t="shared" si="3631"/>
        <v>48</v>
      </c>
      <c r="AS616" s="4">
        <f t="shared" si="3631"/>
        <v>49</v>
      </c>
      <c r="AT616" s="4">
        <f t="shared" si="3631"/>
        <v>50</v>
      </c>
      <c r="AU616" s="4">
        <f t="shared" si="3631"/>
        <v>51</v>
      </c>
      <c r="AV616" s="4">
        <f t="shared" si="3631"/>
        <v>52</v>
      </c>
      <c r="AW616" s="4">
        <f t="shared" si="3631"/>
        <v>53</v>
      </c>
      <c r="AX616" s="4">
        <f t="shared" si="3631"/>
        <v>54</v>
      </c>
      <c r="AY616" s="4">
        <f t="shared" si="3631"/>
        <v>55</v>
      </c>
      <c r="AZ616" s="4">
        <f t="shared" si="3631"/>
        <v>56</v>
      </c>
      <c r="BA616" s="4">
        <f t="shared" si="3631"/>
        <v>57</v>
      </c>
      <c r="BB616" s="4">
        <f t="shared" si="3631"/>
        <v>58</v>
      </c>
      <c r="BC616" s="4">
        <f t="shared" si="3631"/>
        <v>59</v>
      </c>
      <c r="BD616" s="4">
        <f t="shared" si="3631"/>
        <v>60</v>
      </c>
      <c r="BE616" s="4">
        <f t="shared" si="3631"/>
        <v>61</v>
      </c>
      <c r="BF616" s="4">
        <f t="shared" si="3631"/>
        <v>62</v>
      </c>
      <c r="BG616" s="4">
        <f t="shared" si="3631"/>
        <v>63</v>
      </c>
      <c r="BH616" s="4">
        <f t="shared" si="3631"/>
        <v>64</v>
      </c>
      <c r="BI616" s="4">
        <f t="shared" si="3631"/>
        <v>65</v>
      </c>
      <c r="BJ616" t="s">
        <v>0</v>
      </c>
    </row>
    <row r="617" spans="1:62">
      <c r="A617" s="4" t="s">
        <v>2</v>
      </c>
      <c r="B617" s="4">
        <v>4</v>
      </c>
      <c r="C617" s="4">
        <f>B617+0.25</f>
        <v>4.25</v>
      </c>
      <c r="D617" s="4">
        <f t="shared" ref="D617:BI617" si="3632">C617+0.25</f>
        <v>4.5</v>
      </c>
      <c r="E617" s="4">
        <f t="shared" si="3632"/>
        <v>4.75</v>
      </c>
      <c r="F617" s="4">
        <f t="shared" si="3632"/>
        <v>5</v>
      </c>
      <c r="G617" s="4">
        <f t="shared" si="3632"/>
        <v>5.25</v>
      </c>
      <c r="H617" s="4">
        <f t="shared" si="3632"/>
        <v>5.5</v>
      </c>
      <c r="I617" s="4">
        <f t="shared" si="3632"/>
        <v>5.75</v>
      </c>
      <c r="J617" s="15">
        <f t="shared" si="3632"/>
        <v>6</v>
      </c>
      <c r="K617" s="4">
        <f t="shared" si="3632"/>
        <v>6.25</v>
      </c>
      <c r="L617" s="4">
        <f t="shared" si="3632"/>
        <v>6.5</v>
      </c>
      <c r="M617" s="4">
        <f t="shared" si="3632"/>
        <v>6.75</v>
      </c>
      <c r="N617" s="4">
        <f t="shared" si="3632"/>
        <v>7</v>
      </c>
      <c r="O617" s="4">
        <f t="shared" si="3632"/>
        <v>7.25</v>
      </c>
      <c r="P617" s="4">
        <f t="shared" si="3632"/>
        <v>7.5</v>
      </c>
      <c r="Q617" s="4">
        <f t="shared" si="3632"/>
        <v>7.75</v>
      </c>
      <c r="R617" s="15">
        <f t="shared" si="3632"/>
        <v>8</v>
      </c>
      <c r="S617" s="4">
        <f t="shared" si="3632"/>
        <v>8.25</v>
      </c>
      <c r="T617" s="4">
        <f t="shared" si="3632"/>
        <v>8.5</v>
      </c>
      <c r="U617" s="4">
        <f t="shared" si="3632"/>
        <v>8.75</v>
      </c>
      <c r="V617" s="4">
        <f t="shared" si="3632"/>
        <v>9</v>
      </c>
      <c r="W617" s="4">
        <f t="shared" si="3632"/>
        <v>9.25</v>
      </c>
      <c r="X617" s="15">
        <f t="shared" si="3632"/>
        <v>9.5</v>
      </c>
      <c r="Y617" s="4">
        <f t="shared" si="3632"/>
        <v>9.75</v>
      </c>
      <c r="Z617" s="4">
        <f t="shared" si="3632"/>
        <v>10</v>
      </c>
      <c r="AA617" s="4">
        <f t="shared" si="3632"/>
        <v>10.25</v>
      </c>
      <c r="AB617" s="4">
        <f t="shared" si="3632"/>
        <v>10.5</v>
      </c>
      <c r="AC617" s="4">
        <f t="shared" si="3632"/>
        <v>10.75</v>
      </c>
      <c r="AD617" s="15">
        <f t="shared" si="3632"/>
        <v>11</v>
      </c>
      <c r="AE617" s="4">
        <f t="shared" si="3632"/>
        <v>11.25</v>
      </c>
      <c r="AF617" s="4">
        <f t="shared" si="3632"/>
        <v>11.5</v>
      </c>
      <c r="AG617" s="4">
        <f t="shared" si="3632"/>
        <v>11.75</v>
      </c>
      <c r="AH617" s="4">
        <f t="shared" si="3632"/>
        <v>12</v>
      </c>
      <c r="AI617" s="4">
        <f t="shared" si="3632"/>
        <v>12.25</v>
      </c>
      <c r="AJ617" s="4">
        <f t="shared" si="3632"/>
        <v>12.5</v>
      </c>
      <c r="AK617" s="4">
        <f t="shared" si="3632"/>
        <v>12.75</v>
      </c>
      <c r="AL617" s="4">
        <f t="shared" si="3632"/>
        <v>13</v>
      </c>
      <c r="AM617" s="4">
        <f t="shared" si="3632"/>
        <v>13.25</v>
      </c>
      <c r="AN617" s="4">
        <f t="shared" si="3632"/>
        <v>13.5</v>
      </c>
      <c r="AO617" s="4">
        <f t="shared" si="3632"/>
        <v>13.75</v>
      </c>
      <c r="AP617" s="4">
        <f t="shared" si="3632"/>
        <v>14</v>
      </c>
      <c r="AQ617" s="4">
        <f t="shared" si="3632"/>
        <v>14.25</v>
      </c>
      <c r="AR617" s="4">
        <f t="shared" si="3632"/>
        <v>14.5</v>
      </c>
      <c r="AS617" s="4">
        <f t="shared" si="3632"/>
        <v>14.75</v>
      </c>
      <c r="AT617" s="4">
        <f t="shared" si="3632"/>
        <v>15</v>
      </c>
      <c r="AU617" s="4">
        <f t="shared" si="3632"/>
        <v>15.25</v>
      </c>
      <c r="AV617" s="4">
        <f t="shared" si="3632"/>
        <v>15.5</v>
      </c>
      <c r="AW617" s="4">
        <f t="shared" si="3632"/>
        <v>15.75</v>
      </c>
      <c r="AX617" s="4">
        <f t="shared" si="3632"/>
        <v>16</v>
      </c>
      <c r="AY617" s="4">
        <f t="shared" si="3632"/>
        <v>16.25</v>
      </c>
      <c r="AZ617" s="4">
        <f t="shared" si="3632"/>
        <v>16.5</v>
      </c>
      <c r="BA617" s="4">
        <f t="shared" si="3632"/>
        <v>16.75</v>
      </c>
      <c r="BB617" s="4">
        <f t="shared" si="3632"/>
        <v>17</v>
      </c>
      <c r="BC617" s="4">
        <f t="shared" si="3632"/>
        <v>17.25</v>
      </c>
      <c r="BD617" s="4">
        <f t="shared" si="3632"/>
        <v>17.5</v>
      </c>
      <c r="BE617" s="4">
        <f t="shared" si="3632"/>
        <v>17.75</v>
      </c>
      <c r="BF617" s="4">
        <f t="shared" si="3632"/>
        <v>18</v>
      </c>
      <c r="BG617" s="4">
        <f t="shared" si="3632"/>
        <v>18.25</v>
      </c>
      <c r="BH617" s="4">
        <f t="shared" si="3632"/>
        <v>18.5</v>
      </c>
      <c r="BI617" s="4">
        <f t="shared" si="3632"/>
        <v>18.75</v>
      </c>
      <c r="BJ617" t="s">
        <v>0</v>
      </c>
    </row>
    <row r="618" spans="1:62">
      <c r="A618" s="4" t="s">
        <v>3</v>
      </c>
      <c r="J618" s="15"/>
      <c r="R618" s="15"/>
      <c r="X618" s="15"/>
      <c r="AD618" s="15"/>
    </row>
    <row r="619" spans="1:62">
      <c r="A619" s="4" t="s">
        <v>282</v>
      </c>
      <c r="J619" s="15"/>
      <c r="R619" s="15"/>
      <c r="X619" s="15"/>
      <c r="AD619" s="15"/>
    </row>
    <row r="620" spans="1:62">
      <c r="A620" s="4" t="s">
        <v>22</v>
      </c>
      <c r="B620" s="4" t="s">
        <v>0</v>
      </c>
      <c r="J620" s="15"/>
      <c r="R620" s="15"/>
      <c r="X620" s="15"/>
      <c r="AD620" s="15"/>
    </row>
    <row r="621" spans="1:62">
      <c r="A621" s="4" t="s">
        <v>482</v>
      </c>
      <c r="B621" s="4">
        <v>3</v>
      </c>
      <c r="C621" s="4">
        <f>B621+2</f>
        <v>5</v>
      </c>
      <c r="D621" s="4">
        <f t="shared" ref="D621:I621" si="3633">C621+2</f>
        <v>7</v>
      </c>
      <c r="E621" s="4">
        <f t="shared" si="3633"/>
        <v>9</v>
      </c>
      <c r="F621" s="4">
        <f t="shared" si="3633"/>
        <v>11</v>
      </c>
      <c r="G621" s="4">
        <f t="shared" si="3633"/>
        <v>13</v>
      </c>
      <c r="H621" s="4">
        <f t="shared" si="3633"/>
        <v>15</v>
      </c>
      <c r="I621" s="4">
        <f t="shared" si="3633"/>
        <v>17</v>
      </c>
      <c r="J621" s="4">
        <f>I621+3</f>
        <v>20</v>
      </c>
      <c r="K621" s="4">
        <f t="shared" ref="K621:Q621" si="3634">J621+3</f>
        <v>23</v>
      </c>
      <c r="L621" s="4">
        <f t="shared" si="3634"/>
        <v>26</v>
      </c>
      <c r="M621" s="4">
        <f t="shared" si="3634"/>
        <v>29</v>
      </c>
      <c r="N621" s="4">
        <f t="shared" si="3634"/>
        <v>32</v>
      </c>
      <c r="O621" s="4">
        <f t="shared" si="3634"/>
        <v>35</v>
      </c>
      <c r="P621" s="4">
        <f t="shared" si="3634"/>
        <v>38</v>
      </c>
      <c r="Q621" s="4">
        <f t="shared" si="3634"/>
        <v>41</v>
      </c>
      <c r="R621" s="4">
        <f>Q621+4</f>
        <v>45</v>
      </c>
      <c r="S621" s="4">
        <f t="shared" ref="S621:W621" si="3635">R621+4</f>
        <v>49</v>
      </c>
      <c r="T621" s="4">
        <f t="shared" si="3635"/>
        <v>53</v>
      </c>
      <c r="U621" s="4">
        <f t="shared" si="3635"/>
        <v>57</v>
      </c>
      <c r="V621" s="4">
        <f t="shared" si="3635"/>
        <v>61</v>
      </c>
      <c r="W621" s="4">
        <f t="shared" si="3635"/>
        <v>65</v>
      </c>
      <c r="X621" s="4">
        <f>W621+6</f>
        <v>71</v>
      </c>
      <c r="Y621" s="4">
        <f t="shared" ref="Y621:AC621" si="3636">X621+6</f>
        <v>77</v>
      </c>
      <c r="Z621" s="4">
        <f t="shared" si="3636"/>
        <v>83</v>
      </c>
      <c r="AA621" s="4">
        <f t="shared" si="3636"/>
        <v>89</v>
      </c>
      <c r="AB621" s="4">
        <f t="shared" si="3636"/>
        <v>95</v>
      </c>
      <c r="AC621" s="4">
        <f t="shared" si="3636"/>
        <v>101</v>
      </c>
      <c r="AD621" s="4">
        <f>AC621+9</f>
        <v>110</v>
      </c>
      <c r="AE621" s="4">
        <f t="shared" ref="AE621:BI621" si="3637">AD621+9</f>
        <v>119</v>
      </c>
      <c r="AF621" s="4">
        <f t="shared" si="3637"/>
        <v>128</v>
      </c>
      <c r="AG621" s="4">
        <f t="shared" si="3637"/>
        <v>137</v>
      </c>
      <c r="AH621" s="4">
        <f t="shared" si="3637"/>
        <v>146</v>
      </c>
      <c r="AI621" s="4">
        <f t="shared" si="3637"/>
        <v>155</v>
      </c>
      <c r="AJ621" s="4">
        <f t="shared" si="3637"/>
        <v>164</v>
      </c>
      <c r="AK621" s="4">
        <f t="shared" si="3637"/>
        <v>173</v>
      </c>
      <c r="AL621" s="4">
        <f t="shared" si="3637"/>
        <v>182</v>
      </c>
      <c r="AM621" s="4">
        <f t="shared" si="3637"/>
        <v>191</v>
      </c>
      <c r="AN621" s="4">
        <f t="shared" si="3637"/>
        <v>200</v>
      </c>
      <c r="AO621" s="4">
        <f t="shared" si="3637"/>
        <v>209</v>
      </c>
      <c r="AP621" s="4">
        <f t="shared" si="3637"/>
        <v>218</v>
      </c>
      <c r="AQ621" s="4">
        <f t="shared" si="3637"/>
        <v>227</v>
      </c>
      <c r="AR621" s="4">
        <f t="shared" si="3637"/>
        <v>236</v>
      </c>
      <c r="AS621" s="4">
        <f t="shared" si="3637"/>
        <v>245</v>
      </c>
      <c r="AT621" s="4">
        <f t="shared" si="3637"/>
        <v>254</v>
      </c>
      <c r="AU621" s="4">
        <f t="shared" si="3637"/>
        <v>263</v>
      </c>
      <c r="AV621" s="4">
        <f t="shared" si="3637"/>
        <v>272</v>
      </c>
      <c r="AW621" s="4">
        <f t="shared" si="3637"/>
        <v>281</v>
      </c>
      <c r="AX621" s="4">
        <f t="shared" si="3637"/>
        <v>290</v>
      </c>
      <c r="AY621" s="4">
        <f t="shared" si="3637"/>
        <v>299</v>
      </c>
      <c r="AZ621" s="4">
        <f t="shared" si="3637"/>
        <v>308</v>
      </c>
      <c r="BA621" s="4">
        <f t="shared" si="3637"/>
        <v>317</v>
      </c>
      <c r="BB621" s="4">
        <f t="shared" si="3637"/>
        <v>326</v>
      </c>
      <c r="BC621" s="4">
        <f t="shared" si="3637"/>
        <v>335</v>
      </c>
      <c r="BD621" s="4">
        <f t="shared" si="3637"/>
        <v>344</v>
      </c>
      <c r="BE621" s="4">
        <f t="shared" si="3637"/>
        <v>353</v>
      </c>
      <c r="BF621" s="4">
        <f t="shared" si="3637"/>
        <v>362</v>
      </c>
      <c r="BG621" s="4">
        <f t="shared" si="3637"/>
        <v>371</v>
      </c>
      <c r="BH621" s="4">
        <f t="shared" si="3637"/>
        <v>380</v>
      </c>
      <c r="BI621" s="4">
        <f t="shared" si="3637"/>
        <v>389</v>
      </c>
      <c r="BJ621" t="s">
        <v>0</v>
      </c>
    </row>
    <row r="622" spans="1:62">
      <c r="A622" s="4" t="s">
        <v>483</v>
      </c>
      <c r="B622" s="4">
        <v>4</v>
      </c>
      <c r="C622" s="4">
        <f>B622+3</f>
        <v>7</v>
      </c>
      <c r="D622" s="4">
        <f t="shared" ref="D622:I622" si="3638">C622+3</f>
        <v>10</v>
      </c>
      <c r="E622" s="4">
        <f t="shared" si="3638"/>
        <v>13</v>
      </c>
      <c r="F622" s="4">
        <f t="shared" si="3638"/>
        <v>16</v>
      </c>
      <c r="G622" s="4">
        <f t="shared" si="3638"/>
        <v>19</v>
      </c>
      <c r="H622" s="4">
        <f t="shared" si="3638"/>
        <v>22</v>
      </c>
      <c r="I622" s="4">
        <f t="shared" si="3638"/>
        <v>25</v>
      </c>
      <c r="J622" s="4">
        <f>I622+5</f>
        <v>30</v>
      </c>
      <c r="K622" s="4">
        <f t="shared" ref="K622:Q622" si="3639">J622+5</f>
        <v>35</v>
      </c>
      <c r="L622" s="4">
        <f t="shared" si="3639"/>
        <v>40</v>
      </c>
      <c r="M622" s="4">
        <f t="shared" si="3639"/>
        <v>45</v>
      </c>
      <c r="N622" s="4">
        <f t="shared" si="3639"/>
        <v>50</v>
      </c>
      <c r="O622" s="4">
        <f t="shared" si="3639"/>
        <v>55</v>
      </c>
      <c r="P622" s="4">
        <f t="shared" si="3639"/>
        <v>60</v>
      </c>
      <c r="Q622" s="4">
        <f t="shared" si="3639"/>
        <v>65</v>
      </c>
      <c r="R622" s="4">
        <f>Q622+6</f>
        <v>71</v>
      </c>
      <c r="S622" s="4">
        <f t="shared" ref="S622:W622" si="3640">R622+6</f>
        <v>77</v>
      </c>
      <c r="T622" s="4">
        <f t="shared" si="3640"/>
        <v>83</v>
      </c>
      <c r="U622" s="4">
        <f t="shared" si="3640"/>
        <v>89</v>
      </c>
      <c r="V622" s="4">
        <f t="shared" si="3640"/>
        <v>95</v>
      </c>
      <c r="W622" s="4">
        <f t="shared" si="3640"/>
        <v>101</v>
      </c>
      <c r="X622" s="4">
        <f>W622+8</f>
        <v>109</v>
      </c>
      <c r="Y622" s="4">
        <f t="shared" ref="Y622:AC622" si="3641">X622+8</f>
        <v>117</v>
      </c>
      <c r="Z622" s="4">
        <f t="shared" si="3641"/>
        <v>125</v>
      </c>
      <c r="AA622" s="4">
        <f t="shared" si="3641"/>
        <v>133</v>
      </c>
      <c r="AB622" s="4">
        <f t="shared" si="3641"/>
        <v>141</v>
      </c>
      <c r="AC622" s="4">
        <f t="shared" si="3641"/>
        <v>149</v>
      </c>
      <c r="AD622" s="4">
        <f>AC622+11</f>
        <v>160</v>
      </c>
      <c r="AE622" s="4">
        <f t="shared" ref="AE622:BI622" si="3642">AD622+11</f>
        <v>171</v>
      </c>
      <c r="AF622" s="4">
        <f t="shared" si="3642"/>
        <v>182</v>
      </c>
      <c r="AG622" s="4">
        <f t="shared" si="3642"/>
        <v>193</v>
      </c>
      <c r="AH622" s="4">
        <f t="shared" si="3642"/>
        <v>204</v>
      </c>
      <c r="AI622" s="4">
        <f t="shared" si="3642"/>
        <v>215</v>
      </c>
      <c r="AJ622" s="4">
        <f t="shared" si="3642"/>
        <v>226</v>
      </c>
      <c r="AK622" s="4">
        <f t="shared" si="3642"/>
        <v>237</v>
      </c>
      <c r="AL622" s="4">
        <f t="shared" si="3642"/>
        <v>248</v>
      </c>
      <c r="AM622" s="4">
        <f t="shared" si="3642"/>
        <v>259</v>
      </c>
      <c r="AN622" s="4">
        <f t="shared" si="3642"/>
        <v>270</v>
      </c>
      <c r="AO622" s="4">
        <f t="shared" si="3642"/>
        <v>281</v>
      </c>
      <c r="AP622" s="4">
        <f t="shared" si="3642"/>
        <v>292</v>
      </c>
      <c r="AQ622" s="4">
        <f t="shared" si="3642"/>
        <v>303</v>
      </c>
      <c r="AR622" s="4">
        <f t="shared" si="3642"/>
        <v>314</v>
      </c>
      <c r="AS622" s="4">
        <f t="shared" si="3642"/>
        <v>325</v>
      </c>
      <c r="AT622" s="4">
        <f t="shared" si="3642"/>
        <v>336</v>
      </c>
      <c r="AU622" s="4">
        <f t="shared" si="3642"/>
        <v>347</v>
      </c>
      <c r="AV622" s="4">
        <f t="shared" si="3642"/>
        <v>358</v>
      </c>
      <c r="AW622" s="4">
        <f t="shared" si="3642"/>
        <v>369</v>
      </c>
      <c r="AX622" s="4">
        <f t="shared" si="3642"/>
        <v>380</v>
      </c>
      <c r="AY622" s="4">
        <f t="shared" si="3642"/>
        <v>391</v>
      </c>
      <c r="AZ622" s="4">
        <f t="shared" si="3642"/>
        <v>402</v>
      </c>
      <c r="BA622" s="4">
        <f t="shared" si="3642"/>
        <v>413</v>
      </c>
      <c r="BB622" s="4">
        <f t="shared" si="3642"/>
        <v>424</v>
      </c>
      <c r="BC622" s="4">
        <f t="shared" si="3642"/>
        <v>435</v>
      </c>
      <c r="BD622" s="4">
        <f t="shared" si="3642"/>
        <v>446</v>
      </c>
      <c r="BE622" s="4">
        <f t="shared" si="3642"/>
        <v>457</v>
      </c>
      <c r="BF622" s="4">
        <f t="shared" si="3642"/>
        <v>468</v>
      </c>
      <c r="BG622" s="4">
        <f t="shared" si="3642"/>
        <v>479</v>
      </c>
      <c r="BH622" s="4">
        <f t="shared" si="3642"/>
        <v>490</v>
      </c>
      <c r="BI622" s="4">
        <f t="shared" si="3642"/>
        <v>501</v>
      </c>
      <c r="BJ622" t="s">
        <v>0</v>
      </c>
    </row>
    <row r="623" spans="1:62">
      <c r="A623" s="4" t="s">
        <v>2</v>
      </c>
      <c r="B623" s="4">
        <v>4</v>
      </c>
      <c r="C623" s="4">
        <f>B623+0.1</f>
        <v>4.0999999999999996</v>
      </c>
      <c r="D623" s="4">
        <f>C623+0.1</f>
        <v>4.1999999999999993</v>
      </c>
      <c r="E623" s="4">
        <f>D623+0.2</f>
        <v>4.3999999999999995</v>
      </c>
      <c r="F623" s="4">
        <f>E623+0.1</f>
        <v>4.4999999999999991</v>
      </c>
      <c r="G623" s="4">
        <f t="shared" ref="G623:H623" si="3643">F623+0.1</f>
        <v>4.5999999999999988</v>
      </c>
      <c r="H623" s="4">
        <f t="shared" si="3643"/>
        <v>4.6999999999999984</v>
      </c>
      <c r="I623" s="4">
        <f t="shared" ref="I623" si="3644">H623+0.2</f>
        <v>4.8999999999999986</v>
      </c>
      <c r="J623" s="4">
        <f t="shared" ref="J623:L623" si="3645">I623+0.1</f>
        <v>4.9999999999999982</v>
      </c>
      <c r="K623" s="4">
        <f t="shared" si="3645"/>
        <v>5.0999999999999979</v>
      </c>
      <c r="L623" s="4">
        <f t="shared" si="3645"/>
        <v>5.1999999999999975</v>
      </c>
      <c r="M623" s="4">
        <f t="shared" ref="M623" si="3646">L623+0.2</f>
        <v>5.3999999999999977</v>
      </c>
      <c r="N623" s="4">
        <f t="shared" ref="N623:P623" si="3647">M623+0.1</f>
        <v>5.4999999999999973</v>
      </c>
      <c r="O623" s="4">
        <f t="shared" si="3647"/>
        <v>5.599999999999997</v>
      </c>
      <c r="P623" s="4">
        <f t="shared" si="3647"/>
        <v>5.6999999999999966</v>
      </c>
      <c r="Q623" s="4">
        <f t="shared" ref="Q623" si="3648">P623+0.2</f>
        <v>5.8999999999999968</v>
      </c>
      <c r="R623" s="4">
        <f t="shared" ref="R623:T623" si="3649">Q623+0.1</f>
        <v>5.9999999999999964</v>
      </c>
      <c r="S623" s="4">
        <f t="shared" si="3649"/>
        <v>6.0999999999999961</v>
      </c>
      <c r="T623" s="4">
        <f t="shared" si="3649"/>
        <v>6.1999999999999957</v>
      </c>
      <c r="U623" s="4">
        <f t="shared" ref="U623" si="3650">T623+0.2</f>
        <v>6.3999999999999959</v>
      </c>
      <c r="V623" s="4">
        <f t="shared" ref="V623:X623" si="3651">U623+0.1</f>
        <v>6.4999999999999956</v>
      </c>
      <c r="W623" s="4">
        <f t="shared" si="3651"/>
        <v>6.5999999999999952</v>
      </c>
      <c r="X623" s="4">
        <f t="shared" si="3651"/>
        <v>6.6999999999999948</v>
      </c>
      <c r="Y623" s="4">
        <f t="shared" ref="Y623" si="3652">X623+0.2</f>
        <v>6.899999999999995</v>
      </c>
      <c r="Z623" s="4">
        <f t="shared" ref="Z623:AB623" si="3653">Y623+0.1</f>
        <v>6.9999999999999947</v>
      </c>
      <c r="AA623" s="4">
        <f t="shared" si="3653"/>
        <v>7.0999999999999943</v>
      </c>
      <c r="AB623" s="4">
        <f t="shared" si="3653"/>
        <v>7.199999999999994</v>
      </c>
      <c r="AC623" s="4">
        <f t="shared" ref="AC623" si="3654">AB623+0.2</f>
        <v>7.3999999999999941</v>
      </c>
      <c r="AD623" s="4">
        <f t="shared" ref="AD623:AF623" si="3655">AC623+0.1</f>
        <v>7.4999999999999938</v>
      </c>
      <c r="AE623" s="4">
        <f t="shared" si="3655"/>
        <v>7.5999999999999934</v>
      </c>
      <c r="AF623" s="4">
        <f t="shared" si="3655"/>
        <v>7.6999999999999931</v>
      </c>
      <c r="AG623" s="4">
        <f t="shared" ref="AG623" si="3656">AF623+0.2</f>
        <v>7.8999999999999932</v>
      </c>
      <c r="AH623" s="4">
        <f t="shared" ref="AH623:AJ623" si="3657">AG623+0.1</f>
        <v>7.9999999999999929</v>
      </c>
      <c r="AI623" s="4">
        <f t="shared" si="3657"/>
        <v>8.0999999999999925</v>
      </c>
      <c r="AJ623" s="4">
        <f t="shared" si="3657"/>
        <v>8.1999999999999922</v>
      </c>
      <c r="AK623" s="4">
        <f t="shared" ref="AK623" si="3658">AJ623+0.2</f>
        <v>8.3999999999999915</v>
      </c>
      <c r="AL623" s="4">
        <f t="shared" ref="AL623:AN623" si="3659">AK623+0.1</f>
        <v>8.4999999999999911</v>
      </c>
      <c r="AM623" s="4">
        <f t="shared" si="3659"/>
        <v>8.5999999999999908</v>
      </c>
      <c r="AN623" s="4">
        <f t="shared" si="3659"/>
        <v>8.6999999999999904</v>
      </c>
      <c r="AO623" s="4">
        <f t="shared" ref="AO623" si="3660">AN623+0.2</f>
        <v>8.8999999999999897</v>
      </c>
      <c r="AP623" s="4">
        <f t="shared" ref="AP623:AR623" si="3661">AO623+0.1</f>
        <v>8.9999999999999893</v>
      </c>
      <c r="AQ623" s="4">
        <f t="shared" si="3661"/>
        <v>9.099999999999989</v>
      </c>
      <c r="AR623" s="4">
        <f t="shared" si="3661"/>
        <v>9.1999999999999886</v>
      </c>
      <c r="AS623" s="4">
        <f t="shared" ref="AS623" si="3662">AR623+0.2</f>
        <v>9.3999999999999879</v>
      </c>
      <c r="AT623" s="4">
        <f t="shared" ref="AT623:AV623" si="3663">AS623+0.1</f>
        <v>9.4999999999999876</v>
      </c>
      <c r="AU623" s="4">
        <f t="shared" si="3663"/>
        <v>9.5999999999999872</v>
      </c>
      <c r="AV623" s="4">
        <f t="shared" si="3663"/>
        <v>9.6999999999999869</v>
      </c>
      <c r="AW623" s="4">
        <f t="shared" ref="AW623" si="3664">AV623+0.2</f>
        <v>9.8999999999999861</v>
      </c>
      <c r="AX623" s="4">
        <f t="shared" ref="AX623:AZ623" si="3665">AW623+0.1</f>
        <v>9.9999999999999858</v>
      </c>
      <c r="AY623" s="4">
        <f t="shared" si="3665"/>
        <v>10.099999999999985</v>
      </c>
      <c r="AZ623" s="4">
        <f t="shared" si="3665"/>
        <v>10.199999999999985</v>
      </c>
      <c r="BA623" s="4">
        <f t="shared" ref="BA623" si="3666">AZ623+0.2</f>
        <v>10.399999999999984</v>
      </c>
      <c r="BB623" s="4">
        <f t="shared" ref="BB623:BD623" si="3667">BA623+0.1</f>
        <v>10.499999999999984</v>
      </c>
      <c r="BC623" s="4">
        <f t="shared" si="3667"/>
        <v>10.599999999999984</v>
      </c>
      <c r="BD623" s="4">
        <f t="shared" si="3667"/>
        <v>10.699999999999983</v>
      </c>
      <c r="BE623" s="4">
        <f t="shared" ref="BE623" si="3668">BD623+0.2</f>
        <v>10.899999999999983</v>
      </c>
      <c r="BF623" s="4">
        <f t="shared" ref="BF623:BH623" si="3669">BE623+0.1</f>
        <v>10.999999999999982</v>
      </c>
      <c r="BG623" s="4">
        <f t="shared" si="3669"/>
        <v>11.099999999999982</v>
      </c>
      <c r="BH623" s="4">
        <f t="shared" si="3669"/>
        <v>11.199999999999982</v>
      </c>
      <c r="BI623" s="4">
        <f t="shared" ref="BI623" si="3670">BH623+0.2</f>
        <v>11.399999999999981</v>
      </c>
      <c r="BJ623" t="s">
        <v>0</v>
      </c>
    </row>
    <row r="624" spans="1:62">
      <c r="A624" s="4" t="s">
        <v>3</v>
      </c>
      <c r="J624" s="15"/>
      <c r="R624" s="15"/>
      <c r="X624" s="15"/>
      <c r="AD624" s="15"/>
    </row>
    <row r="625" spans="1:62">
      <c r="A625" s="4" t="s">
        <v>283</v>
      </c>
      <c r="J625" s="15"/>
      <c r="R625" s="15"/>
      <c r="X625" s="15"/>
      <c r="AD625" s="15"/>
    </row>
    <row r="626" spans="1:62">
      <c r="A626" s="4" t="s">
        <v>96</v>
      </c>
      <c r="B626" s="4">
        <v>-10</v>
      </c>
      <c r="C626" s="4">
        <f>B626-1</f>
        <v>-11</v>
      </c>
      <c r="D626" s="4">
        <f t="shared" ref="D626:BI626" si="3671">C626-1</f>
        <v>-12</v>
      </c>
      <c r="E626" s="4">
        <f t="shared" si="3671"/>
        <v>-13</v>
      </c>
      <c r="F626" s="4">
        <f t="shared" si="3671"/>
        <v>-14</v>
      </c>
      <c r="G626" s="4">
        <f t="shared" si="3671"/>
        <v>-15</v>
      </c>
      <c r="H626" s="4">
        <f t="shared" si="3671"/>
        <v>-16</v>
      </c>
      <c r="I626" s="4">
        <f t="shared" si="3671"/>
        <v>-17</v>
      </c>
      <c r="J626" s="15">
        <f t="shared" si="3671"/>
        <v>-18</v>
      </c>
      <c r="K626">
        <f t="shared" si="3671"/>
        <v>-19</v>
      </c>
      <c r="L626" s="4">
        <f t="shared" si="3671"/>
        <v>-20</v>
      </c>
      <c r="M626" s="4">
        <f t="shared" si="3671"/>
        <v>-21</v>
      </c>
      <c r="N626" s="4">
        <f t="shared" si="3671"/>
        <v>-22</v>
      </c>
      <c r="O626" s="4">
        <f t="shared" si="3671"/>
        <v>-23</v>
      </c>
      <c r="P626" s="4">
        <f t="shared" si="3671"/>
        <v>-24</v>
      </c>
      <c r="Q626" s="4">
        <f t="shared" si="3671"/>
        <v>-25</v>
      </c>
      <c r="R626" s="15">
        <f t="shared" si="3671"/>
        <v>-26</v>
      </c>
      <c r="S626" s="4">
        <f t="shared" si="3671"/>
        <v>-27</v>
      </c>
      <c r="T626" s="4">
        <f t="shared" si="3671"/>
        <v>-28</v>
      </c>
      <c r="U626">
        <f t="shared" si="3671"/>
        <v>-29</v>
      </c>
      <c r="V626" s="4">
        <f t="shared" si="3671"/>
        <v>-30</v>
      </c>
      <c r="W626" s="4">
        <f t="shared" si="3671"/>
        <v>-31</v>
      </c>
      <c r="X626" s="15">
        <f t="shared" si="3671"/>
        <v>-32</v>
      </c>
      <c r="Y626" s="4">
        <f t="shared" si="3671"/>
        <v>-33</v>
      </c>
      <c r="Z626" s="4">
        <f t="shared" si="3671"/>
        <v>-34</v>
      </c>
      <c r="AA626" s="4">
        <f t="shared" si="3671"/>
        <v>-35</v>
      </c>
      <c r="AB626" s="4">
        <f t="shared" si="3671"/>
        <v>-36</v>
      </c>
      <c r="AC626" s="4">
        <f t="shared" si="3671"/>
        <v>-37</v>
      </c>
      <c r="AD626" s="15">
        <f t="shared" si="3671"/>
        <v>-38</v>
      </c>
      <c r="AE626">
        <f t="shared" si="3671"/>
        <v>-39</v>
      </c>
      <c r="AF626" s="4">
        <f t="shared" si="3671"/>
        <v>-40</v>
      </c>
      <c r="AG626" s="4">
        <f t="shared" si="3671"/>
        <v>-41</v>
      </c>
      <c r="AH626" s="4">
        <f t="shared" si="3671"/>
        <v>-42</v>
      </c>
      <c r="AI626" s="4">
        <f t="shared" si="3671"/>
        <v>-43</v>
      </c>
      <c r="AJ626" s="4">
        <f t="shared" si="3671"/>
        <v>-44</v>
      </c>
      <c r="AK626" s="4">
        <f t="shared" si="3671"/>
        <v>-45</v>
      </c>
      <c r="AL626" s="4">
        <f t="shared" si="3671"/>
        <v>-46</v>
      </c>
      <c r="AM626" s="4">
        <f t="shared" si="3671"/>
        <v>-47</v>
      </c>
      <c r="AN626" s="4">
        <f t="shared" si="3671"/>
        <v>-48</v>
      </c>
      <c r="AO626">
        <f t="shared" si="3671"/>
        <v>-49</v>
      </c>
      <c r="AP626" s="4">
        <f t="shared" si="3671"/>
        <v>-50</v>
      </c>
      <c r="AQ626" s="4">
        <f t="shared" si="3671"/>
        <v>-51</v>
      </c>
      <c r="AR626" s="4">
        <f t="shared" si="3671"/>
        <v>-52</v>
      </c>
      <c r="AS626" s="4">
        <f t="shared" si="3671"/>
        <v>-53</v>
      </c>
      <c r="AT626" s="4">
        <f t="shared" si="3671"/>
        <v>-54</v>
      </c>
      <c r="AU626" s="4">
        <f t="shared" si="3671"/>
        <v>-55</v>
      </c>
      <c r="AV626" s="4">
        <f t="shared" si="3671"/>
        <v>-56</v>
      </c>
      <c r="AW626" s="4">
        <f t="shared" si="3671"/>
        <v>-57</v>
      </c>
      <c r="AX626" s="4">
        <f t="shared" si="3671"/>
        <v>-58</v>
      </c>
      <c r="AY626">
        <f t="shared" si="3671"/>
        <v>-59</v>
      </c>
      <c r="AZ626" s="4">
        <f t="shared" si="3671"/>
        <v>-60</v>
      </c>
      <c r="BA626" s="4">
        <f t="shared" si="3671"/>
        <v>-61</v>
      </c>
      <c r="BB626" s="4">
        <f t="shared" si="3671"/>
        <v>-62</v>
      </c>
      <c r="BC626" s="4">
        <f t="shared" si="3671"/>
        <v>-63</v>
      </c>
      <c r="BD626" s="4">
        <f t="shared" si="3671"/>
        <v>-64</v>
      </c>
      <c r="BE626" s="4">
        <f t="shared" si="3671"/>
        <v>-65</v>
      </c>
      <c r="BF626" s="4">
        <f t="shared" si="3671"/>
        <v>-66</v>
      </c>
      <c r="BG626" s="4">
        <f t="shared" si="3671"/>
        <v>-67</v>
      </c>
      <c r="BH626" s="4">
        <f t="shared" si="3671"/>
        <v>-68</v>
      </c>
      <c r="BI626">
        <f t="shared" si="3671"/>
        <v>-69</v>
      </c>
      <c r="BJ626" t="s">
        <v>0</v>
      </c>
    </row>
    <row r="627" spans="1:62">
      <c r="A627" s="4" t="s">
        <v>208</v>
      </c>
      <c r="B627" s="4">
        <v>-10</v>
      </c>
      <c r="C627" s="4">
        <f>B627-2</f>
        <v>-12</v>
      </c>
      <c r="D627" s="4">
        <f t="shared" ref="D627:AA627" si="3672">C627-2</f>
        <v>-14</v>
      </c>
      <c r="E627" s="4">
        <f t="shared" si="3672"/>
        <v>-16</v>
      </c>
      <c r="F627" s="4">
        <f t="shared" si="3672"/>
        <v>-18</v>
      </c>
      <c r="G627" s="4">
        <f t="shared" si="3672"/>
        <v>-20</v>
      </c>
      <c r="H627" s="4">
        <f t="shared" si="3672"/>
        <v>-22</v>
      </c>
      <c r="I627" s="4">
        <f t="shared" si="3672"/>
        <v>-24</v>
      </c>
      <c r="J627" s="4">
        <f t="shared" si="3672"/>
        <v>-26</v>
      </c>
      <c r="K627" s="4">
        <f t="shared" si="3672"/>
        <v>-28</v>
      </c>
      <c r="L627" s="4">
        <f t="shared" si="3672"/>
        <v>-30</v>
      </c>
      <c r="M627" s="4">
        <f t="shared" si="3672"/>
        <v>-32</v>
      </c>
      <c r="N627" s="4">
        <f t="shared" si="3672"/>
        <v>-34</v>
      </c>
      <c r="O627" s="4">
        <f t="shared" si="3672"/>
        <v>-36</v>
      </c>
      <c r="P627" s="4">
        <f t="shared" si="3672"/>
        <v>-38</v>
      </c>
      <c r="Q627" s="4">
        <f t="shared" si="3672"/>
        <v>-40</v>
      </c>
      <c r="R627" s="4">
        <f t="shared" si="3672"/>
        <v>-42</v>
      </c>
      <c r="S627" s="4">
        <f t="shared" si="3672"/>
        <v>-44</v>
      </c>
      <c r="T627" s="4">
        <f t="shared" si="3672"/>
        <v>-46</v>
      </c>
      <c r="U627" s="4">
        <f t="shared" si="3672"/>
        <v>-48</v>
      </c>
      <c r="V627" s="4">
        <f t="shared" si="3672"/>
        <v>-50</v>
      </c>
      <c r="W627" s="4">
        <f t="shared" si="3672"/>
        <v>-52</v>
      </c>
      <c r="X627" s="4">
        <f t="shared" si="3672"/>
        <v>-54</v>
      </c>
      <c r="Y627" s="4">
        <f t="shared" si="3672"/>
        <v>-56</v>
      </c>
      <c r="Z627" s="4">
        <f t="shared" si="3672"/>
        <v>-58</v>
      </c>
      <c r="AA627" s="4">
        <f t="shared" si="3672"/>
        <v>-60</v>
      </c>
      <c r="AB627" s="4">
        <f>AA627</f>
        <v>-60</v>
      </c>
      <c r="AC627" s="4">
        <f t="shared" ref="AC627:BI627" si="3673">AB627</f>
        <v>-60</v>
      </c>
      <c r="AD627" s="4">
        <f t="shared" si="3673"/>
        <v>-60</v>
      </c>
      <c r="AE627" s="4">
        <f t="shared" si="3673"/>
        <v>-60</v>
      </c>
      <c r="AF627" s="4">
        <f t="shared" si="3673"/>
        <v>-60</v>
      </c>
      <c r="AG627" s="4">
        <f t="shared" si="3673"/>
        <v>-60</v>
      </c>
      <c r="AH627" s="4">
        <f t="shared" si="3673"/>
        <v>-60</v>
      </c>
      <c r="AI627" s="4">
        <f t="shared" si="3673"/>
        <v>-60</v>
      </c>
      <c r="AJ627" s="4">
        <f t="shared" si="3673"/>
        <v>-60</v>
      </c>
      <c r="AK627" s="4">
        <f t="shared" si="3673"/>
        <v>-60</v>
      </c>
      <c r="AL627" s="4">
        <f t="shared" si="3673"/>
        <v>-60</v>
      </c>
      <c r="AM627" s="4">
        <f t="shared" si="3673"/>
        <v>-60</v>
      </c>
      <c r="AN627" s="4">
        <f t="shared" si="3673"/>
        <v>-60</v>
      </c>
      <c r="AO627" s="4">
        <f t="shared" si="3673"/>
        <v>-60</v>
      </c>
      <c r="AP627" s="4">
        <f t="shared" si="3673"/>
        <v>-60</v>
      </c>
      <c r="AQ627" s="4">
        <f t="shared" si="3673"/>
        <v>-60</v>
      </c>
      <c r="AR627" s="4">
        <f t="shared" si="3673"/>
        <v>-60</v>
      </c>
      <c r="AS627" s="4">
        <f t="shared" si="3673"/>
        <v>-60</v>
      </c>
      <c r="AT627" s="4">
        <f t="shared" si="3673"/>
        <v>-60</v>
      </c>
      <c r="AU627" s="4">
        <f t="shared" si="3673"/>
        <v>-60</v>
      </c>
      <c r="AV627" s="4">
        <f t="shared" si="3673"/>
        <v>-60</v>
      </c>
      <c r="AW627" s="4">
        <f t="shared" si="3673"/>
        <v>-60</v>
      </c>
      <c r="AX627" s="4">
        <f t="shared" si="3673"/>
        <v>-60</v>
      </c>
      <c r="AY627" s="4">
        <f t="shared" si="3673"/>
        <v>-60</v>
      </c>
      <c r="AZ627" s="4">
        <f t="shared" si="3673"/>
        <v>-60</v>
      </c>
      <c r="BA627" s="4">
        <f t="shared" si="3673"/>
        <v>-60</v>
      </c>
      <c r="BB627" s="4">
        <f t="shared" si="3673"/>
        <v>-60</v>
      </c>
      <c r="BC627" s="4">
        <f t="shared" si="3673"/>
        <v>-60</v>
      </c>
      <c r="BD627" s="4">
        <f t="shared" si="3673"/>
        <v>-60</v>
      </c>
      <c r="BE627" s="4">
        <f t="shared" si="3673"/>
        <v>-60</v>
      </c>
      <c r="BF627" s="4">
        <f t="shared" si="3673"/>
        <v>-60</v>
      </c>
      <c r="BG627" s="4">
        <f t="shared" si="3673"/>
        <v>-60</v>
      </c>
      <c r="BH627" s="4">
        <f t="shared" si="3673"/>
        <v>-60</v>
      </c>
      <c r="BI627" s="4">
        <f t="shared" si="3673"/>
        <v>-60</v>
      </c>
      <c r="BJ627" t="s">
        <v>0</v>
      </c>
    </row>
    <row r="628" spans="1:62">
      <c r="A628" s="4" t="s">
        <v>22</v>
      </c>
      <c r="B628" s="4">
        <v>4</v>
      </c>
      <c r="C628" s="4">
        <f>B628</f>
        <v>4</v>
      </c>
      <c r="D628" s="4">
        <f>C628+0.6</f>
        <v>4.5999999999999996</v>
      </c>
      <c r="E628" s="4">
        <f>D628</f>
        <v>4.5999999999999996</v>
      </c>
      <c r="F628" s="4">
        <f>E628</f>
        <v>4.5999999999999996</v>
      </c>
      <c r="G628" s="4">
        <f>F628+0.7</f>
        <v>5.3</v>
      </c>
      <c r="H628" s="4">
        <f>G628</f>
        <v>5.3</v>
      </c>
      <c r="I628" s="4">
        <f>H628</f>
        <v>5.3</v>
      </c>
      <c r="J628" s="15">
        <f>I628+0.7</f>
        <v>6</v>
      </c>
      <c r="K628" s="1">
        <f>J628</f>
        <v>6</v>
      </c>
      <c r="L628" s="4">
        <f t="shared" ref="L628" si="3674">K628</f>
        <v>6</v>
      </c>
      <c r="M628" s="4">
        <f t="shared" ref="M628" si="3675">L628+0.6</f>
        <v>6.6</v>
      </c>
      <c r="N628" s="4">
        <f t="shared" ref="N628:O628" si="3676">M628</f>
        <v>6.6</v>
      </c>
      <c r="O628" s="4">
        <f t="shared" si="3676"/>
        <v>6.6</v>
      </c>
      <c r="P628" s="4">
        <f t="shared" ref="P628" si="3677">O628+0.7</f>
        <v>7.3</v>
      </c>
      <c r="Q628" s="4">
        <f t="shared" ref="Q628:R628" si="3678">P628</f>
        <v>7.3</v>
      </c>
      <c r="R628" s="15">
        <f t="shared" si="3678"/>
        <v>7.3</v>
      </c>
      <c r="S628" s="4">
        <f t="shared" ref="S628" si="3679">R628+0.7</f>
        <v>8</v>
      </c>
      <c r="T628" s="4">
        <f t="shared" ref="T628:U628" si="3680">S628</f>
        <v>8</v>
      </c>
      <c r="U628">
        <f t="shared" si="3680"/>
        <v>8</v>
      </c>
      <c r="V628" s="4">
        <f t="shared" ref="V628" si="3681">U628+0.6</f>
        <v>8.6</v>
      </c>
      <c r="W628" s="4">
        <f t="shared" ref="W628:X628" si="3682">V628</f>
        <v>8.6</v>
      </c>
      <c r="X628" s="15">
        <f t="shared" si="3682"/>
        <v>8.6</v>
      </c>
      <c r="Y628" s="4">
        <f t="shared" ref="Y628" si="3683">X628+0.7</f>
        <v>9.2999999999999989</v>
      </c>
      <c r="Z628" s="4">
        <f t="shared" ref="Z628:AA628" si="3684">Y628</f>
        <v>9.2999999999999989</v>
      </c>
      <c r="AA628" s="4">
        <f t="shared" si="3684"/>
        <v>9.2999999999999989</v>
      </c>
      <c r="AB628" s="4">
        <f t="shared" ref="AB628" si="3685">AA628+0.7</f>
        <v>9.9999999999999982</v>
      </c>
      <c r="AC628" s="4">
        <f t="shared" ref="AC628:AD628" si="3686">AB628</f>
        <v>9.9999999999999982</v>
      </c>
      <c r="AD628" s="15">
        <f t="shared" si="3686"/>
        <v>9.9999999999999982</v>
      </c>
      <c r="AE628">
        <f t="shared" ref="AE628" si="3687">AD628+0.6</f>
        <v>10.599999999999998</v>
      </c>
      <c r="AF628" s="4">
        <f t="shared" ref="AF628:AG628" si="3688">AE628</f>
        <v>10.599999999999998</v>
      </c>
      <c r="AG628" s="4">
        <f t="shared" si="3688"/>
        <v>10.599999999999998</v>
      </c>
      <c r="AH628" s="4">
        <f t="shared" ref="AH628" si="3689">AG628+0.7</f>
        <v>11.299999999999997</v>
      </c>
      <c r="AI628" s="4">
        <f t="shared" ref="AI628:AJ628" si="3690">AH628</f>
        <v>11.299999999999997</v>
      </c>
      <c r="AJ628" s="4">
        <f t="shared" si="3690"/>
        <v>11.299999999999997</v>
      </c>
      <c r="AK628" s="4">
        <f t="shared" ref="AK628" si="3691">AJ628+0.7</f>
        <v>11.999999999999996</v>
      </c>
      <c r="AL628" s="4">
        <f t="shared" ref="AL628:AM628" si="3692">AK628</f>
        <v>11.999999999999996</v>
      </c>
      <c r="AM628" s="4">
        <f t="shared" si="3692"/>
        <v>11.999999999999996</v>
      </c>
      <c r="AN628" s="4">
        <f t="shared" ref="AN628" si="3693">AM628+0.6</f>
        <v>12.599999999999996</v>
      </c>
      <c r="AO628">
        <f t="shared" ref="AO628:AP628" si="3694">AN628</f>
        <v>12.599999999999996</v>
      </c>
      <c r="AP628" s="4">
        <f t="shared" si="3694"/>
        <v>12.599999999999996</v>
      </c>
      <c r="AQ628" s="4">
        <f t="shared" ref="AQ628" si="3695">AP628+0.7</f>
        <v>13.299999999999995</v>
      </c>
      <c r="AR628" s="4">
        <f t="shared" ref="AR628:AS628" si="3696">AQ628</f>
        <v>13.299999999999995</v>
      </c>
      <c r="AS628" s="4">
        <f t="shared" si="3696"/>
        <v>13.299999999999995</v>
      </c>
      <c r="AT628" s="4">
        <f t="shared" ref="AT628" si="3697">AS628+0.7</f>
        <v>13.999999999999995</v>
      </c>
      <c r="AU628" s="4">
        <f t="shared" ref="AU628:AV628" si="3698">AT628</f>
        <v>13.999999999999995</v>
      </c>
      <c r="AV628" s="4">
        <f t="shared" si="3698"/>
        <v>13.999999999999995</v>
      </c>
      <c r="AW628" s="4">
        <f t="shared" ref="AW628" si="3699">AV628+0.6</f>
        <v>14.599999999999994</v>
      </c>
      <c r="AX628" s="4">
        <f t="shared" ref="AX628:AY628" si="3700">AW628</f>
        <v>14.599999999999994</v>
      </c>
      <c r="AY628">
        <f t="shared" si="3700"/>
        <v>14.599999999999994</v>
      </c>
      <c r="AZ628" s="4">
        <f t="shared" ref="AZ628" si="3701">AY628+0.7</f>
        <v>15.299999999999994</v>
      </c>
      <c r="BA628" s="4">
        <f t="shared" ref="BA628:BB628" si="3702">AZ628</f>
        <v>15.299999999999994</v>
      </c>
      <c r="BB628" s="4">
        <f t="shared" si="3702"/>
        <v>15.299999999999994</v>
      </c>
      <c r="BC628" s="4">
        <f t="shared" ref="BC628" si="3703">BB628+0.7</f>
        <v>15.999999999999993</v>
      </c>
      <c r="BD628" s="4">
        <f t="shared" ref="BD628:BE628" si="3704">BC628</f>
        <v>15.999999999999993</v>
      </c>
      <c r="BE628" s="4">
        <f t="shared" si="3704"/>
        <v>15.999999999999993</v>
      </c>
      <c r="BF628" s="4">
        <f t="shared" ref="BF628" si="3705">BE628+0.6</f>
        <v>16.599999999999994</v>
      </c>
      <c r="BG628" s="4">
        <f t="shared" ref="BG628:BH628" si="3706">BF628</f>
        <v>16.599999999999994</v>
      </c>
      <c r="BH628" s="4">
        <f t="shared" si="3706"/>
        <v>16.599999999999994</v>
      </c>
      <c r="BI628">
        <f t="shared" ref="BI628" si="3707">BH628+0.7</f>
        <v>17.299999999999994</v>
      </c>
      <c r="BJ628" t="s">
        <v>0</v>
      </c>
    </row>
    <row r="629" spans="1:62">
      <c r="A629" s="4" t="s">
        <v>4</v>
      </c>
      <c r="B629" s="4">
        <v>10</v>
      </c>
      <c r="C629" s="4">
        <f>B629+1.4</f>
        <v>11.4</v>
      </c>
      <c r="D629" s="4">
        <f t="shared" ref="D629:BI629" si="3708">C629+1.4</f>
        <v>12.8</v>
      </c>
      <c r="E629" s="4">
        <f t="shared" si="3708"/>
        <v>14.200000000000001</v>
      </c>
      <c r="F629" s="4">
        <f t="shared" si="3708"/>
        <v>15.600000000000001</v>
      </c>
      <c r="G629" s="4">
        <f t="shared" si="3708"/>
        <v>17</v>
      </c>
      <c r="H629" s="4">
        <f t="shared" si="3708"/>
        <v>18.399999999999999</v>
      </c>
      <c r="I629" s="4">
        <f t="shared" si="3708"/>
        <v>19.799999999999997</v>
      </c>
      <c r="J629" s="15">
        <f t="shared" si="3708"/>
        <v>21.199999999999996</v>
      </c>
      <c r="K629">
        <f t="shared" si="3708"/>
        <v>22.599999999999994</v>
      </c>
      <c r="L629" s="4">
        <f t="shared" si="3708"/>
        <v>23.999999999999993</v>
      </c>
      <c r="M629" s="4">
        <f t="shared" si="3708"/>
        <v>25.399999999999991</v>
      </c>
      <c r="N629" s="4">
        <f t="shared" si="3708"/>
        <v>26.79999999999999</v>
      </c>
      <c r="O629" s="4">
        <f t="shared" si="3708"/>
        <v>28.199999999999989</v>
      </c>
      <c r="P629" s="4">
        <f t="shared" si="3708"/>
        <v>29.599999999999987</v>
      </c>
      <c r="Q629" s="4">
        <f t="shared" si="3708"/>
        <v>30.999999999999986</v>
      </c>
      <c r="R629" s="15">
        <f t="shared" si="3708"/>
        <v>32.399999999999984</v>
      </c>
      <c r="S629" s="4">
        <f t="shared" si="3708"/>
        <v>33.799999999999983</v>
      </c>
      <c r="T629" s="4">
        <f t="shared" si="3708"/>
        <v>35.199999999999982</v>
      </c>
      <c r="U629">
        <f t="shared" si="3708"/>
        <v>36.59999999999998</v>
      </c>
      <c r="V629" s="4">
        <f t="shared" si="3708"/>
        <v>37.999999999999979</v>
      </c>
      <c r="W629" s="4">
        <f t="shared" si="3708"/>
        <v>39.399999999999977</v>
      </c>
      <c r="X629" s="15">
        <f t="shared" si="3708"/>
        <v>40.799999999999976</v>
      </c>
      <c r="Y629" s="4">
        <f t="shared" si="3708"/>
        <v>42.199999999999974</v>
      </c>
      <c r="Z629" s="4">
        <f t="shared" si="3708"/>
        <v>43.599999999999973</v>
      </c>
      <c r="AA629" s="4">
        <f t="shared" si="3708"/>
        <v>44.999999999999972</v>
      </c>
      <c r="AB629" s="4">
        <f t="shared" si="3708"/>
        <v>46.39999999999997</v>
      </c>
      <c r="AC629" s="4">
        <f t="shared" si="3708"/>
        <v>47.799999999999969</v>
      </c>
      <c r="AD629" s="15">
        <f t="shared" si="3708"/>
        <v>49.199999999999967</v>
      </c>
      <c r="AE629">
        <f t="shared" si="3708"/>
        <v>50.599999999999966</v>
      </c>
      <c r="AF629" s="4">
        <f t="shared" si="3708"/>
        <v>51.999999999999964</v>
      </c>
      <c r="AG629" s="4">
        <f t="shared" si="3708"/>
        <v>53.399999999999963</v>
      </c>
      <c r="AH629" s="4">
        <f t="shared" si="3708"/>
        <v>54.799999999999962</v>
      </c>
      <c r="AI629" s="4">
        <f t="shared" si="3708"/>
        <v>56.19999999999996</v>
      </c>
      <c r="AJ629" s="4">
        <f t="shared" si="3708"/>
        <v>57.599999999999959</v>
      </c>
      <c r="AK629" s="4">
        <f t="shared" si="3708"/>
        <v>58.999999999999957</v>
      </c>
      <c r="AL629" s="4">
        <f t="shared" si="3708"/>
        <v>60.399999999999956</v>
      </c>
      <c r="AM629" s="4">
        <f t="shared" si="3708"/>
        <v>61.799999999999955</v>
      </c>
      <c r="AN629" s="4">
        <f t="shared" si="3708"/>
        <v>63.199999999999953</v>
      </c>
      <c r="AO629">
        <f t="shared" si="3708"/>
        <v>64.599999999999952</v>
      </c>
      <c r="AP629" s="4">
        <f t="shared" si="3708"/>
        <v>65.999999999999957</v>
      </c>
      <c r="AQ629" s="4">
        <f t="shared" si="3708"/>
        <v>67.399999999999963</v>
      </c>
      <c r="AR629" s="4">
        <f t="shared" si="3708"/>
        <v>68.799999999999969</v>
      </c>
      <c r="AS629" s="4">
        <f t="shared" si="3708"/>
        <v>70.199999999999974</v>
      </c>
      <c r="AT629" s="4">
        <f t="shared" si="3708"/>
        <v>71.59999999999998</v>
      </c>
      <c r="AU629" s="4">
        <f t="shared" si="3708"/>
        <v>72.999999999999986</v>
      </c>
      <c r="AV629" s="4">
        <f t="shared" si="3708"/>
        <v>74.399999999999991</v>
      </c>
      <c r="AW629" s="4">
        <f t="shared" si="3708"/>
        <v>75.8</v>
      </c>
      <c r="AX629" s="4">
        <f t="shared" si="3708"/>
        <v>77.2</v>
      </c>
      <c r="AY629">
        <f t="shared" si="3708"/>
        <v>78.600000000000009</v>
      </c>
      <c r="AZ629" s="4">
        <f t="shared" si="3708"/>
        <v>80.000000000000014</v>
      </c>
      <c r="BA629" s="4">
        <f t="shared" si="3708"/>
        <v>81.40000000000002</v>
      </c>
      <c r="BB629" s="4">
        <f t="shared" si="3708"/>
        <v>82.800000000000026</v>
      </c>
      <c r="BC629" s="4">
        <f t="shared" si="3708"/>
        <v>84.200000000000031</v>
      </c>
      <c r="BD629" s="4">
        <f t="shared" si="3708"/>
        <v>85.600000000000037</v>
      </c>
      <c r="BE629" s="4">
        <f t="shared" si="3708"/>
        <v>87.000000000000043</v>
      </c>
      <c r="BF629" s="4">
        <f t="shared" si="3708"/>
        <v>88.400000000000048</v>
      </c>
      <c r="BG629" s="4">
        <f t="shared" si="3708"/>
        <v>89.800000000000054</v>
      </c>
      <c r="BH629" s="4">
        <f t="shared" si="3708"/>
        <v>91.20000000000006</v>
      </c>
      <c r="BI629">
        <f t="shared" si="3708"/>
        <v>92.600000000000065</v>
      </c>
      <c r="BJ629" t="s">
        <v>0</v>
      </c>
    </row>
    <row r="630" spans="1:62">
      <c r="A630" s="4" t="s">
        <v>2</v>
      </c>
      <c r="B630" s="4">
        <v>4</v>
      </c>
      <c r="C630" s="4">
        <f>B630+0.25</f>
        <v>4.25</v>
      </c>
      <c r="D630" s="4">
        <f t="shared" ref="D630:BI630" si="3709">C630+0.25</f>
        <v>4.5</v>
      </c>
      <c r="E630" s="4">
        <f t="shared" si="3709"/>
        <v>4.75</v>
      </c>
      <c r="F630" s="4">
        <f t="shared" si="3709"/>
        <v>5</v>
      </c>
      <c r="G630" s="4">
        <f t="shared" si="3709"/>
        <v>5.25</v>
      </c>
      <c r="H630" s="4">
        <f t="shared" si="3709"/>
        <v>5.5</v>
      </c>
      <c r="I630" s="4">
        <f t="shared" si="3709"/>
        <v>5.75</v>
      </c>
      <c r="J630" s="15">
        <f t="shared" si="3709"/>
        <v>6</v>
      </c>
      <c r="K630" s="4">
        <f t="shared" si="3709"/>
        <v>6.25</v>
      </c>
      <c r="L630" s="4">
        <f t="shared" si="3709"/>
        <v>6.5</v>
      </c>
      <c r="M630" s="4">
        <f t="shared" si="3709"/>
        <v>6.75</v>
      </c>
      <c r="N630" s="4">
        <f t="shared" si="3709"/>
        <v>7</v>
      </c>
      <c r="O630" s="4">
        <f t="shared" si="3709"/>
        <v>7.25</v>
      </c>
      <c r="P630" s="4">
        <f t="shared" si="3709"/>
        <v>7.5</v>
      </c>
      <c r="Q630" s="4">
        <f t="shared" si="3709"/>
        <v>7.75</v>
      </c>
      <c r="R630" s="15">
        <f t="shared" si="3709"/>
        <v>8</v>
      </c>
      <c r="S630" s="4">
        <f t="shared" si="3709"/>
        <v>8.25</v>
      </c>
      <c r="T630" s="4">
        <f t="shared" si="3709"/>
        <v>8.5</v>
      </c>
      <c r="U630" s="4">
        <f t="shared" si="3709"/>
        <v>8.75</v>
      </c>
      <c r="V630" s="4">
        <f t="shared" si="3709"/>
        <v>9</v>
      </c>
      <c r="W630" s="4">
        <f t="shared" si="3709"/>
        <v>9.25</v>
      </c>
      <c r="X630" s="15">
        <f t="shared" si="3709"/>
        <v>9.5</v>
      </c>
      <c r="Y630" s="4">
        <f t="shared" si="3709"/>
        <v>9.75</v>
      </c>
      <c r="Z630" s="4">
        <f t="shared" si="3709"/>
        <v>10</v>
      </c>
      <c r="AA630" s="4">
        <f t="shared" si="3709"/>
        <v>10.25</v>
      </c>
      <c r="AB630" s="4">
        <f t="shared" si="3709"/>
        <v>10.5</v>
      </c>
      <c r="AC630" s="4">
        <f t="shared" si="3709"/>
        <v>10.75</v>
      </c>
      <c r="AD630" s="15">
        <f t="shared" si="3709"/>
        <v>11</v>
      </c>
      <c r="AE630" s="4">
        <f t="shared" si="3709"/>
        <v>11.25</v>
      </c>
      <c r="AF630" s="4">
        <f t="shared" si="3709"/>
        <v>11.5</v>
      </c>
      <c r="AG630" s="4">
        <f t="shared" si="3709"/>
        <v>11.75</v>
      </c>
      <c r="AH630" s="4">
        <f t="shared" si="3709"/>
        <v>12</v>
      </c>
      <c r="AI630" s="4">
        <f t="shared" si="3709"/>
        <v>12.25</v>
      </c>
      <c r="AJ630" s="4">
        <f t="shared" si="3709"/>
        <v>12.5</v>
      </c>
      <c r="AK630" s="4">
        <f t="shared" si="3709"/>
        <v>12.75</v>
      </c>
      <c r="AL630" s="4">
        <f t="shared" si="3709"/>
        <v>13</v>
      </c>
      <c r="AM630" s="4">
        <f t="shared" si="3709"/>
        <v>13.25</v>
      </c>
      <c r="AN630" s="4">
        <f t="shared" si="3709"/>
        <v>13.5</v>
      </c>
      <c r="AO630" s="4">
        <f t="shared" si="3709"/>
        <v>13.75</v>
      </c>
      <c r="AP630" s="4">
        <f t="shared" si="3709"/>
        <v>14</v>
      </c>
      <c r="AQ630" s="4">
        <f t="shared" si="3709"/>
        <v>14.25</v>
      </c>
      <c r="AR630" s="4">
        <f t="shared" si="3709"/>
        <v>14.5</v>
      </c>
      <c r="AS630" s="4">
        <f t="shared" si="3709"/>
        <v>14.75</v>
      </c>
      <c r="AT630" s="4">
        <f t="shared" si="3709"/>
        <v>15</v>
      </c>
      <c r="AU630" s="4">
        <f t="shared" si="3709"/>
        <v>15.25</v>
      </c>
      <c r="AV630" s="4">
        <f t="shared" si="3709"/>
        <v>15.5</v>
      </c>
      <c r="AW630" s="4">
        <f t="shared" si="3709"/>
        <v>15.75</v>
      </c>
      <c r="AX630" s="4">
        <f t="shared" si="3709"/>
        <v>16</v>
      </c>
      <c r="AY630" s="4">
        <f t="shared" si="3709"/>
        <v>16.25</v>
      </c>
      <c r="AZ630" s="4">
        <f t="shared" si="3709"/>
        <v>16.5</v>
      </c>
      <c r="BA630" s="4">
        <f t="shared" si="3709"/>
        <v>16.75</v>
      </c>
      <c r="BB630" s="4">
        <f t="shared" si="3709"/>
        <v>17</v>
      </c>
      <c r="BC630" s="4">
        <f t="shared" si="3709"/>
        <v>17.25</v>
      </c>
      <c r="BD630" s="4">
        <f t="shared" si="3709"/>
        <v>17.5</v>
      </c>
      <c r="BE630" s="4">
        <f t="shared" si="3709"/>
        <v>17.75</v>
      </c>
      <c r="BF630" s="4">
        <f t="shared" si="3709"/>
        <v>18</v>
      </c>
      <c r="BG630" s="4">
        <f t="shared" si="3709"/>
        <v>18.25</v>
      </c>
      <c r="BH630" s="4">
        <f t="shared" si="3709"/>
        <v>18.5</v>
      </c>
      <c r="BI630" s="4">
        <f t="shared" si="3709"/>
        <v>18.75</v>
      </c>
      <c r="BJ630" t="s">
        <v>0</v>
      </c>
    </row>
    <row r="631" spans="1:62">
      <c r="A631" s="4" t="s">
        <v>3</v>
      </c>
      <c r="J631" s="15"/>
      <c r="R631" s="15"/>
      <c r="X631" s="15"/>
      <c r="AD631" s="15"/>
    </row>
    <row r="632" spans="1:62">
      <c r="A632" s="4" t="s">
        <v>284</v>
      </c>
      <c r="J632" s="15"/>
      <c r="R632" s="15"/>
      <c r="X632" s="15"/>
      <c r="AD632" s="15"/>
    </row>
    <row r="633" spans="1:62">
      <c r="A633" s="4" t="s">
        <v>97</v>
      </c>
      <c r="B633" s="4">
        <v>200</v>
      </c>
      <c r="C633" s="4">
        <f>B633+25</f>
        <v>225</v>
      </c>
      <c r="D633" s="4">
        <f t="shared" ref="D633:BI633" si="3710">C633+25</f>
        <v>250</v>
      </c>
      <c r="E633" s="4">
        <f t="shared" si="3710"/>
        <v>275</v>
      </c>
      <c r="F633" s="4">
        <f t="shared" si="3710"/>
        <v>300</v>
      </c>
      <c r="G633" s="4">
        <f t="shared" si="3710"/>
        <v>325</v>
      </c>
      <c r="H633" s="4">
        <f t="shared" si="3710"/>
        <v>350</v>
      </c>
      <c r="I633" s="4">
        <f t="shared" si="3710"/>
        <v>375</v>
      </c>
      <c r="J633" s="15">
        <f t="shared" si="3710"/>
        <v>400</v>
      </c>
      <c r="K633">
        <f t="shared" si="3710"/>
        <v>425</v>
      </c>
      <c r="L633" s="4">
        <f t="shared" si="3710"/>
        <v>450</v>
      </c>
      <c r="M633" s="4">
        <f t="shared" si="3710"/>
        <v>475</v>
      </c>
      <c r="N633" s="4">
        <f t="shared" si="3710"/>
        <v>500</v>
      </c>
      <c r="O633" s="4">
        <f t="shared" si="3710"/>
        <v>525</v>
      </c>
      <c r="P633" s="4">
        <f t="shared" si="3710"/>
        <v>550</v>
      </c>
      <c r="Q633" s="4">
        <f t="shared" si="3710"/>
        <v>575</v>
      </c>
      <c r="R633" s="15">
        <f t="shared" si="3710"/>
        <v>600</v>
      </c>
      <c r="S633" s="4">
        <f t="shared" si="3710"/>
        <v>625</v>
      </c>
      <c r="T633" s="4">
        <f t="shared" si="3710"/>
        <v>650</v>
      </c>
      <c r="U633">
        <f t="shared" si="3710"/>
        <v>675</v>
      </c>
      <c r="V633" s="4">
        <f t="shared" si="3710"/>
        <v>700</v>
      </c>
      <c r="W633" s="4">
        <f t="shared" si="3710"/>
        <v>725</v>
      </c>
      <c r="X633" s="15">
        <f t="shared" si="3710"/>
        <v>750</v>
      </c>
      <c r="Y633" s="4">
        <f t="shared" si="3710"/>
        <v>775</v>
      </c>
      <c r="Z633" s="4">
        <f t="shared" si="3710"/>
        <v>800</v>
      </c>
      <c r="AA633" s="4">
        <f t="shared" si="3710"/>
        <v>825</v>
      </c>
      <c r="AB633" s="4">
        <f t="shared" si="3710"/>
        <v>850</v>
      </c>
      <c r="AC633" s="4">
        <f t="shared" si="3710"/>
        <v>875</v>
      </c>
      <c r="AD633" s="15">
        <f t="shared" si="3710"/>
        <v>900</v>
      </c>
      <c r="AE633">
        <f t="shared" si="3710"/>
        <v>925</v>
      </c>
      <c r="AF633" s="4">
        <f t="shared" si="3710"/>
        <v>950</v>
      </c>
      <c r="AG633" s="4">
        <f t="shared" si="3710"/>
        <v>975</v>
      </c>
      <c r="AH633" s="4">
        <f t="shared" si="3710"/>
        <v>1000</v>
      </c>
      <c r="AI633" s="4">
        <f t="shared" si="3710"/>
        <v>1025</v>
      </c>
      <c r="AJ633" s="4">
        <f t="shared" si="3710"/>
        <v>1050</v>
      </c>
      <c r="AK633" s="4">
        <f t="shared" si="3710"/>
        <v>1075</v>
      </c>
      <c r="AL633" s="4">
        <f t="shared" si="3710"/>
        <v>1100</v>
      </c>
      <c r="AM633" s="4">
        <f t="shared" si="3710"/>
        <v>1125</v>
      </c>
      <c r="AN633" s="4">
        <f t="shared" si="3710"/>
        <v>1150</v>
      </c>
      <c r="AO633">
        <f t="shared" si="3710"/>
        <v>1175</v>
      </c>
      <c r="AP633" s="4">
        <f t="shared" si="3710"/>
        <v>1200</v>
      </c>
      <c r="AQ633" s="4">
        <f t="shared" si="3710"/>
        <v>1225</v>
      </c>
      <c r="AR633" s="4">
        <f t="shared" si="3710"/>
        <v>1250</v>
      </c>
      <c r="AS633" s="4">
        <f t="shared" si="3710"/>
        <v>1275</v>
      </c>
      <c r="AT633" s="4">
        <f t="shared" si="3710"/>
        <v>1300</v>
      </c>
      <c r="AU633" s="4">
        <f t="shared" si="3710"/>
        <v>1325</v>
      </c>
      <c r="AV633" s="4">
        <f t="shared" si="3710"/>
        <v>1350</v>
      </c>
      <c r="AW633" s="4">
        <f t="shared" si="3710"/>
        <v>1375</v>
      </c>
      <c r="AX633" s="4">
        <f t="shared" si="3710"/>
        <v>1400</v>
      </c>
      <c r="AY633">
        <f t="shared" si="3710"/>
        <v>1425</v>
      </c>
      <c r="AZ633" s="4">
        <f t="shared" si="3710"/>
        <v>1450</v>
      </c>
      <c r="BA633" s="4">
        <f t="shared" si="3710"/>
        <v>1475</v>
      </c>
      <c r="BB633" s="4">
        <f t="shared" si="3710"/>
        <v>1500</v>
      </c>
      <c r="BC633" s="4">
        <f t="shared" si="3710"/>
        <v>1525</v>
      </c>
      <c r="BD633" s="4">
        <f t="shared" si="3710"/>
        <v>1550</v>
      </c>
      <c r="BE633" s="4">
        <f t="shared" si="3710"/>
        <v>1575</v>
      </c>
      <c r="BF633" s="4">
        <f t="shared" si="3710"/>
        <v>1600</v>
      </c>
      <c r="BG633" s="4">
        <f t="shared" si="3710"/>
        <v>1625</v>
      </c>
      <c r="BH633" s="4">
        <f t="shared" si="3710"/>
        <v>1650</v>
      </c>
      <c r="BI633">
        <f t="shared" si="3710"/>
        <v>1675</v>
      </c>
      <c r="BJ633" t="s">
        <v>0</v>
      </c>
    </row>
    <row r="634" spans="1:62">
      <c r="A634" s="4" t="s">
        <v>4</v>
      </c>
      <c r="B634" s="4">
        <v>6</v>
      </c>
      <c r="C634" s="4">
        <f>B634+1.2</f>
        <v>7.2</v>
      </c>
      <c r="D634" s="4">
        <f t="shared" ref="D634:BI634" si="3711">C634+1.2</f>
        <v>8.4</v>
      </c>
      <c r="E634" s="4">
        <f t="shared" si="3711"/>
        <v>9.6</v>
      </c>
      <c r="F634" s="4">
        <f t="shared" si="3711"/>
        <v>10.799999999999999</v>
      </c>
      <c r="G634" s="4">
        <f t="shared" si="3711"/>
        <v>11.999999999999998</v>
      </c>
      <c r="H634" s="4">
        <f t="shared" si="3711"/>
        <v>13.199999999999998</v>
      </c>
      <c r="I634" s="4">
        <f t="shared" si="3711"/>
        <v>14.399999999999997</v>
      </c>
      <c r="J634" s="15">
        <f t="shared" si="3711"/>
        <v>15.599999999999996</v>
      </c>
      <c r="K634">
        <f t="shared" si="3711"/>
        <v>16.799999999999997</v>
      </c>
      <c r="L634" s="4">
        <f t="shared" si="3711"/>
        <v>17.999999999999996</v>
      </c>
      <c r="M634" s="4">
        <f t="shared" si="3711"/>
        <v>19.199999999999996</v>
      </c>
      <c r="N634" s="4">
        <f t="shared" si="3711"/>
        <v>20.399999999999995</v>
      </c>
      <c r="O634" s="4">
        <f t="shared" si="3711"/>
        <v>21.599999999999994</v>
      </c>
      <c r="P634" s="4">
        <f t="shared" si="3711"/>
        <v>22.799999999999994</v>
      </c>
      <c r="Q634" s="4">
        <f t="shared" si="3711"/>
        <v>23.999999999999993</v>
      </c>
      <c r="R634" s="15">
        <f t="shared" si="3711"/>
        <v>25.199999999999992</v>
      </c>
      <c r="S634" s="4">
        <f t="shared" si="3711"/>
        <v>26.399999999999991</v>
      </c>
      <c r="T634" s="4">
        <f t="shared" si="3711"/>
        <v>27.599999999999991</v>
      </c>
      <c r="U634">
        <f t="shared" si="3711"/>
        <v>28.79999999999999</v>
      </c>
      <c r="V634" s="4">
        <f t="shared" si="3711"/>
        <v>29.999999999999989</v>
      </c>
      <c r="W634" s="4">
        <f t="shared" si="3711"/>
        <v>31.199999999999989</v>
      </c>
      <c r="X634" s="15">
        <f t="shared" si="3711"/>
        <v>32.399999999999991</v>
      </c>
      <c r="Y634" s="4">
        <f t="shared" si="3711"/>
        <v>33.599999999999994</v>
      </c>
      <c r="Z634" s="4">
        <f t="shared" si="3711"/>
        <v>34.799999999999997</v>
      </c>
      <c r="AA634" s="4">
        <f t="shared" si="3711"/>
        <v>36</v>
      </c>
      <c r="AB634" s="4">
        <f t="shared" si="3711"/>
        <v>37.200000000000003</v>
      </c>
      <c r="AC634" s="4">
        <f t="shared" si="3711"/>
        <v>38.400000000000006</v>
      </c>
      <c r="AD634" s="15">
        <f t="shared" si="3711"/>
        <v>39.600000000000009</v>
      </c>
      <c r="AE634">
        <f t="shared" si="3711"/>
        <v>40.800000000000011</v>
      </c>
      <c r="AF634" s="4">
        <f t="shared" si="3711"/>
        <v>42.000000000000014</v>
      </c>
      <c r="AG634" s="4">
        <f t="shared" si="3711"/>
        <v>43.200000000000017</v>
      </c>
      <c r="AH634" s="4">
        <f t="shared" si="3711"/>
        <v>44.40000000000002</v>
      </c>
      <c r="AI634" s="4">
        <f t="shared" si="3711"/>
        <v>45.600000000000023</v>
      </c>
      <c r="AJ634" s="4">
        <f t="shared" si="3711"/>
        <v>46.800000000000026</v>
      </c>
      <c r="AK634" s="4">
        <f t="shared" si="3711"/>
        <v>48.000000000000028</v>
      </c>
      <c r="AL634" s="4">
        <f t="shared" si="3711"/>
        <v>49.200000000000031</v>
      </c>
      <c r="AM634" s="4">
        <f t="shared" si="3711"/>
        <v>50.400000000000034</v>
      </c>
      <c r="AN634" s="4">
        <f t="shared" si="3711"/>
        <v>51.600000000000037</v>
      </c>
      <c r="AO634">
        <f t="shared" si="3711"/>
        <v>52.80000000000004</v>
      </c>
      <c r="AP634" s="4">
        <f t="shared" si="3711"/>
        <v>54.000000000000043</v>
      </c>
      <c r="AQ634" s="4">
        <f t="shared" si="3711"/>
        <v>55.200000000000045</v>
      </c>
      <c r="AR634" s="4">
        <f t="shared" si="3711"/>
        <v>56.400000000000048</v>
      </c>
      <c r="AS634" s="4">
        <f t="shared" si="3711"/>
        <v>57.600000000000051</v>
      </c>
      <c r="AT634" s="4">
        <f t="shared" si="3711"/>
        <v>58.800000000000054</v>
      </c>
      <c r="AU634" s="4">
        <f t="shared" si="3711"/>
        <v>60.000000000000057</v>
      </c>
      <c r="AV634" s="4">
        <f t="shared" si="3711"/>
        <v>61.20000000000006</v>
      </c>
      <c r="AW634" s="4">
        <f t="shared" si="3711"/>
        <v>62.400000000000063</v>
      </c>
      <c r="AX634" s="4">
        <f t="shared" si="3711"/>
        <v>63.600000000000065</v>
      </c>
      <c r="AY634">
        <f t="shared" si="3711"/>
        <v>64.800000000000068</v>
      </c>
      <c r="AZ634" s="4">
        <f t="shared" si="3711"/>
        <v>66.000000000000071</v>
      </c>
      <c r="BA634" s="4">
        <f t="shared" si="3711"/>
        <v>67.200000000000074</v>
      </c>
      <c r="BB634" s="4">
        <f t="shared" si="3711"/>
        <v>68.400000000000077</v>
      </c>
      <c r="BC634" s="4">
        <f t="shared" si="3711"/>
        <v>69.60000000000008</v>
      </c>
      <c r="BD634" s="4">
        <f t="shared" si="3711"/>
        <v>70.800000000000082</v>
      </c>
      <c r="BE634" s="4">
        <f t="shared" si="3711"/>
        <v>72.000000000000085</v>
      </c>
      <c r="BF634" s="4">
        <f t="shared" si="3711"/>
        <v>73.200000000000088</v>
      </c>
      <c r="BG634" s="4">
        <f t="shared" si="3711"/>
        <v>74.400000000000091</v>
      </c>
      <c r="BH634" s="4">
        <f t="shared" si="3711"/>
        <v>75.600000000000094</v>
      </c>
      <c r="BI634">
        <f t="shared" si="3711"/>
        <v>76.800000000000097</v>
      </c>
      <c r="BJ634" t="s">
        <v>0</v>
      </c>
    </row>
    <row r="635" spans="1:62">
      <c r="A635" s="4" t="s">
        <v>22</v>
      </c>
      <c r="B635" s="4">
        <v>4</v>
      </c>
      <c r="C635" s="4">
        <f>B635</f>
        <v>4</v>
      </c>
      <c r="D635" s="4">
        <f>C635+0.6</f>
        <v>4.5999999999999996</v>
      </c>
      <c r="E635" s="4">
        <f>D635</f>
        <v>4.5999999999999996</v>
      </c>
      <c r="F635" s="4">
        <f>E635</f>
        <v>4.5999999999999996</v>
      </c>
      <c r="G635" s="4">
        <f>F635+0.7</f>
        <v>5.3</v>
      </c>
      <c r="H635" s="4">
        <f>G635</f>
        <v>5.3</v>
      </c>
      <c r="I635" s="4">
        <f>H635</f>
        <v>5.3</v>
      </c>
      <c r="J635" s="15">
        <f>I635+0.7</f>
        <v>6</v>
      </c>
      <c r="K635" s="1">
        <f>J635</f>
        <v>6</v>
      </c>
      <c r="L635" s="4">
        <f t="shared" ref="L635" si="3712">K635</f>
        <v>6</v>
      </c>
      <c r="M635" s="4">
        <f t="shared" ref="M635" si="3713">L635+0.6</f>
        <v>6.6</v>
      </c>
      <c r="N635" s="4">
        <f t="shared" ref="N635:O635" si="3714">M635</f>
        <v>6.6</v>
      </c>
      <c r="O635" s="4">
        <f t="shared" si="3714"/>
        <v>6.6</v>
      </c>
      <c r="P635" s="4">
        <f t="shared" ref="P635" si="3715">O635+0.7</f>
        <v>7.3</v>
      </c>
      <c r="Q635" s="4">
        <f t="shared" ref="Q635:R635" si="3716">P635</f>
        <v>7.3</v>
      </c>
      <c r="R635" s="15">
        <f t="shared" si="3716"/>
        <v>7.3</v>
      </c>
      <c r="S635" s="4">
        <f t="shared" ref="S635" si="3717">R635+0.7</f>
        <v>8</v>
      </c>
      <c r="T635" s="4">
        <f t="shared" ref="T635:U635" si="3718">S635</f>
        <v>8</v>
      </c>
      <c r="U635">
        <f t="shared" si="3718"/>
        <v>8</v>
      </c>
      <c r="V635" s="4">
        <f t="shared" ref="V635" si="3719">U635+0.6</f>
        <v>8.6</v>
      </c>
      <c r="W635" s="4">
        <f t="shared" ref="W635:X635" si="3720">V635</f>
        <v>8.6</v>
      </c>
      <c r="X635" s="15">
        <f t="shared" si="3720"/>
        <v>8.6</v>
      </c>
      <c r="Y635" s="4">
        <f t="shared" ref="Y635" si="3721">X635+0.7</f>
        <v>9.2999999999999989</v>
      </c>
      <c r="Z635" s="4">
        <f t="shared" ref="Z635:AA635" si="3722">Y635</f>
        <v>9.2999999999999989</v>
      </c>
      <c r="AA635" s="4">
        <f t="shared" si="3722"/>
        <v>9.2999999999999989</v>
      </c>
      <c r="AB635" s="4">
        <f t="shared" ref="AB635" si="3723">AA635+0.7</f>
        <v>9.9999999999999982</v>
      </c>
      <c r="AC635" s="4">
        <f t="shared" ref="AC635:AD635" si="3724">AB635</f>
        <v>9.9999999999999982</v>
      </c>
      <c r="AD635" s="15">
        <f t="shared" si="3724"/>
        <v>9.9999999999999982</v>
      </c>
      <c r="AE635">
        <f t="shared" ref="AE635" si="3725">AD635+0.6</f>
        <v>10.599999999999998</v>
      </c>
      <c r="AF635" s="4">
        <f t="shared" ref="AF635:AG635" si="3726">AE635</f>
        <v>10.599999999999998</v>
      </c>
      <c r="AG635" s="4">
        <f t="shared" si="3726"/>
        <v>10.599999999999998</v>
      </c>
      <c r="AH635" s="4">
        <f t="shared" ref="AH635" si="3727">AG635+0.7</f>
        <v>11.299999999999997</v>
      </c>
      <c r="AI635" s="4">
        <f t="shared" ref="AI635:AJ635" si="3728">AH635</f>
        <v>11.299999999999997</v>
      </c>
      <c r="AJ635" s="4">
        <f t="shared" si="3728"/>
        <v>11.299999999999997</v>
      </c>
      <c r="AK635" s="4">
        <f t="shared" ref="AK635" si="3729">AJ635+0.7</f>
        <v>11.999999999999996</v>
      </c>
      <c r="AL635" s="4">
        <f t="shared" ref="AL635:AM635" si="3730">AK635</f>
        <v>11.999999999999996</v>
      </c>
      <c r="AM635" s="4">
        <f t="shared" si="3730"/>
        <v>11.999999999999996</v>
      </c>
      <c r="AN635" s="4">
        <f t="shared" ref="AN635" si="3731">AM635+0.6</f>
        <v>12.599999999999996</v>
      </c>
      <c r="AO635">
        <f t="shared" ref="AO635:AP635" si="3732">AN635</f>
        <v>12.599999999999996</v>
      </c>
      <c r="AP635" s="4">
        <f t="shared" si="3732"/>
        <v>12.599999999999996</v>
      </c>
      <c r="AQ635" s="4">
        <f t="shared" ref="AQ635" si="3733">AP635+0.7</f>
        <v>13.299999999999995</v>
      </c>
      <c r="AR635" s="4">
        <f t="shared" ref="AR635:AS635" si="3734">AQ635</f>
        <v>13.299999999999995</v>
      </c>
      <c r="AS635" s="4">
        <f t="shared" si="3734"/>
        <v>13.299999999999995</v>
      </c>
      <c r="AT635" s="4">
        <f t="shared" ref="AT635" si="3735">AS635+0.7</f>
        <v>13.999999999999995</v>
      </c>
      <c r="AU635" s="4">
        <f t="shared" ref="AU635:AV635" si="3736">AT635</f>
        <v>13.999999999999995</v>
      </c>
      <c r="AV635" s="4">
        <f t="shared" si="3736"/>
        <v>13.999999999999995</v>
      </c>
      <c r="AW635" s="4">
        <f t="shared" ref="AW635" si="3737">AV635+0.6</f>
        <v>14.599999999999994</v>
      </c>
      <c r="AX635" s="4">
        <f t="shared" ref="AX635:AY635" si="3738">AW635</f>
        <v>14.599999999999994</v>
      </c>
      <c r="AY635">
        <f t="shared" si="3738"/>
        <v>14.599999999999994</v>
      </c>
      <c r="AZ635" s="4">
        <f t="shared" ref="AZ635" si="3739">AY635+0.7</f>
        <v>15.299999999999994</v>
      </c>
      <c r="BA635" s="4">
        <f t="shared" ref="BA635:BB635" si="3740">AZ635</f>
        <v>15.299999999999994</v>
      </c>
      <c r="BB635" s="4">
        <f t="shared" si="3740"/>
        <v>15.299999999999994</v>
      </c>
      <c r="BC635" s="4">
        <f t="shared" ref="BC635" si="3741">BB635+0.7</f>
        <v>15.999999999999993</v>
      </c>
      <c r="BD635" s="4">
        <f t="shared" ref="BD635:BE635" si="3742">BC635</f>
        <v>15.999999999999993</v>
      </c>
      <c r="BE635" s="4">
        <f t="shared" si="3742"/>
        <v>15.999999999999993</v>
      </c>
      <c r="BF635" s="4">
        <f t="shared" ref="BF635" si="3743">BE635+0.6</f>
        <v>16.599999999999994</v>
      </c>
      <c r="BG635" s="4">
        <f t="shared" ref="BG635:BH635" si="3744">BF635</f>
        <v>16.599999999999994</v>
      </c>
      <c r="BH635" s="4">
        <f t="shared" si="3744"/>
        <v>16.599999999999994</v>
      </c>
      <c r="BI635">
        <f t="shared" ref="BI635" si="3745">BH635+0.7</f>
        <v>17.299999999999994</v>
      </c>
      <c r="BJ635" t="s">
        <v>0</v>
      </c>
    </row>
    <row r="636" spans="1:62">
      <c r="A636" s="4" t="s">
        <v>2</v>
      </c>
      <c r="B636" s="4">
        <v>4</v>
      </c>
      <c r="C636" s="4">
        <f>B636+0.25</f>
        <v>4.25</v>
      </c>
      <c r="D636" s="4">
        <f t="shared" ref="D636:BI636" si="3746">C636+0.25</f>
        <v>4.5</v>
      </c>
      <c r="E636" s="4">
        <f t="shared" si="3746"/>
        <v>4.75</v>
      </c>
      <c r="F636" s="4">
        <f t="shared" si="3746"/>
        <v>5</v>
      </c>
      <c r="G636" s="4">
        <f t="shared" si="3746"/>
        <v>5.25</v>
      </c>
      <c r="H636" s="4">
        <f t="shared" si="3746"/>
        <v>5.5</v>
      </c>
      <c r="I636" s="4">
        <f t="shared" si="3746"/>
        <v>5.75</v>
      </c>
      <c r="J636" s="15">
        <f t="shared" si="3746"/>
        <v>6</v>
      </c>
      <c r="K636" s="4">
        <f t="shared" si="3746"/>
        <v>6.25</v>
      </c>
      <c r="L636" s="4">
        <f t="shared" si="3746"/>
        <v>6.5</v>
      </c>
      <c r="M636" s="4">
        <f t="shared" si="3746"/>
        <v>6.75</v>
      </c>
      <c r="N636" s="4">
        <f t="shared" si="3746"/>
        <v>7</v>
      </c>
      <c r="O636" s="4">
        <f t="shared" si="3746"/>
        <v>7.25</v>
      </c>
      <c r="P636" s="4">
        <f t="shared" si="3746"/>
        <v>7.5</v>
      </c>
      <c r="Q636" s="4">
        <f t="shared" si="3746"/>
        <v>7.75</v>
      </c>
      <c r="R636" s="15">
        <f t="shared" si="3746"/>
        <v>8</v>
      </c>
      <c r="S636" s="4">
        <f t="shared" si="3746"/>
        <v>8.25</v>
      </c>
      <c r="T636" s="4">
        <f t="shared" si="3746"/>
        <v>8.5</v>
      </c>
      <c r="U636" s="4">
        <f t="shared" si="3746"/>
        <v>8.75</v>
      </c>
      <c r="V636" s="4">
        <f t="shared" si="3746"/>
        <v>9</v>
      </c>
      <c r="W636" s="4">
        <f t="shared" si="3746"/>
        <v>9.25</v>
      </c>
      <c r="X636" s="15">
        <f t="shared" si="3746"/>
        <v>9.5</v>
      </c>
      <c r="Y636" s="4">
        <f t="shared" si="3746"/>
        <v>9.75</v>
      </c>
      <c r="Z636" s="4">
        <f t="shared" si="3746"/>
        <v>10</v>
      </c>
      <c r="AA636" s="4">
        <f t="shared" si="3746"/>
        <v>10.25</v>
      </c>
      <c r="AB636" s="4">
        <f t="shared" si="3746"/>
        <v>10.5</v>
      </c>
      <c r="AC636" s="4">
        <f t="shared" si="3746"/>
        <v>10.75</v>
      </c>
      <c r="AD636" s="15">
        <f t="shared" si="3746"/>
        <v>11</v>
      </c>
      <c r="AE636" s="4">
        <f t="shared" si="3746"/>
        <v>11.25</v>
      </c>
      <c r="AF636" s="4">
        <f t="shared" si="3746"/>
        <v>11.5</v>
      </c>
      <c r="AG636" s="4">
        <f t="shared" si="3746"/>
        <v>11.75</v>
      </c>
      <c r="AH636" s="4">
        <f t="shared" si="3746"/>
        <v>12</v>
      </c>
      <c r="AI636" s="4">
        <f t="shared" si="3746"/>
        <v>12.25</v>
      </c>
      <c r="AJ636" s="4">
        <f t="shared" si="3746"/>
        <v>12.5</v>
      </c>
      <c r="AK636" s="4">
        <f t="shared" si="3746"/>
        <v>12.75</v>
      </c>
      <c r="AL636" s="4">
        <f t="shared" si="3746"/>
        <v>13</v>
      </c>
      <c r="AM636" s="4">
        <f t="shared" si="3746"/>
        <v>13.25</v>
      </c>
      <c r="AN636" s="4">
        <f t="shared" si="3746"/>
        <v>13.5</v>
      </c>
      <c r="AO636" s="4">
        <f t="shared" si="3746"/>
        <v>13.75</v>
      </c>
      <c r="AP636" s="4">
        <f t="shared" si="3746"/>
        <v>14</v>
      </c>
      <c r="AQ636" s="4">
        <f t="shared" si="3746"/>
        <v>14.25</v>
      </c>
      <c r="AR636" s="4">
        <f t="shared" si="3746"/>
        <v>14.5</v>
      </c>
      <c r="AS636" s="4">
        <f t="shared" si="3746"/>
        <v>14.75</v>
      </c>
      <c r="AT636" s="4">
        <f t="shared" si="3746"/>
        <v>15</v>
      </c>
      <c r="AU636" s="4">
        <f t="shared" si="3746"/>
        <v>15.25</v>
      </c>
      <c r="AV636" s="4">
        <f t="shared" si="3746"/>
        <v>15.5</v>
      </c>
      <c r="AW636" s="4">
        <f t="shared" si="3746"/>
        <v>15.75</v>
      </c>
      <c r="AX636" s="4">
        <f t="shared" si="3746"/>
        <v>16</v>
      </c>
      <c r="AY636" s="4">
        <f t="shared" si="3746"/>
        <v>16.25</v>
      </c>
      <c r="AZ636" s="4">
        <f t="shared" si="3746"/>
        <v>16.5</v>
      </c>
      <c r="BA636" s="4">
        <f t="shared" si="3746"/>
        <v>16.75</v>
      </c>
      <c r="BB636" s="4">
        <f t="shared" si="3746"/>
        <v>17</v>
      </c>
      <c r="BC636" s="4">
        <f t="shared" si="3746"/>
        <v>17.25</v>
      </c>
      <c r="BD636" s="4">
        <f t="shared" si="3746"/>
        <v>17.5</v>
      </c>
      <c r="BE636" s="4">
        <f t="shared" si="3746"/>
        <v>17.75</v>
      </c>
      <c r="BF636" s="4">
        <f t="shared" si="3746"/>
        <v>18</v>
      </c>
      <c r="BG636" s="4">
        <f t="shared" si="3746"/>
        <v>18.25</v>
      </c>
      <c r="BH636" s="4">
        <f t="shared" si="3746"/>
        <v>18.5</v>
      </c>
      <c r="BI636" s="4">
        <f t="shared" si="3746"/>
        <v>18.75</v>
      </c>
      <c r="BJ636" t="s">
        <v>0</v>
      </c>
    </row>
    <row r="637" spans="1:62">
      <c r="A637" s="4" t="s">
        <v>3</v>
      </c>
      <c r="J637" s="15"/>
      <c r="R637" s="15"/>
      <c r="X637" s="15"/>
      <c r="AD637" s="15"/>
    </row>
    <row r="638" spans="1:62">
      <c r="A638" s="4" t="s">
        <v>400</v>
      </c>
      <c r="J638" s="15"/>
      <c r="R638" s="15"/>
      <c r="X638" s="15"/>
      <c r="AD638" s="15"/>
    </row>
    <row r="639" spans="1:62">
      <c r="A639" s="4" t="s">
        <v>98</v>
      </c>
      <c r="B639" s="4" t="s">
        <v>0</v>
      </c>
      <c r="J639" s="15"/>
      <c r="R639" s="15"/>
      <c r="X639" s="15"/>
      <c r="AD639" s="15"/>
    </row>
    <row r="640" spans="1:62">
      <c r="A640" s="4" t="s">
        <v>2</v>
      </c>
      <c r="B640" s="4">
        <v>4</v>
      </c>
      <c r="C640" s="4">
        <f>B640+0.25</f>
        <v>4.25</v>
      </c>
      <c r="D640" s="4">
        <f t="shared" ref="D640:BI640" si="3747">C640+0.25</f>
        <v>4.5</v>
      </c>
      <c r="E640" s="4">
        <f t="shared" si="3747"/>
        <v>4.75</v>
      </c>
      <c r="F640" s="4">
        <f t="shared" si="3747"/>
        <v>5</v>
      </c>
      <c r="G640" s="4">
        <f t="shared" si="3747"/>
        <v>5.25</v>
      </c>
      <c r="H640" s="4">
        <f t="shared" si="3747"/>
        <v>5.5</v>
      </c>
      <c r="I640" s="4">
        <f t="shared" si="3747"/>
        <v>5.75</v>
      </c>
      <c r="J640" s="15">
        <f t="shared" si="3747"/>
        <v>6</v>
      </c>
      <c r="K640" s="4">
        <f t="shared" si="3747"/>
        <v>6.25</v>
      </c>
      <c r="L640" s="4">
        <f t="shared" si="3747"/>
        <v>6.5</v>
      </c>
      <c r="M640" s="4">
        <f t="shared" si="3747"/>
        <v>6.75</v>
      </c>
      <c r="N640" s="4">
        <f t="shared" si="3747"/>
        <v>7</v>
      </c>
      <c r="O640" s="4">
        <f t="shared" si="3747"/>
        <v>7.25</v>
      </c>
      <c r="P640" s="4">
        <f t="shared" si="3747"/>
        <v>7.5</v>
      </c>
      <c r="Q640" s="4">
        <f t="shared" si="3747"/>
        <v>7.75</v>
      </c>
      <c r="R640" s="15">
        <f t="shared" si="3747"/>
        <v>8</v>
      </c>
      <c r="S640" s="4">
        <f t="shared" si="3747"/>
        <v>8.25</v>
      </c>
      <c r="T640" s="4">
        <f t="shared" si="3747"/>
        <v>8.5</v>
      </c>
      <c r="U640" s="4">
        <f t="shared" si="3747"/>
        <v>8.75</v>
      </c>
      <c r="V640" s="4">
        <f t="shared" si="3747"/>
        <v>9</v>
      </c>
      <c r="W640" s="4">
        <f t="shared" si="3747"/>
        <v>9.25</v>
      </c>
      <c r="X640" s="15">
        <f t="shared" si="3747"/>
        <v>9.5</v>
      </c>
      <c r="Y640" s="4">
        <f t="shared" si="3747"/>
        <v>9.75</v>
      </c>
      <c r="Z640" s="4">
        <f t="shared" si="3747"/>
        <v>10</v>
      </c>
      <c r="AA640" s="4">
        <f t="shared" si="3747"/>
        <v>10.25</v>
      </c>
      <c r="AB640" s="4">
        <f t="shared" si="3747"/>
        <v>10.5</v>
      </c>
      <c r="AC640" s="4">
        <f t="shared" si="3747"/>
        <v>10.75</v>
      </c>
      <c r="AD640" s="15">
        <f t="shared" si="3747"/>
        <v>11</v>
      </c>
      <c r="AE640" s="4">
        <f t="shared" si="3747"/>
        <v>11.25</v>
      </c>
      <c r="AF640" s="4">
        <f t="shared" si="3747"/>
        <v>11.5</v>
      </c>
      <c r="AG640" s="4">
        <f t="shared" si="3747"/>
        <v>11.75</v>
      </c>
      <c r="AH640" s="4">
        <f t="shared" si="3747"/>
        <v>12</v>
      </c>
      <c r="AI640" s="4">
        <f t="shared" si="3747"/>
        <v>12.25</v>
      </c>
      <c r="AJ640" s="4">
        <f t="shared" si="3747"/>
        <v>12.5</v>
      </c>
      <c r="AK640" s="4">
        <f t="shared" si="3747"/>
        <v>12.75</v>
      </c>
      <c r="AL640" s="4">
        <f t="shared" si="3747"/>
        <v>13</v>
      </c>
      <c r="AM640" s="4">
        <f t="shared" si="3747"/>
        <v>13.25</v>
      </c>
      <c r="AN640" s="4">
        <f t="shared" si="3747"/>
        <v>13.5</v>
      </c>
      <c r="AO640" s="4">
        <f t="shared" si="3747"/>
        <v>13.75</v>
      </c>
      <c r="AP640" s="4">
        <f t="shared" si="3747"/>
        <v>14</v>
      </c>
      <c r="AQ640" s="4">
        <f t="shared" si="3747"/>
        <v>14.25</v>
      </c>
      <c r="AR640" s="4">
        <f t="shared" si="3747"/>
        <v>14.5</v>
      </c>
      <c r="AS640" s="4">
        <f t="shared" si="3747"/>
        <v>14.75</v>
      </c>
      <c r="AT640" s="4">
        <f t="shared" si="3747"/>
        <v>15</v>
      </c>
      <c r="AU640" s="4">
        <f t="shared" si="3747"/>
        <v>15.25</v>
      </c>
      <c r="AV640" s="4">
        <f t="shared" si="3747"/>
        <v>15.5</v>
      </c>
      <c r="AW640" s="4">
        <f t="shared" si="3747"/>
        <v>15.75</v>
      </c>
      <c r="AX640" s="4">
        <f t="shared" si="3747"/>
        <v>16</v>
      </c>
      <c r="AY640" s="4">
        <f t="shared" si="3747"/>
        <v>16.25</v>
      </c>
      <c r="AZ640" s="4">
        <f t="shared" si="3747"/>
        <v>16.5</v>
      </c>
      <c r="BA640" s="4">
        <f t="shared" si="3747"/>
        <v>16.75</v>
      </c>
      <c r="BB640" s="4">
        <f t="shared" si="3747"/>
        <v>17</v>
      </c>
      <c r="BC640" s="4">
        <f t="shared" si="3747"/>
        <v>17.25</v>
      </c>
      <c r="BD640" s="4">
        <f t="shared" si="3747"/>
        <v>17.5</v>
      </c>
      <c r="BE640" s="4">
        <f t="shared" si="3747"/>
        <v>17.75</v>
      </c>
      <c r="BF640" s="4">
        <f t="shared" si="3747"/>
        <v>18</v>
      </c>
      <c r="BG640" s="4">
        <f t="shared" si="3747"/>
        <v>18.25</v>
      </c>
      <c r="BH640" s="4">
        <f t="shared" si="3747"/>
        <v>18.5</v>
      </c>
      <c r="BI640" s="4">
        <f t="shared" si="3747"/>
        <v>18.75</v>
      </c>
      <c r="BJ640" t="s">
        <v>0</v>
      </c>
    </row>
    <row r="641" spans="1:62">
      <c r="A641" s="4" t="s">
        <v>3</v>
      </c>
      <c r="J641" s="15"/>
      <c r="R641" s="15"/>
      <c r="X641" s="15"/>
      <c r="AD641" s="15"/>
    </row>
    <row r="642" spans="1:62">
      <c r="A642" s="4" t="s">
        <v>401</v>
      </c>
      <c r="J642" s="15"/>
      <c r="R642" s="15"/>
      <c r="X642" s="15"/>
      <c r="AD642" s="15"/>
    </row>
    <row r="643" spans="1:62">
      <c r="A643" s="4" t="s">
        <v>99</v>
      </c>
      <c r="B643" s="4" t="s">
        <v>0</v>
      </c>
      <c r="J643" s="15"/>
      <c r="R643" s="15"/>
      <c r="X643" s="15"/>
      <c r="AD643" s="15"/>
    </row>
    <row r="644" spans="1:62">
      <c r="A644" s="4" t="s">
        <v>22</v>
      </c>
      <c r="B644" s="4">
        <v>4</v>
      </c>
      <c r="C644" s="4">
        <f>B644</f>
        <v>4</v>
      </c>
      <c r="D644" s="4">
        <f>C644+0.6</f>
        <v>4.5999999999999996</v>
      </c>
      <c r="E644" s="4">
        <f>D644</f>
        <v>4.5999999999999996</v>
      </c>
      <c r="F644" s="4">
        <f>E644</f>
        <v>4.5999999999999996</v>
      </c>
      <c r="G644" s="4">
        <f>F644+0.7</f>
        <v>5.3</v>
      </c>
      <c r="H644" s="4">
        <f>G644</f>
        <v>5.3</v>
      </c>
      <c r="I644" s="4">
        <f>H644</f>
        <v>5.3</v>
      </c>
      <c r="J644" s="15">
        <f>I644+0.7</f>
        <v>6</v>
      </c>
      <c r="K644" s="1">
        <f>J644</f>
        <v>6</v>
      </c>
      <c r="L644" s="4">
        <f t="shared" ref="L644:L645" si="3748">K644</f>
        <v>6</v>
      </c>
      <c r="M644" s="4">
        <f t="shared" ref="M644" si="3749">L644+0.6</f>
        <v>6.6</v>
      </c>
      <c r="N644" s="4">
        <f t="shared" ref="N644:O645" si="3750">M644</f>
        <v>6.6</v>
      </c>
      <c r="O644" s="4">
        <f t="shared" si="3750"/>
        <v>6.6</v>
      </c>
      <c r="P644" s="4">
        <f t="shared" ref="P644" si="3751">O644+0.7</f>
        <v>7.3</v>
      </c>
      <c r="Q644" s="4">
        <f t="shared" ref="Q644:R645" si="3752">P644</f>
        <v>7.3</v>
      </c>
      <c r="R644" s="15">
        <f t="shared" si="3752"/>
        <v>7.3</v>
      </c>
      <c r="S644" s="4">
        <f t="shared" ref="S644" si="3753">R644+0.7</f>
        <v>8</v>
      </c>
      <c r="T644" s="4">
        <f t="shared" ref="T644:U645" si="3754">S644</f>
        <v>8</v>
      </c>
      <c r="U644">
        <f t="shared" si="3754"/>
        <v>8</v>
      </c>
      <c r="V644" s="4">
        <f t="shared" ref="V644" si="3755">U644+0.6</f>
        <v>8.6</v>
      </c>
      <c r="W644" s="4">
        <f t="shared" ref="W644:X645" si="3756">V644</f>
        <v>8.6</v>
      </c>
      <c r="X644" s="15">
        <f t="shared" si="3756"/>
        <v>8.6</v>
      </c>
      <c r="Y644" s="4">
        <f t="shared" ref="Y644" si="3757">X644+0.7</f>
        <v>9.2999999999999989</v>
      </c>
      <c r="Z644" s="4">
        <f t="shared" ref="Z644:AA645" si="3758">Y644</f>
        <v>9.2999999999999989</v>
      </c>
      <c r="AA644" s="4">
        <f t="shared" si="3758"/>
        <v>9.2999999999999989</v>
      </c>
      <c r="AB644" s="4">
        <f t="shared" ref="AB644" si="3759">AA644+0.7</f>
        <v>9.9999999999999982</v>
      </c>
      <c r="AC644" s="4">
        <f t="shared" ref="AC644:AD645" si="3760">AB644</f>
        <v>9.9999999999999982</v>
      </c>
      <c r="AD644" s="15">
        <f t="shared" si="3760"/>
        <v>9.9999999999999982</v>
      </c>
      <c r="AE644">
        <f t="shared" ref="AE644" si="3761">AD644+0.6</f>
        <v>10.599999999999998</v>
      </c>
      <c r="AF644" s="4">
        <f t="shared" ref="AF644:AG645" si="3762">AE644</f>
        <v>10.599999999999998</v>
      </c>
      <c r="AG644" s="4">
        <f t="shared" si="3762"/>
        <v>10.599999999999998</v>
      </c>
      <c r="AH644" s="4">
        <f t="shared" ref="AH644" si="3763">AG644+0.7</f>
        <v>11.299999999999997</v>
      </c>
      <c r="AI644" s="4">
        <f t="shared" ref="AI644:AJ645" si="3764">AH644</f>
        <v>11.299999999999997</v>
      </c>
      <c r="AJ644" s="4">
        <f t="shared" si="3764"/>
        <v>11.299999999999997</v>
      </c>
      <c r="AK644" s="4">
        <f t="shared" ref="AK644" si="3765">AJ644+0.7</f>
        <v>11.999999999999996</v>
      </c>
      <c r="AL644" s="4">
        <f t="shared" ref="AL644:AM645" si="3766">AK644</f>
        <v>11.999999999999996</v>
      </c>
      <c r="AM644" s="4">
        <f t="shared" si="3766"/>
        <v>11.999999999999996</v>
      </c>
      <c r="AN644" s="4">
        <f t="shared" ref="AN644" si="3767">AM644+0.6</f>
        <v>12.599999999999996</v>
      </c>
      <c r="AO644">
        <f t="shared" ref="AO644:AP645" si="3768">AN644</f>
        <v>12.599999999999996</v>
      </c>
      <c r="AP644" s="4">
        <f t="shared" si="3768"/>
        <v>12.599999999999996</v>
      </c>
      <c r="AQ644" s="4">
        <f t="shared" ref="AQ644" si="3769">AP644+0.7</f>
        <v>13.299999999999995</v>
      </c>
      <c r="AR644" s="4">
        <f t="shared" ref="AR644:AS645" si="3770">AQ644</f>
        <v>13.299999999999995</v>
      </c>
      <c r="AS644" s="4">
        <f t="shared" si="3770"/>
        <v>13.299999999999995</v>
      </c>
      <c r="AT644" s="4">
        <f t="shared" ref="AT644" si="3771">AS644+0.7</f>
        <v>13.999999999999995</v>
      </c>
      <c r="AU644" s="4">
        <f t="shared" ref="AU644:AV645" si="3772">AT644</f>
        <v>13.999999999999995</v>
      </c>
      <c r="AV644" s="4">
        <f t="shared" si="3772"/>
        <v>13.999999999999995</v>
      </c>
      <c r="AW644" s="4">
        <f t="shared" ref="AW644" si="3773">AV644+0.6</f>
        <v>14.599999999999994</v>
      </c>
      <c r="AX644" s="4">
        <f t="shared" ref="AX644:AY645" si="3774">AW644</f>
        <v>14.599999999999994</v>
      </c>
      <c r="AY644">
        <f t="shared" si="3774"/>
        <v>14.599999999999994</v>
      </c>
      <c r="AZ644" s="4">
        <f t="shared" ref="AZ644" si="3775">AY644+0.7</f>
        <v>15.299999999999994</v>
      </c>
      <c r="BA644" s="4">
        <f t="shared" ref="BA644:BB645" si="3776">AZ644</f>
        <v>15.299999999999994</v>
      </c>
      <c r="BB644" s="4">
        <f t="shared" si="3776"/>
        <v>15.299999999999994</v>
      </c>
      <c r="BC644" s="4">
        <f t="shared" ref="BC644" si="3777">BB644+0.7</f>
        <v>15.999999999999993</v>
      </c>
      <c r="BD644" s="4">
        <f t="shared" ref="BD644:BE645" si="3778">BC644</f>
        <v>15.999999999999993</v>
      </c>
      <c r="BE644" s="4">
        <f t="shared" si="3778"/>
        <v>15.999999999999993</v>
      </c>
      <c r="BF644" s="4">
        <f t="shared" ref="BF644" si="3779">BE644+0.6</f>
        <v>16.599999999999994</v>
      </c>
      <c r="BG644" s="4">
        <f t="shared" ref="BG644:BH645" si="3780">BF644</f>
        <v>16.599999999999994</v>
      </c>
      <c r="BH644" s="4">
        <f t="shared" si="3780"/>
        <v>16.599999999999994</v>
      </c>
      <c r="BI644">
        <f t="shared" ref="BI644" si="3781">BH644+0.7</f>
        <v>17.299999999999994</v>
      </c>
      <c r="BJ644" t="s">
        <v>0</v>
      </c>
    </row>
    <row r="645" spans="1:62">
      <c r="A645" s="4" t="s">
        <v>446</v>
      </c>
      <c r="B645" s="4">
        <v>5</v>
      </c>
      <c r="C645" s="4">
        <f>B645</f>
        <v>5</v>
      </c>
      <c r="D645" s="4">
        <f t="shared" ref="D645:K645" si="3782">C645</f>
        <v>5</v>
      </c>
      <c r="E645" s="4">
        <f t="shared" si="3782"/>
        <v>5</v>
      </c>
      <c r="F645" s="4">
        <f t="shared" si="3782"/>
        <v>5</v>
      </c>
      <c r="G645" s="4">
        <f t="shared" si="3782"/>
        <v>5</v>
      </c>
      <c r="H645" s="4">
        <f t="shared" si="3782"/>
        <v>5</v>
      </c>
      <c r="I645" s="4">
        <f t="shared" si="3782"/>
        <v>5</v>
      </c>
      <c r="J645" s="4">
        <f t="shared" si="3782"/>
        <v>5</v>
      </c>
      <c r="K645" s="4">
        <f t="shared" si="3782"/>
        <v>5</v>
      </c>
      <c r="L645" s="4">
        <f t="shared" si="3748"/>
        <v>5</v>
      </c>
      <c r="M645" s="4">
        <f t="shared" ref="M645" si="3783">L645</f>
        <v>5</v>
      </c>
      <c r="N645" s="4">
        <f t="shared" si="3750"/>
        <v>5</v>
      </c>
      <c r="O645" s="4">
        <f t="shared" si="3750"/>
        <v>5</v>
      </c>
      <c r="P645" s="4">
        <f t="shared" ref="P645" si="3784">O645</f>
        <v>5</v>
      </c>
      <c r="Q645" s="4">
        <f t="shared" si="3752"/>
        <v>5</v>
      </c>
      <c r="R645" s="4">
        <f t="shared" si="3752"/>
        <v>5</v>
      </c>
      <c r="S645" s="4">
        <f t="shared" ref="S645" si="3785">R645</f>
        <v>5</v>
      </c>
      <c r="T645" s="4">
        <f t="shared" si="3754"/>
        <v>5</v>
      </c>
      <c r="U645" s="4">
        <f t="shared" si="3754"/>
        <v>5</v>
      </c>
      <c r="V645" s="4">
        <f t="shared" ref="V645" si="3786">U645</f>
        <v>5</v>
      </c>
      <c r="W645" s="4">
        <f t="shared" si="3756"/>
        <v>5</v>
      </c>
      <c r="X645" s="4">
        <f t="shared" si="3756"/>
        <v>5</v>
      </c>
      <c r="Y645" s="4">
        <f t="shared" ref="Y645" si="3787">X645</f>
        <v>5</v>
      </c>
      <c r="Z645" s="4">
        <f t="shared" si="3758"/>
        <v>5</v>
      </c>
      <c r="AA645" s="4">
        <f t="shared" si="3758"/>
        <v>5</v>
      </c>
      <c r="AB645" s="4">
        <f t="shared" ref="AB645" si="3788">AA645</f>
        <v>5</v>
      </c>
      <c r="AC645" s="4">
        <f t="shared" si="3760"/>
        <v>5</v>
      </c>
      <c r="AD645" s="4">
        <f t="shared" si="3760"/>
        <v>5</v>
      </c>
      <c r="AE645" s="4">
        <f t="shared" ref="AE645" si="3789">AD645</f>
        <v>5</v>
      </c>
      <c r="AF645" s="4">
        <f t="shared" si="3762"/>
        <v>5</v>
      </c>
      <c r="AG645" s="4">
        <f t="shared" si="3762"/>
        <v>5</v>
      </c>
      <c r="AH645" s="4">
        <f t="shared" ref="AH645" si="3790">AG645</f>
        <v>5</v>
      </c>
      <c r="AI645" s="4">
        <f t="shared" si="3764"/>
        <v>5</v>
      </c>
      <c r="AJ645" s="4">
        <f t="shared" si="3764"/>
        <v>5</v>
      </c>
      <c r="AK645" s="4">
        <f t="shared" ref="AK645" si="3791">AJ645</f>
        <v>5</v>
      </c>
      <c r="AL645" s="4">
        <f t="shared" si="3766"/>
        <v>5</v>
      </c>
      <c r="AM645" s="4">
        <f t="shared" si="3766"/>
        <v>5</v>
      </c>
      <c r="AN645" s="4">
        <f t="shared" ref="AN645" si="3792">AM645</f>
        <v>5</v>
      </c>
      <c r="AO645" s="4">
        <f t="shared" si="3768"/>
        <v>5</v>
      </c>
      <c r="AP645" s="4">
        <f t="shared" si="3768"/>
        <v>5</v>
      </c>
      <c r="AQ645" s="4">
        <f t="shared" ref="AQ645" si="3793">AP645</f>
        <v>5</v>
      </c>
      <c r="AR645" s="4">
        <f t="shared" si="3770"/>
        <v>5</v>
      </c>
      <c r="AS645" s="4">
        <f t="shared" si="3770"/>
        <v>5</v>
      </c>
      <c r="AT645" s="4">
        <f t="shared" ref="AT645" si="3794">AS645</f>
        <v>5</v>
      </c>
      <c r="AU645" s="4">
        <f t="shared" si="3772"/>
        <v>5</v>
      </c>
      <c r="AV645" s="4">
        <f t="shared" si="3772"/>
        <v>5</v>
      </c>
      <c r="AW645" s="4">
        <f t="shared" ref="AW645" si="3795">AV645</f>
        <v>5</v>
      </c>
      <c r="AX645" s="4">
        <f t="shared" si="3774"/>
        <v>5</v>
      </c>
      <c r="AY645" s="4">
        <f t="shared" si="3774"/>
        <v>5</v>
      </c>
      <c r="AZ645" s="4">
        <f t="shared" ref="AZ645" si="3796">AY645</f>
        <v>5</v>
      </c>
      <c r="BA645" s="4">
        <f t="shared" si="3776"/>
        <v>5</v>
      </c>
      <c r="BB645" s="4">
        <f t="shared" si="3776"/>
        <v>5</v>
      </c>
      <c r="BC645" s="4">
        <f t="shared" ref="BC645" si="3797">BB645</f>
        <v>5</v>
      </c>
      <c r="BD645" s="4">
        <f t="shared" si="3778"/>
        <v>5</v>
      </c>
      <c r="BE645" s="4">
        <f t="shared" si="3778"/>
        <v>5</v>
      </c>
      <c r="BF645" s="4">
        <f t="shared" ref="BF645" si="3798">BE645</f>
        <v>5</v>
      </c>
      <c r="BG645" s="4">
        <f t="shared" si="3780"/>
        <v>5</v>
      </c>
      <c r="BH645" s="4">
        <f t="shared" si="3780"/>
        <v>5</v>
      </c>
      <c r="BI645" s="4">
        <f t="shared" ref="BI645" si="3799">BH645</f>
        <v>5</v>
      </c>
      <c r="BJ645" t="s">
        <v>0</v>
      </c>
    </row>
    <row r="646" spans="1:62">
      <c r="A646" s="4" t="s">
        <v>2</v>
      </c>
      <c r="B646" s="4">
        <v>4</v>
      </c>
      <c r="C646" s="4">
        <f>B646+0.25</f>
        <v>4.25</v>
      </c>
      <c r="D646" s="4">
        <f t="shared" ref="D646:BI646" si="3800">C646+0.25</f>
        <v>4.5</v>
      </c>
      <c r="E646" s="4">
        <f t="shared" si="3800"/>
        <v>4.75</v>
      </c>
      <c r="F646" s="4">
        <f t="shared" si="3800"/>
        <v>5</v>
      </c>
      <c r="G646" s="4">
        <f t="shared" si="3800"/>
        <v>5.25</v>
      </c>
      <c r="H646" s="4">
        <f t="shared" si="3800"/>
        <v>5.5</v>
      </c>
      <c r="I646" s="4">
        <f t="shared" si="3800"/>
        <v>5.75</v>
      </c>
      <c r="J646" s="15">
        <f t="shared" si="3800"/>
        <v>6</v>
      </c>
      <c r="K646" s="4">
        <f t="shared" si="3800"/>
        <v>6.25</v>
      </c>
      <c r="L646" s="4">
        <f t="shared" si="3800"/>
        <v>6.5</v>
      </c>
      <c r="M646" s="4">
        <f t="shared" si="3800"/>
        <v>6.75</v>
      </c>
      <c r="N646" s="4">
        <f t="shared" si="3800"/>
        <v>7</v>
      </c>
      <c r="O646" s="4">
        <f t="shared" si="3800"/>
        <v>7.25</v>
      </c>
      <c r="P646" s="4">
        <f t="shared" si="3800"/>
        <v>7.5</v>
      </c>
      <c r="Q646" s="4">
        <f t="shared" si="3800"/>
        <v>7.75</v>
      </c>
      <c r="R646" s="15">
        <f t="shared" si="3800"/>
        <v>8</v>
      </c>
      <c r="S646" s="4">
        <f t="shared" si="3800"/>
        <v>8.25</v>
      </c>
      <c r="T646" s="4">
        <f t="shared" si="3800"/>
        <v>8.5</v>
      </c>
      <c r="U646" s="4">
        <f t="shared" si="3800"/>
        <v>8.75</v>
      </c>
      <c r="V646" s="4">
        <f t="shared" si="3800"/>
        <v>9</v>
      </c>
      <c r="W646" s="4">
        <f t="shared" si="3800"/>
        <v>9.25</v>
      </c>
      <c r="X646" s="15">
        <f t="shared" si="3800"/>
        <v>9.5</v>
      </c>
      <c r="Y646" s="4">
        <f t="shared" si="3800"/>
        <v>9.75</v>
      </c>
      <c r="Z646" s="4">
        <f t="shared" si="3800"/>
        <v>10</v>
      </c>
      <c r="AA646" s="4">
        <f t="shared" si="3800"/>
        <v>10.25</v>
      </c>
      <c r="AB646" s="4">
        <f t="shared" si="3800"/>
        <v>10.5</v>
      </c>
      <c r="AC646" s="4">
        <f t="shared" si="3800"/>
        <v>10.75</v>
      </c>
      <c r="AD646" s="15">
        <f t="shared" si="3800"/>
        <v>11</v>
      </c>
      <c r="AE646" s="4">
        <f t="shared" si="3800"/>
        <v>11.25</v>
      </c>
      <c r="AF646" s="4">
        <f t="shared" si="3800"/>
        <v>11.5</v>
      </c>
      <c r="AG646" s="4">
        <f t="shared" si="3800"/>
        <v>11.75</v>
      </c>
      <c r="AH646" s="4">
        <f t="shared" si="3800"/>
        <v>12</v>
      </c>
      <c r="AI646" s="4">
        <f t="shared" si="3800"/>
        <v>12.25</v>
      </c>
      <c r="AJ646" s="4">
        <f t="shared" si="3800"/>
        <v>12.5</v>
      </c>
      <c r="AK646" s="4">
        <f t="shared" si="3800"/>
        <v>12.75</v>
      </c>
      <c r="AL646" s="4">
        <f t="shared" si="3800"/>
        <v>13</v>
      </c>
      <c r="AM646" s="4">
        <f t="shared" si="3800"/>
        <v>13.25</v>
      </c>
      <c r="AN646" s="4">
        <f t="shared" si="3800"/>
        <v>13.5</v>
      </c>
      <c r="AO646" s="4">
        <f t="shared" si="3800"/>
        <v>13.75</v>
      </c>
      <c r="AP646" s="4">
        <f t="shared" si="3800"/>
        <v>14</v>
      </c>
      <c r="AQ646" s="4">
        <f t="shared" si="3800"/>
        <v>14.25</v>
      </c>
      <c r="AR646" s="4">
        <f t="shared" si="3800"/>
        <v>14.5</v>
      </c>
      <c r="AS646" s="4">
        <f t="shared" si="3800"/>
        <v>14.75</v>
      </c>
      <c r="AT646" s="4">
        <f t="shared" si="3800"/>
        <v>15</v>
      </c>
      <c r="AU646" s="4">
        <f t="shared" si="3800"/>
        <v>15.25</v>
      </c>
      <c r="AV646" s="4">
        <f t="shared" si="3800"/>
        <v>15.5</v>
      </c>
      <c r="AW646" s="4">
        <f t="shared" si="3800"/>
        <v>15.75</v>
      </c>
      <c r="AX646" s="4">
        <f t="shared" si="3800"/>
        <v>16</v>
      </c>
      <c r="AY646" s="4">
        <f t="shared" si="3800"/>
        <v>16.25</v>
      </c>
      <c r="AZ646" s="4">
        <f t="shared" si="3800"/>
        <v>16.5</v>
      </c>
      <c r="BA646" s="4">
        <f t="shared" si="3800"/>
        <v>16.75</v>
      </c>
      <c r="BB646" s="4">
        <f t="shared" si="3800"/>
        <v>17</v>
      </c>
      <c r="BC646" s="4">
        <f t="shared" si="3800"/>
        <v>17.25</v>
      </c>
      <c r="BD646" s="4">
        <f t="shared" si="3800"/>
        <v>17.5</v>
      </c>
      <c r="BE646" s="4">
        <f t="shared" si="3800"/>
        <v>17.75</v>
      </c>
      <c r="BF646" s="4">
        <f t="shared" si="3800"/>
        <v>18</v>
      </c>
      <c r="BG646" s="4">
        <f t="shared" si="3800"/>
        <v>18.25</v>
      </c>
      <c r="BH646" s="4">
        <f t="shared" si="3800"/>
        <v>18.5</v>
      </c>
      <c r="BI646" s="4">
        <f t="shared" si="3800"/>
        <v>18.75</v>
      </c>
      <c r="BJ646" t="s">
        <v>0</v>
      </c>
    </row>
    <row r="647" spans="1:62">
      <c r="A647" s="4" t="s">
        <v>3</v>
      </c>
      <c r="J647" s="15"/>
      <c r="R647" s="15"/>
      <c r="X647" s="15"/>
      <c r="AD647" s="15"/>
    </row>
    <row r="648" spans="1:62">
      <c r="A648" s="4" t="s">
        <v>402</v>
      </c>
      <c r="J648" s="15"/>
      <c r="R648" s="15"/>
      <c r="X648" s="15"/>
      <c r="AD648" s="15"/>
    </row>
    <row r="649" spans="1:62">
      <c r="A649" s="4" t="s">
        <v>100</v>
      </c>
      <c r="B649" s="4" t="s">
        <v>0</v>
      </c>
      <c r="J649" s="15"/>
      <c r="R649" s="15"/>
      <c r="X649" s="15"/>
      <c r="AD649" s="15"/>
    </row>
    <row r="650" spans="1:62">
      <c r="A650" s="4" t="s">
        <v>22</v>
      </c>
      <c r="B650" s="4">
        <v>4</v>
      </c>
      <c r="C650" s="4">
        <f>B650</f>
        <v>4</v>
      </c>
      <c r="D650" s="4">
        <f>C650+0.6</f>
        <v>4.5999999999999996</v>
      </c>
      <c r="E650" s="4">
        <f>D650</f>
        <v>4.5999999999999996</v>
      </c>
      <c r="F650" s="4">
        <f>E650</f>
        <v>4.5999999999999996</v>
      </c>
      <c r="G650" s="4">
        <f>F650+0.7</f>
        <v>5.3</v>
      </c>
      <c r="H650" s="4">
        <f>G650</f>
        <v>5.3</v>
      </c>
      <c r="I650" s="4">
        <f>H650</f>
        <v>5.3</v>
      </c>
      <c r="J650" s="15">
        <f>I650+0.7</f>
        <v>6</v>
      </c>
      <c r="K650" s="1">
        <f>J650</f>
        <v>6</v>
      </c>
      <c r="L650" s="4">
        <f t="shared" ref="L650" si="3801">K650</f>
        <v>6</v>
      </c>
      <c r="M650" s="4">
        <f t="shared" ref="M650" si="3802">L650+0.6</f>
        <v>6.6</v>
      </c>
      <c r="N650" s="4">
        <f t="shared" ref="N650:O651" si="3803">M650</f>
        <v>6.6</v>
      </c>
      <c r="O650" s="4">
        <f t="shared" si="3803"/>
        <v>6.6</v>
      </c>
      <c r="P650" s="4">
        <f t="shared" ref="P650" si="3804">O650+0.7</f>
        <v>7.3</v>
      </c>
      <c r="Q650" s="4">
        <f t="shared" ref="Q650:R651" si="3805">P650</f>
        <v>7.3</v>
      </c>
      <c r="R650" s="15">
        <f t="shared" si="3805"/>
        <v>7.3</v>
      </c>
      <c r="S650" s="4">
        <f t="shared" ref="S650" si="3806">R650+0.7</f>
        <v>8</v>
      </c>
      <c r="T650" s="4">
        <f t="shared" ref="T650:U651" si="3807">S650</f>
        <v>8</v>
      </c>
      <c r="U650">
        <f t="shared" si="3807"/>
        <v>8</v>
      </c>
      <c r="V650" s="4">
        <f t="shared" ref="V650" si="3808">U650+0.6</f>
        <v>8.6</v>
      </c>
      <c r="W650" s="4">
        <f t="shared" ref="W650:X651" si="3809">V650</f>
        <v>8.6</v>
      </c>
      <c r="X650" s="15">
        <f t="shared" si="3809"/>
        <v>8.6</v>
      </c>
      <c r="Y650" s="4">
        <f t="shared" ref="Y650" si="3810">X650+0.7</f>
        <v>9.2999999999999989</v>
      </c>
      <c r="Z650" s="4">
        <f t="shared" ref="Z650:AA651" si="3811">Y650</f>
        <v>9.2999999999999989</v>
      </c>
      <c r="AA650" s="4">
        <f t="shared" si="3811"/>
        <v>9.2999999999999989</v>
      </c>
      <c r="AB650" s="4">
        <f t="shared" ref="AB650" si="3812">AA650+0.7</f>
        <v>9.9999999999999982</v>
      </c>
      <c r="AC650" s="4">
        <f t="shared" ref="AC650:AD651" si="3813">AB650</f>
        <v>9.9999999999999982</v>
      </c>
      <c r="AD650" s="15">
        <f t="shared" si="3813"/>
        <v>9.9999999999999982</v>
      </c>
      <c r="AE650">
        <f t="shared" ref="AE650" si="3814">AD650+0.6</f>
        <v>10.599999999999998</v>
      </c>
      <c r="AF650" s="4">
        <f t="shared" ref="AF650:AG651" si="3815">AE650</f>
        <v>10.599999999999998</v>
      </c>
      <c r="AG650" s="4">
        <f t="shared" si="3815"/>
        <v>10.599999999999998</v>
      </c>
      <c r="AH650" s="4">
        <f t="shared" ref="AH650" si="3816">AG650+0.7</f>
        <v>11.299999999999997</v>
      </c>
      <c r="AI650" s="4">
        <f t="shared" ref="AI650:AJ651" si="3817">AH650</f>
        <v>11.299999999999997</v>
      </c>
      <c r="AJ650" s="4">
        <f t="shared" si="3817"/>
        <v>11.299999999999997</v>
      </c>
      <c r="AK650" s="4">
        <f t="shared" ref="AK650" si="3818">AJ650+0.7</f>
        <v>11.999999999999996</v>
      </c>
      <c r="AL650" s="4">
        <f t="shared" ref="AL650:AM651" si="3819">AK650</f>
        <v>11.999999999999996</v>
      </c>
      <c r="AM650" s="4">
        <f t="shared" si="3819"/>
        <v>11.999999999999996</v>
      </c>
      <c r="AN650" s="4">
        <f t="shared" ref="AN650" si="3820">AM650+0.6</f>
        <v>12.599999999999996</v>
      </c>
      <c r="AO650">
        <f t="shared" ref="AO650:AP651" si="3821">AN650</f>
        <v>12.599999999999996</v>
      </c>
      <c r="AP650" s="4">
        <f t="shared" si="3821"/>
        <v>12.599999999999996</v>
      </c>
      <c r="AQ650" s="4">
        <f t="shared" ref="AQ650" si="3822">AP650+0.7</f>
        <v>13.299999999999995</v>
      </c>
      <c r="AR650" s="4">
        <f t="shared" ref="AR650:AS651" si="3823">AQ650</f>
        <v>13.299999999999995</v>
      </c>
      <c r="AS650" s="4">
        <f t="shared" si="3823"/>
        <v>13.299999999999995</v>
      </c>
      <c r="AT650" s="4">
        <f t="shared" ref="AT650" si="3824">AS650+0.7</f>
        <v>13.999999999999995</v>
      </c>
      <c r="AU650" s="4">
        <f t="shared" ref="AU650:AV651" si="3825">AT650</f>
        <v>13.999999999999995</v>
      </c>
      <c r="AV650" s="4">
        <f t="shared" si="3825"/>
        <v>13.999999999999995</v>
      </c>
      <c r="AW650" s="4">
        <f t="shared" ref="AW650" si="3826">AV650+0.6</f>
        <v>14.599999999999994</v>
      </c>
      <c r="AX650" s="4">
        <f t="shared" ref="AX650:AY651" si="3827">AW650</f>
        <v>14.599999999999994</v>
      </c>
      <c r="AY650">
        <f t="shared" si="3827"/>
        <v>14.599999999999994</v>
      </c>
      <c r="AZ650" s="4">
        <f t="shared" ref="AZ650" si="3828">AY650+0.7</f>
        <v>15.299999999999994</v>
      </c>
      <c r="BA650" s="4">
        <f t="shared" ref="BA650:BB651" si="3829">AZ650</f>
        <v>15.299999999999994</v>
      </c>
      <c r="BB650" s="4">
        <f t="shared" si="3829"/>
        <v>15.299999999999994</v>
      </c>
      <c r="BC650" s="4">
        <f t="shared" ref="BC650" si="3830">BB650+0.7</f>
        <v>15.999999999999993</v>
      </c>
      <c r="BD650" s="4">
        <f t="shared" ref="BD650:BE651" si="3831">BC650</f>
        <v>15.999999999999993</v>
      </c>
      <c r="BE650" s="4">
        <f t="shared" si="3831"/>
        <v>15.999999999999993</v>
      </c>
      <c r="BF650" s="4">
        <f t="shared" ref="BF650" si="3832">BE650+0.6</f>
        <v>16.599999999999994</v>
      </c>
      <c r="BG650" s="4">
        <f t="shared" ref="BG650:BH651" si="3833">BF650</f>
        <v>16.599999999999994</v>
      </c>
      <c r="BH650" s="4">
        <f t="shared" si="3833"/>
        <v>16.599999999999994</v>
      </c>
      <c r="BI650">
        <f t="shared" ref="BI650" si="3834">BH650+0.7</f>
        <v>17.299999999999994</v>
      </c>
      <c r="BJ650" t="s">
        <v>0</v>
      </c>
    </row>
    <row r="651" spans="1:62">
      <c r="A651" s="4" t="s">
        <v>4</v>
      </c>
      <c r="B651" s="4">
        <v>7</v>
      </c>
      <c r="C651" s="4">
        <f>B651+1.4</f>
        <v>8.4</v>
      </c>
      <c r="D651" s="4">
        <f t="shared" ref="D651:K651" si="3835">C651+1.4</f>
        <v>9.8000000000000007</v>
      </c>
      <c r="E651" s="4">
        <f t="shared" si="3835"/>
        <v>11.200000000000001</v>
      </c>
      <c r="F651" s="4">
        <f t="shared" si="3835"/>
        <v>12.600000000000001</v>
      </c>
      <c r="G651" s="4">
        <f t="shared" si="3835"/>
        <v>14.000000000000002</v>
      </c>
      <c r="H651" s="4">
        <f t="shared" si="3835"/>
        <v>15.400000000000002</v>
      </c>
      <c r="I651" s="4">
        <f t="shared" si="3835"/>
        <v>16.8</v>
      </c>
      <c r="J651" s="15">
        <f t="shared" si="3835"/>
        <v>18.2</v>
      </c>
      <c r="K651">
        <f t="shared" si="3835"/>
        <v>19.599999999999998</v>
      </c>
      <c r="L651" s="4">
        <v>20</v>
      </c>
      <c r="M651" s="4">
        <f>L651</f>
        <v>20</v>
      </c>
      <c r="N651" s="4">
        <f t="shared" si="3803"/>
        <v>20</v>
      </c>
      <c r="O651" s="4">
        <f t="shared" si="3803"/>
        <v>20</v>
      </c>
      <c r="P651" s="4">
        <f t="shared" ref="P651" si="3836">O651</f>
        <v>20</v>
      </c>
      <c r="Q651" s="4">
        <f t="shared" si="3805"/>
        <v>20</v>
      </c>
      <c r="R651" s="4">
        <f t="shared" si="3805"/>
        <v>20</v>
      </c>
      <c r="S651" s="4">
        <f t="shared" ref="S651" si="3837">R651</f>
        <v>20</v>
      </c>
      <c r="T651" s="4">
        <f t="shared" si="3807"/>
        <v>20</v>
      </c>
      <c r="U651" s="4">
        <f t="shared" si="3807"/>
        <v>20</v>
      </c>
      <c r="V651" s="4">
        <f t="shared" ref="V651" si="3838">U651</f>
        <v>20</v>
      </c>
      <c r="W651" s="4">
        <f t="shared" si="3809"/>
        <v>20</v>
      </c>
      <c r="X651" s="4">
        <f t="shared" si="3809"/>
        <v>20</v>
      </c>
      <c r="Y651" s="4">
        <f t="shared" ref="Y651" si="3839">X651</f>
        <v>20</v>
      </c>
      <c r="Z651" s="4">
        <f t="shared" si="3811"/>
        <v>20</v>
      </c>
      <c r="AA651" s="4">
        <f t="shared" si="3811"/>
        <v>20</v>
      </c>
      <c r="AB651" s="4">
        <f t="shared" ref="AB651" si="3840">AA651</f>
        <v>20</v>
      </c>
      <c r="AC651" s="4">
        <f t="shared" si="3813"/>
        <v>20</v>
      </c>
      <c r="AD651" s="4">
        <f t="shared" si="3813"/>
        <v>20</v>
      </c>
      <c r="AE651" s="4">
        <f t="shared" ref="AE651" si="3841">AD651</f>
        <v>20</v>
      </c>
      <c r="AF651" s="4">
        <f t="shared" si="3815"/>
        <v>20</v>
      </c>
      <c r="AG651" s="4">
        <f t="shared" si="3815"/>
        <v>20</v>
      </c>
      <c r="AH651" s="4">
        <f t="shared" ref="AH651" si="3842">AG651</f>
        <v>20</v>
      </c>
      <c r="AI651" s="4">
        <f t="shared" si="3817"/>
        <v>20</v>
      </c>
      <c r="AJ651" s="4">
        <f t="shared" si="3817"/>
        <v>20</v>
      </c>
      <c r="AK651" s="4">
        <f t="shared" ref="AK651" si="3843">AJ651</f>
        <v>20</v>
      </c>
      <c r="AL651" s="4">
        <f t="shared" si="3819"/>
        <v>20</v>
      </c>
      <c r="AM651" s="4">
        <f t="shared" si="3819"/>
        <v>20</v>
      </c>
      <c r="AN651" s="4">
        <f t="shared" ref="AN651" si="3844">AM651</f>
        <v>20</v>
      </c>
      <c r="AO651" s="4">
        <f t="shared" si="3821"/>
        <v>20</v>
      </c>
      <c r="AP651" s="4">
        <f t="shared" si="3821"/>
        <v>20</v>
      </c>
      <c r="AQ651" s="4">
        <f t="shared" ref="AQ651" si="3845">AP651</f>
        <v>20</v>
      </c>
      <c r="AR651" s="4">
        <f t="shared" si="3823"/>
        <v>20</v>
      </c>
      <c r="AS651" s="4">
        <f t="shared" si="3823"/>
        <v>20</v>
      </c>
      <c r="AT651" s="4">
        <f t="shared" ref="AT651" si="3846">AS651</f>
        <v>20</v>
      </c>
      <c r="AU651" s="4">
        <f t="shared" si="3825"/>
        <v>20</v>
      </c>
      <c r="AV651" s="4">
        <f t="shared" si="3825"/>
        <v>20</v>
      </c>
      <c r="AW651" s="4">
        <f t="shared" ref="AW651" si="3847">AV651</f>
        <v>20</v>
      </c>
      <c r="AX651" s="4">
        <f t="shared" si="3827"/>
        <v>20</v>
      </c>
      <c r="AY651" s="4">
        <f t="shared" si="3827"/>
        <v>20</v>
      </c>
      <c r="AZ651" s="4">
        <f t="shared" ref="AZ651" si="3848">AY651</f>
        <v>20</v>
      </c>
      <c r="BA651" s="4">
        <f t="shared" si="3829"/>
        <v>20</v>
      </c>
      <c r="BB651" s="4">
        <f t="shared" si="3829"/>
        <v>20</v>
      </c>
      <c r="BC651" s="4">
        <f t="shared" ref="BC651" si="3849">BB651</f>
        <v>20</v>
      </c>
      <c r="BD651" s="4">
        <f t="shared" si="3831"/>
        <v>20</v>
      </c>
      <c r="BE651" s="4">
        <f t="shared" si="3831"/>
        <v>20</v>
      </c>
      <c r="BF651" s="4">
        <f t="shared" ref="BF651" si="3850">BE651</f>
        <v>20</v>
      </c>
      <c r="BG651" s="4">
        <f t="shared" si="3833"/>
        <v>20</v>
      </c>
      <c r="BH651" s="4">
        <f t="shared" si="3833"/>
        <v>20</v>
      </c>
      <c r="BI651" s="4">
        <f t="shared" ref="BI651" si="3851">BH651</f>
        <v>20</v>
      </c>
      <c r="BJ651" t="s">
        <v>0</v>
      </c>
    </row>
    <row r="652" spans="1:62">
      <c r="A652" s="4" t="s">
        <v>2</v>
      </c>
      <c r="B652" s="4">
        <v>5</v>
      </c>
      <c r="C652" s="4">
        <f>B652+0.25</f>
        <v>5.25</v>
      </c>
      <c r="D652" s="4">
        <f t="shared" ref="D652:BI652" si="3852">C652+0.25</f>
        <v>5.5</v>
      </c>
      <c r="E652" s="4">
        <f t="shared" si="3852"/>
        <v>5.75</v>
      </c>
      <c r="F652" s="4">
        <f t="shared" si="3852"/>
        <v>6</v>
      </c>
      <c r="G652" s="4">
        <f t="shared" si="3852"/>
        <v>6.25</v>
      </c>
      <c r="H652" s="4">
        <f t="shared" si="3852"/>
        <v>6.5</v>
      </c>
      <c r="I652" s="4">
        <f t="shared" si="3852"/>
        <v>6.75</v>
      </c>
      <c r="J652" s="15">
        <f t="shared" si="3852"/>
        <v>7</v>
      </c>
      <c r="K652" s="4">
        <f t="shared" si="3852"/>
        <v>7.25</v>
      </c>
      <c r="L652" s="4">
        <f t="shared" si="3852"/>
        <v>7.5</v>
      </c>
      <c r="M652" s="4">
        <f t="shared" si="3852"/>
        <v>7.75</v>
      </c>
      <c r="N652" s="4">
        <f t="shared" si="3852"/>
        <v>8</v>
      </c>
      <c r="O652" s="4">
        <f t="shared" si="3852"/>
        <v>8.25</v>
      </c>
      <c r="P652" s="4">
        <f t="shared" si="3852"/>
        <v>8.5</v>
      </c>
      <c r="Q652" s="4">
        <f t="shared" si="3852"/>
        <v>8.75</v>
      </c>
      <c r="R652" s="15">
        <f t="shared" si="3852"/>
        <v>9</v>
      </c>
      <c r="S652" s="4">
        <f t="shared" si="3852"/>
        <v>9.25</v>
      </c>
      <c r="T652" s="4">
        <f t="shared" si="3852"/>
        <v>9.5</v>
      </c>
      <c r="U652" s="4">
        <f t="shared" si="3852"/>
        <v>9.75</v>
      </c>
      <c r="V652" s="4">
        <f t="shared" si="3852"/>
        <v>10</v>
      </c>
      <c r="W652" s="4">
        <f t="shared" si="3852"/>
        <v>10.25</v>
      </c>
      <c r="X652" s="15">
        <f t="shared" si="3852"/>
        <v>10.5</v>
      </c>
      <c r="Y652" s="4">
        <f t="shared" si="3852"/>
        <v>10.75</v>
      </c>
      <c r="Z652" s="4">
        <f t="shared" si="3852"/>
        <v>11</v>
      </c>
      <c r="AA652" s="4">
        <f t="shared" si="3852"/>
        <v>11.25</v>
      </c>
      <c r="AB652" s="4">
        <f t="shared" si="3852"/>
        <v>11.5</v>
      </c>
      <c r="AC652" s="4">
        <f t="shared" si="3852"/>
        <v>11.75</v>
      </c>
      <c r="AD652" s="15">
        <f t="shared" si="3852"/>
        <v>12</v>
      </c>
      <c r="AE652" s="4">
        <f t="shared" si="3852"/>
        <v>12.25</v>
      </c>
      <c r="AF652" s="4">
        <f t="shared" si="3852"/>
        <v>12.5</v>
      </c>
      <c r="AG652" s="4">
        <f t="shared" si="3852"/>
        <v>12.75</v>
      </c>
      <c r="AH652" s="4">
        <f t="shared" si="3852"/>
        <v>13</v>
      </c>
      <c r="AI652" s="4">
        <f t="shared" si="3852"/>
        <v>13.25</v>
      </c>
      <c r="AJ652" s="4">
        <f t="shared" si="3852"/>
        <v>13.5</v>
      </c>
      <c r="AK652" s="4">
        <f t="shared" si="3852"/>
        <v>13.75</v>
      </c>
      <c r="AL652" s="4">
        <f t="shared" si="3852"/>
        <v>14</v>
      </c>
      <c r="AM652" s="4">
        <f t="shared" si="3852"/>
        <v>14.25</v>
      </c>
      <c r="AN652" s="4">
        <f t="shared" si="3852"/>
        <v>14.5</v>
      </c>
      <c r="AO652" s="4">
        <f t="shared" si="3852"/>
        <v>14.75</v>
      </c>
      <c r="AP652" s="4">
        <f t="shared" si="3852"/>
        <v>15</v>
      </c>
      <c r="AQ652" s="4">
        <f t="shared" si="3852"/>
        <v>15.25</v>
      </c>
      <c r="AR652" s="4">
        <f t="shared" si="3852"/>
        <v>15.5</v>
      </c>
      <c r="AS652" s="4">
        <f t="shared" si="3852"/>
        <v>15.75</v>
      </c>
      <c r="AT652" s="4">
        <f t="shared" si="3852"/>
        <v>16</v>
      </c>
      <c r="AU652" s="4">
        <f t="shared" si="3852"/>
        <v>16.25</v>
      </c>
      <c r="AV652" s="4">
        <f t="shared" si="3852"/>
        <v>16.5</v>
      </c>
      <c r="AW652" s="4">
        <f t="shared" si="3852"/>
        <v>16.75</v>
      </c>
      <c r="AX652" s="4">
        <f t="shared" si="3852"/>
        <v>17</v>
      </c>
      <c r="AY652" s="4">
        <f t="shared" si="3852"/>
        <v>17.25</v>
      </c>
      <c r="AZ652" s="4">
        <f t="shared" si="3852"/>
        <v>17.5</v>
      </c>
      <c r="BA652" s="4">
        <f t="shared" si="3852"/>
        <v>17.75</v>
      </c>
      <c r="BB652" s="4">
        <f t="shared" si="3852"/>
        <v>18</v>
      </c>
      <c r="BC652" s="4">
        <f t="shared" si="3852"/>
        <v>18.25</v>
      </c>
      <c r="BD652" s="4">
        <f t="shared" si="3852"/>
        <v>18.5</v>
      </c>
      <c r="BE652" s="4">
        <f t="shared" si="3852"/>
        <v>18.75</v>
      </c>
      <c r="BF652" s="4">
        <f t="shared" si="3852"/>
        <v>19</v>
      </c>
      <c r="BG652" s="4">
        <f t="shared" si="3852"/>
        <v>19.25</v>
      </c>
      <c r="BH652" s="4">
        <f t="shared" si="3852"/>
        <v>19.5</v>
      </c>
      <c r="BI652" s="4">
        <f t="shared" si="3852"/>
        <v>19.75</v>
      </c>
      <c r="BJ652" t="s">
        <v>0</v>
      </c>
    </row>
    <row r="653" spans="1:62">
      <c r="A653" s="4" t="s">
        <v>3</v>
      </c>
      <c r="J653" s="15"/>
      <c r="R653" s="15"/>
      <c r="X653" s="15"/>
      <c r="AD653" s="15"/>
    </row>
    <row r="654" spans="1:62">
      <c r="A654" s="4" t="s">
        <v>285</v>
      </c>
      <c r="J654" s="15"/>
      <c r="R654" s="15"/>
      <c r="X654" s="15"/>
      <c r="AD654" s="15"/>
    </row>
    <row r="655" spans="1:62">
      <c r="A655" s="4" t="s">
        <v>101</v>
      </c>
      <c r="B655" s="4">
        <v>-120</v>
      </c>
      <c r="C655" s="4">
        <f>B655-10</f>
        <v>-130</v>
      </c>
      <c r="D655" s="4">
        <f t="shared" ref="D655:BI655" si="3853">C655-10</f>
        <v>-140</v>
      </c>
      <c r="E655" s="4">
        <f t="shared" si="3853"/>
        <v>-150</v>
      </c>
      <c r="F655" s="4">
        <f t="shared" si="3853"/>
        <v>-160</v>
      </c>
      <c r="G655" s="4">
        <f t="shared" si="3853"/>
        <v>-170</v>
      </c>
      <c r="H655" s="4">
        <f t="shared" si="3853"/>
        <v>-180</v>
      </c>
      <c r="I655" s="4">
        <f t="shared" si="3853"/>
        <v>-190</v>
      </c>
      <c r="J655" s="15">
        <f t="shared" si="3853"/>
        <v>-200</v>
      </c>
      <c r="K655">
        <f t="shared" si="3853"/>
        <v>-210</v>
      </c>
      <c r="L655" s="4">
        <f t="shared" si="3853"/>
        <v>-220</v>
      </c>
      <c r="M655" s="4">
        <f t="shared" si="3853"/>
        <v>-230</v>
      </c>
      <c r="N655" s="4">
        <f t="shared" si="3853"/>
        <v>-240</v>
      </c>
      <c r="O655" s="4">
        <f t="shared" si="3853"/>
        <v>-250</v>
      </c>
      <c r="P655" s="4">
        <f t="shared" si="3853"/>
        <v>-260</v>
      </c>
      <c r="Q655" s="4">
        <f t="shared" si="3853"/>
        <v>-270</v>
      </c>
      <c r="R655" s="15">
        <f t="shared" si="3853"/>
        <v>-280</v>
      </c>
      <c r="S655" s="4">
        <f t="shared" si="3853"/>
        <v>-290</v>
      </c>
      <c r="T655" s="4">
        <f t="shared" si="3853"/>
        <v>-300</v>
      </c>
      <c r="U655">
        <f t="shared" si="3853"/>
        <v>-310</v>
      </c>
      <c r="V655" s="4">
        <f t="shared" si="3853"/>
        <v>-320</v>
      </c>
      <c r="W655" s="4">
        <f t="shared" si="3853"/>
        <v>-330</v>
      </c>
      <c r="X655" s="15">
        <f t="shared" si="3853"/>
        <v>-340</v>
      </c>
      <c r="Y655" s="4">
        <f t="shared" si="3853"/>
        <v>-350</v>
      </c>
      <c r="Z655" s="4">
        <f t="shared" si="3853"/>
        <v>-360</v>
      </c>
      <c r="AA655" s="4">
        <f t="shared" si="3853"/>
        <v>-370</v>
      </c>
      <c r="AB655" s="4">
        <f t="shared" si="3853"/>
        <v>-380</v>
      </c>
      <c r="AC655" s="4">
        <f t="shared" si="3853"/>
        <v>-390</v>
      </c>
      <c r="AD655" s="15">
        <f t="shared" si="3853"/>
        <v>-400</v>
      </c>
      <c r="AE655">
        <f t="shared" si="3853"/>
        <v>-410</v>
      </c>
      <c r="AF655" s="4">
        <f t="shared" si="3853"/>
        <v>-420</v>
      </c>
      <c r="AG655" s="4">
        <f t="shared" si="3853"/>
        <v>-430</v>
      </c>
      <c r="AH655" s="4">
        <f t="shared" si="3853"/>
        <v>-440</v>
      </c>
      <c r="AI655" s="4">
        <f t="shared" si="3853"/>
        <v>-450</v>
      </c>
      <c r="AJ655" s="4">
        <f t="shared" si="3853"/>
        <v>-460</v>
      </c>
      <c r="AK655" s="4">
        <f t="shared" si="3853"/>
        <v>-470</v>
      </c>
      <c r="AL655" s="4">
        <f t="shared" si="3853"/>
        <v>-480</v>
      </c>
      <c r="AM655" s="4">
        <f t="shared" si="3853"/>
        <v>-490</v>
      </c>
      <c r="AN655" s="4">
        <f t="shared" si="3853"/>
        <v>-500</v>
      </c>
      <c r="AO655">
        <f t="shared" si="3853"/>
        <v>-510</v>
      </c>
      <c r="AP655" s="4">
        <f t="shared" si="3853"/>
        <v>-520</v>
      </c>
      <c r="AQ655" s="4">
        <f t="shared" si="3853"/>
        <v>-530</v>
      </c>
      <c r="AR655" s="4">
        <f t="shared" si="3853"/>
        <v>-540</v>
      </c>
      <c r="AS655" s="4">
        <f t="shared" si="3853"/>
        <v>-550</v>
      </c>
      <c r="AT655" s="4">
        <f t="shared" si="3853"/>
        <v>-560</v>
      </c>
      <c r="AU655" s="4">
        <f t="shared" si="3853"/>
        <v>-570</v>
      </c>
      <c r="AV655" s="4">
        <f t="shared" si="3853"/>
        <v>-580</v>
      </c>
      <c r="AW655" s="4">
        <f t="shared" si="3853"/>
        <v>-590</v>
      </c>
      <c r="AX655" s="4">
        <f t="shared" si="3853"/>
        <v>-600</v>
      </c>
      <c r="AY655">
        <f t="shared" si="3853"/>
        <v>-610</v>
      </c>
      <c r="AZ655" s="4">
        <f t="shared" si="3853"/>
        <v>-620</v>
      </c>
      <c r="BA655" s="4">
        <f t="shared" si="3853"/>
        <v>-630</v>
      </c>
      <c r="BB655" s="4">
        <f t="shared" si="3853"/>
        <v>-640</v>
      </c>
      <c r="BC655" s="4">
        <f t="shared" si="3853"/>
        <v>-650</v>
      </c>
      <c r="BD655" s="4">
        <f t="shared" si="3853"/>
        <v>-660</v>
      </c>
      <c r="BE655" s="4">
        <f t="shared" si="3853"/>
        <v>-670</v>
      </c>
      <c r="BF655" s="4">
        <f t="shared" si="3853"/>
        <v>-680</v>
      </c>
      <c r="BG655" s="4">
        <f t="shared" si="3853"/>
        <v>-690</v>
      </c>
      <c r="BH655" s="4">
        <f t="shared" si="3853"/>
        <v>-700</v>
      </c>
      <c r="BI655">
        <f t="shared" si="3853"/>
        <v>-710</v>
      </c>
      <c r="BJ655" t="s">
        <v>0</v>
      </c>
    </row>
    <row r="656" spans="1:62">
      <c r="A656" s="4" t="s">
        <v>22</v>
      </c>
      <c r="B656" s="4">
        <v>2.6</v>
      </c>
      <c r="C656" s="4">
        <f>B656</f>
        <v>2.6</v>
      </c>
      <c r="D656" s="4">
        <f>C656+0.7</f>
        <v>3.3</v>
      </c>
      <c r="E656" s="4">
        <f t="shared" ref="E656:BH656" si="3854">D656</f>
        <v>3.3</v>
      </c>
      <c r="F656" s="4">
        <f t="shared" si="3854"/>
        <v>3.3</v>
      </c>
      <c r="G656" s="4">
        <f>F656+0.7</f>
        <v>4</v>
      </c>
      <c r="H656" s="4">
        <f t="shared" si="3854"/>
        <v>4</v>
      </c>
      <c r="I656" s="4">
        <f t="shared" si="3854"/>
        <v>4</v>
      </c>
      <c r="J656" s="15">
        <f>I656+0.6</f>
        <v>4.5999999999999996</v>
      </c>
      <c r="K656">
        <f t="shared" si="3854"/>
        <v>4.5999999999999996</v>
      </c>
      <c r="L656" s="4">
        <f t="shared" si="3854"/>
        <v>4.5999999999999996</v>
      </c>
      <c r="M656" s="4">
        <f t="shared" ref="M656" si="3855">L656+0.7</f>
        <v>5.3</v>
      </c>
      <c r="N656" s="4">
        <f t="shared" si="3854"/>
        <v>5.3</v>
      </c>
      <c r="O656" s="4">
        <f t="shared" si="3854"/>
        <v>5.3</v>
      </c>
      <c r="P656" s="4">
        <f t="shared" ref="P656" si="3856">O656+0.7</f>
        <v>6</v>
      </c>
      <c r="Q656" s="4">
        <f t="shared" si="3854"/>
        <v>6</v>
      </c>
      <c r="R656" s="15">
        <f t="shared" si="3854"/>
        <v>6</v>
      </c>
      <c r="S656" s="4">
        <f t="shared" ref="S656" si="3857">R656+0.6</f>
        <v>6.6</v>
      </c>
      <c r="T656" s="4">
        <f t="shared" si="3854"/>
        <v>6.6</v>
      </c>
      <c r="U656">
        <f t="shared" si="3854"/>
        <v>6.6</v>
      </c>
      <c r="V656" s="4">
        <f t="shared" ref="V656" si="3858">U656+0.7</f>
        <v>7.3</v>
      </c>
      <c r="W656" s="4">
        <f t="shared" si="3854"/>
        <v>7.3</v>
      </c>
      <c r="X656" s="15">
        <f t="shared" si="3854"/>
        <v>7.3</v>
      </c>
      <c r="Y656" s="4">
        <f t="shared" ref="Y656" si="3859">X656+0.7</f>
        <v>8</v>
      </c>
      <c r="Z656" s="4">
        <f t="shared" si="3854"/>
        <v>8</v>
      </c>
      <c r="AA656" s="4">
        <f t="shared" si="3854"/>
        <v>8</v>
      </c>
      <c r="AB656" s="4">
        <f t="shared" ref="AB656" si="3860">AA656+0.6</f>
        <v>8.6</v>
      </c>
      <c r="AC656" s="4">
        <f t="shared" si="3854"/>
        <v>8.6</v>
      </c>
      <c r="AD656" s="15">
        <f t="shared" si="3854"/>
        <v>8.6</v>
      </c>
      <c r="AE656">
        <f t="shared" ref="AE656" si="3861">AD656+0.7</f>
        <v>9.2999999999999989</v>
      </c>
      <c r="AF656" s="4">
        <f t="shared" si="3854"/>
        <v>9.2999999999999989</v>
      </c>
      <c r="AG656" s="4">
        <f t="shared" si="3854"/>
        <v>9.2999999999999989</v>
      </c>
      <c r="AH656" s="4">
        <f t="shared" ref="AH656" si="3862">AG656+0.7</f>
        <v>9.9999999999999982</v>
      </c>
      <c r="AI656" s="4">
        <f t="shared" si="3854"/>
        <v>9.9999999999999982</v>
      </c>
      <c r="AJ656" s="4">
        <f t="shared" si="3854"/>
        <v>9.9999999999999982</v>
      </c>
      <c r="AK656" s="4">
        <f t="shared" ref="AK656" si="3863">AJ656+0.6</f>
        <v>10.599999999999998</v>
      </c>
      <c r="AL656" s="4">
        <f t="shared" si="3854"/>
        <v>10.599999999999998</v>
      </c>
      <c r="AM656" s="4">
        <f t="shared" si="3854"/>
        <v>10.599999999999998</v>
      </c>
      <c r="AN656" s="4">
        <f t="shared" ref="AN656" si="3864">AM656+0.7</f>
        <v>11.299999999999997</v>
      </c>
      <c r="AO656">
        <f t="shared" si="3854"/>
        <v>11.299999999999997</v>
      </c>
      <c r="AP656" s="4">
        <f t="shared" si="3854"/>
        <v>11.299999999999997</v>
      </c>
      <c r="AQ656" s="4">
        <f t="shared" ref="AQ656" si="3865">AP656+0.7</f>
        <v>11.999999999999996</v>
      </c>
      <c r="AR656" s="4">
        <f t="shared" si="3854"/>
        <v>11.999999999999996</v>
      </c>
      <c r="AS656" s="4">
        <f t="shared" si="3854"/>
        <v>11.999999999999996</v>
      </c>
      <c r="AT656" s="4">
        <f t="shared" ref="AT656" si="3866">AS656+0.6</f>
        <v>12.599999999999996</v>
      </c>
      <c r="AU656" s="4">
        <f t="shared" si="3854"/>
        <v>12.599999999999996</v>
      </c>
      <c r="AV656" s="4">
        <f t="shared" si="3854"/>
        <v>12.599999999999996</v>
      </c>
      <c r="AW656" s="4">
        <f t="shared" ref="AW656" si="3867">AV656+0.7</f>
        <v>13.299999999999995</v>
      </c>
      <c r="AX656" s="4">
        <f t="shared" si="3854"/>
        <v>13.299999999999995</v>
      </c>
      <c r="AY656">
        <f t="shared" si="3854"/>
        <v>13.299999999999995</v>
      </c>
      <c r="AZ656" s="4">
        <f t="shared" ref="AZ656" si="3868">AY656+0.7</f>
        <v>13.999999999999995</v>
      </c>
      <c r="BA656" s="4">
        <f t="shared" si="3854"/>
        <v>13.999999999999995</v>
      </c>
      <c r="BB656" s="4">
        <f t="shared" si="3854"/>
        <v>13.999999999999995</v>
      </c>
      <c r="BC656" s="4">
        <f t="shared" ref="BC656" si="3869">BB656+0.6</f>
        <v>14.599999999999994</v>
      </c>
      <c r="BD656" s="4">
        <f t="shared" si="3854"/>
        <v>14.599999999999994</v>
      </c>
      <c r="BE656" s="4">
        <f t="shared" si="3854"/>
        <v>14.599999999999994</v>
      </c>
      <c r="BF656" s="4">
        <f t="shared" ref="BF656" si="3870">BE656+0.7</f>
        <v>15.299999999999994</v>
      </c>
      <c r="BG656" s="4">
        <f t="shared" si="3854"/>
        <v>15.299999999999994</v>
      </c>
      <c r="BH656" s="4">
        <f t="shared" si="3854"/>
        <v>15.299999999999994</v>
      </c>
      <c r="BI656">
        <f t="shared" ref="BI656" si="3871">BH656+0.7</f>
        <v>15.999999999999993</v>
      </c>
      <c r="BJ656" t="s">
        <v>0</v>
      </c>
    </row>
    <row r="657" spans="1:62">
      <c r="A657" s="4" t="s">
        <v>446</v>
      </c>
      <c r="B657" s="4">
        <v>8</v>
      </c>
      <c r="C657" s="4">
        <f>B657+0.2</f>
        <v>8.1999999999999993</v>
      </c>
      <c r="D657" s="4">
        <f t="shared" ref="D657:BI657" si="3872">C657+0.2</f>
        <v>8.3999999999999986</v>
      </c>
      <c r="E657" s="4">
        <f t="shared" si="3872"/>
        <v>8.5999999999999979</v>
      </c>
      <c r="F657" s="4">
        <f t="shared" si="3872"/>
        <v>8.7999999999999972</v>
      </c>
      <c r="G657" s="4">
        <f t="shared" si="3872"/>
        <v>8.9999999999999964</v>
      </c>
      <c r="H657" s="4">
        <f t="shared" si="3872"/>
        <v>9.1999999999999957</v>
      </c>
      <c r="I657" s="4">
        <f t="shared" si="3872"/>
        <v>9.399999999999995</v>
      </c>
      <c r="J657" s="4">
        <f t="shared" si="3872"/>
        <v>9.5999999999999943</v>
      </c>
      <c r="K657" s="4">
        <f t="shared" si="3872"/>
        <v>9.7999999999999936</v>
      </c>
      <c r="L657" s="4">
        <f t="shared" si="3872"/>
        <v>9.9999999999999929</v>
      </c>
      <c r="M657" s="4">
        <f t="shared" si="3872"/>
        <v>10.199999999999992</v>
      </c>
      <c r="N657" s="4">
        <f t="shared" si="3872"/>
        <v>10.399999999999991</v>
      </c>
      <c r="O657" s="4">
        <f t="shared" si="3872"/>
        <v>10.599999999999991</v>
      </c>
      <c r="P657" s="4">
        <f t="shared" si="3872"/>
        <v>10.79999999999999</v>
      </c>
      <c r="Q657" s="4">
        <f t="shared" si="3872"/>
        <v>10.999999999999989</v>
      </c>
      <c r="R657" s="4">
        <f t="shared" si="3872"/>
        <v>11.199999999999989</v>
      </c>
      <c r="S657" s="4">
        <f t="shared" si="3872"/>
        <v>11.399999999999988</v>
      </c>
      <c r="T657" s="4">
        <f t="shared" si="3872"/>
        <v>11.599999999999987</v>
      </c>
      <c r="U657" s="4">
        <f t="shared" si="3872"/>
        <v>11.799999999999986</v>
      </c>
      <c r="V657" s="4">
        <f t="shared" si="3872"/>
        <v>11.999999999999986</v>
      </c>
      <c r="W657" s="4">
        <f t="shared" si="3872"/>
        <v>12.199999999999985</v>
      </c>
      <c r="X657" s="4">
        <f t="shared" si="3872"/>
        <v>12.399999999999984</v>
      </c>
      <c r="Y657" s="4">
        <f t="shared" si="3872"/>
        <v>12.599999999999984</v>
      </c>
      <c r="Z657" s="4">
        <f t="shared" si="3872"/>
        <v>12.799999999999983</v>
      </c>
      <c r="AA657" s="4">
        <f t="shared" si="3872"/>
        <v>12.999999999999982</v>
      </c>
      <c r="AB657" s="4">
        <f t="shared" si="3872"/>
        <v>13.199999999999982</v>
      </c>
      <c r="AC657" s="4">
        <f t="shared" si="3872"/>
        <v>13.399999999999981</v>
      </c>
      <c r="AD657" s="4">
        <f t="shared" si="3872"/>
        <v>13.59999999999998</v>
      </c>
      <c r="AE657" s="4">
        <f t="shared" si="3872"/>
        <v>13.799999999999979</v>
      </c>
      <c r="AF657" s="4">
        <f t="shared" si="3872"/>
        <v>13.999999999999979</v>
      </c>
      <c r="AG657" s="4">
        <f t="shared" si="3872"/>
        <v>14.199999999999978</v>
      </c>
      <c r="AH657" s="4">
        <f t="shared" si="3872"/>
        <v>14.399999999999977</v>
      </c>
      <c r="AI657" s="4">
        <f t="shared" si="3872"/>
        <v>14.599999999999977</v>
      </c>
      <c r="AJ657" s="4">
        <f t="shared" si="3872"/>
        <v>14.799999999999976</v>
      </c>
      <c r="AK657" s="4">
        <f t="shared" si="3872"/>
        <v>14.999999999999975</v>
      </c>
      <c r="AL657" s="4">
        <f t="shared" si="3872"/>
        <v>15.199999999999974</v>
      </c>
      <c r="AM657" s="4">
        <f t="shared" si="3872"/>
        <v>15.399999999999974</v>
      </c>
      <c r="AN657" s="4">
        <f t="shared" si="3872"/>
        <v>15.599999999999973</v>
      </c>
      <c r="AO657" s="4">
        <f t="shared" si="3872"/>
        <v>15.799999999999972</v>
      </c>
      <c r="AP657" s="4">
        <f t="shared" si="3872"/>
        <v>15.999999999999972</v>
      </c>
      <c r="AQ657" s="4">
        <f t="shared" si="3872"/>
        <v>16.199999999999971</v>
      </c>
      <c r="AR657" s="4">
        <f t="shared" si="3872"/>
        <v>16.39999999999997</v>
      </c>
      <c r="AS657" s="4">
        <f t="shared" si="3872"/>
        <v>16.599999999999969</v>
      </c>
      <c r="AT657" s="4">
        <f t="shared" si="3872"/>
        <v>16.799999999999969</v>
      </c>
      <c r="AU657" s="4">
        <f t="shared" si="3872"/>
        <v>16.999999999999968</v>
      </c>
      <c r="AV657" s="4">
        <f t="shared" si="3872"/>
        <v>17.199999999999967</v>
      </c>
      <c r="AW657" s="4">
        <f t="shared" si="3872"/>
        <v>17.399999999999967</v>
      </c>
      <c r="AX657" s="4">
        <f t="shared" si="3872"/>
        <v>17.599999999999966</v>
      </c>
      <c r="AY657" s="4">
        <f t="shared" si="3872"/>
        <v>17.799999999999965</v>
      </c>
      <c r="AZ657" s="4">
        <f t="shared" si="3872"/>
        <v>17.999999999999964</v>
      </c>
      <c r="BA657" s="4">
        <f t="shared" si="3872"/>
        <v>18.199999999999964</v>
      </c>
      <c r="BB657" s="4">
        <f t="shared" si="3872"/>
        <v>18.399999999999963</v>
      </c>
      <c r="BC657" s="4">
        <f t="shared" si="3872"/>
        <v>18.599999999999962</v>
      </c>
      <c r="BD657" s="4">
        <f t="shared" si="3872"/>
        <v>18.799999999999962</v>
      </c>
      <c r="BE657" s="4">
        <f t="shared" si="3872"/>
        <v>18.999999999999961</v>
      </c>
      <c r="BF657" s="4">
        <f t="shared" si="3872"/>
        <v>19.19999999999996</v>
      </c>
      <c r="BG657" s="4">
        <f t="shared" si="3872"/>
        <v>19.399999999999959</v>
      </c>
      <c r="BH657" s="4">
        <f t="shared" si="3872"/>
        <v>19.599999999999959</v>
      </c>
      <c r="BI657" s="4">
        <f t="shared" si="3872"/>
        <v>19.799999999999958</v>
      </c>
      <c r="BJ657" t="s">
        <v>0</v>
      </c>
    </row>
    <row r="658" spans="1:62">
      <c r="A658" s="4" t="s">
        <v>3</v>
      </c>
      <c r="J658" s="15"/>
      <c r="R658" s="15"/>
      <c r="X658" s="15"/>
      <c r="AD658" s="15"/>
    </row>
    <row r="659" spans="1:62">
      <c r="A659" s="4" t="s">
        <v>403</v>
      </c>
      <c r="J659" s="15"/>
      <c r="R659" s="15"/>
      <c r="X659" s="15"/>
      <c r="AD659" s="15"/>
    </row>
    <row r="660" spans="1:62">
      <c r="A660" s="4" t="s">
        <v>448</v>
      </c>
      <c r="B660" s="4">
        <v>-10</v>
      </c>
      <c r="C660" s="4">
        <f>B660-1</f>
        <v>-11</v>
      </c>
      <c r="D660" s="4">
        <f t="shared" ref="D660:AZ660" si="3873">C660-1</f>
        <v>-12</v>
      </c>
      <c r="E660" s="4">
        <f t="shared" si="3873"/>
        <v>-13</v>
      </c>
      <c r="F660" s="4">
        <f t="shared" si="3873"/>
        <v>-14</v>
      </c>
      <c r="G660" s="4">
        <f t="shared" si="3873"/>
        <v>-15</v>
      </c>
      <c r="H660" s="4">
        <f t="shared" si="3873"/>
        <v>-16</v>
      </c>
      <c r="I660" s="4">
        <f t="shared" si="3873"/>
        <v>-17</v>
      </c>
      <c r="J660" s="4">
        <f t="shared" si="3873"/>
        <v>-18</v>
      </c>
      <c r="K660" s="4">
        <f t="shared" si="3873"/>
        <v>-19</v>
      </c>
      <c r="L660" s="4">
        <f t="shared" si="3873"/>
        <v>-20</v>
      </c>
      <c r="M660" s="4">
        <f t="shared" si="3873"/>
        <v>-21</v>
      </c>
      <c r="N660" s="4">
        <f t="shared" si="3873"/>
        <v>-22</v>
      </c>
      <c r="O660" s="4">
        <f t="shared" si="3873"/>
        <v>-23</v>
      </c>
      <c r="P660" s="4">
        <f t="shared" si="3873"/>
        <v>-24</v>
      </c>
      <c r="Q660" s="4">
        <f t="shared" si="3873"/>
        <v>-25</v>
      </c>
      <c r="R660" s="4">
        <f t="shared" si="3873"/>
        <v>-26</v>
      </c>
      <c r="S660" s="4">
        <f t="shared" si="3873"/>
        <v>-27</v>
      </c>
      <c r="T660" s="4">
        <f t="shared" si="3873"/>
        <v>-28</v>
      </c>
      <c r="U660" s="4">
        <f t="shared" si="3873"/>
        <v>-29</v>
      </c>
      <c r="V660" s="4">
        <f t="shared" si="3873"/>
        <v>-30</v>
      </c>
      <c r="W660" s="4">
        <f t="shared" si="3873"/>
        <v>-31</v>
      </c>
      <c r="X660" s="4">
        <f t="shared" si="3873"/>
        <v>-32</v>
      </c>
      <c r="Y660" s="4">
        <f t="shared" si="3873"/>
        <v>-33</v>
      </c>
      <c r="Z660" s="4">
        <f t="shared" si="3873"/>
        <v>-34</v>
      </c>
      <c r="AA660" s="4">
        <f t="shared" si="3873"/>
        <v>-35</v>
      </c>
      <c r="AB660" s="4">
        <f t="shared" si="3873"/>
        <v>-36</v>
      </c>
      <c r="AC660" s="4">
        <f t="shared" si="3873"/>
        <v>-37</v>
      </c>
      <c r="AD660" s="4">
        <f t="shared" si="3873"/>
        <v>-38</v>
      </c>
      <c r="AE660" s="4">
        <f t="shared" si="3873"/>
        <v>-39</v>
      </c>
      <c r="AF660" s="4">
        <f t="shared" si="3873"/>
        <v>-40</v>
      </c>
      <c r="AG660" s="4">
        <f t="shared" si="3873"/>
        <v>-41</v>
      </c>
      <c r="AH660" s="4">
        <f t="shared" si="3873"/>
        <v>-42</v>
      </c>
      <c r="AI660" s="4">
        <f t="shared" si="3873"/>
        <v>-43</v>
      </c>
      <c r="AJ660" s="4">
        <f t="shared" si="3873"/>
        <v>-44</v>
      </c>
      <c r="AK660" s="4">
        <f t="shared" si="3873"/>
        <v>-45</v>
      </c>
      <c r="AL660" s="4">
        <f t="shared" si="3873"/>
        <v>-46</v>
      </c>
      <c r="AM660" s="4">
        <f t="shared" si="3873"/>
        <v>-47</v>
      </c>
      <c r="AN660" s="4">
        <f t="shared" si="3873"/>
        <v>-48</v>
      </c>
      <c r="AO660" s="4">
        <f t="shared" si="3873"/>
        <v>-49</v>
      </c>
      <c r="AP660" s="4">
        <f t="shared" si="3873"/>
        <v>-50</v>
      </c>
      <c r="AQ660" s="4">
        <f t="shared" si="3873"/>
        <v>-51</v>
      </c>
      <c r="AR660" s="4">
        <f t="shared" si="3873"/>
        <v>-52</v>
      </c>
      <c r="AS660" s="4">
        <f t="shared" si="3873"/>
        <v>-53</v>
      </c>
      <c r="AT660" s="4">
        <f t="shared" si="3873"/>
        <v>-54</v>
      </c>
      <c r="AU660" s="4">
        <f t="shared" si="3873"/>
        <v>-55</v>
      </c>
      <c r="AV660" s="4">
        <f t="shared" si="3873"/>
        <v>-56</v>
      </c>
      <c r="AW660" s="4">
        <f t="shared" si="3873"/>
        <v>-57</v>
      </c>
      <c r="AX660" s="4">
        <f t="shared" si="3873"/>
        <v>-58</v>
      </c>
      <c r="AY660" s="4">
        <f t="shared" si="3873"/>
        <v>-59</v>
      </c>
      <c r="AZ660" s="4">
        <f t="shared" si="3873"/>
        <v>-60</v>
      </c>
      <c r="BA660" s="4">
        <f>AZ660</f>
        <v>-60</v>
      </c>
      <c r="BB660" s="4">
        <f t="shared" ref="BB660:BI660" si="3874">BA660</f>
        <v>-60</v>
      </c>
      <c r="BC660" s="4">
        <f t="shared" si="3874"/>
        <v>-60</v>
      </c>
      <c r="BD660" s="4">
        <f t="shared" si="3874"/>
        <v>-60</v>
      </c>
      <c r="BE660" s="4">
        <f t="shared" si="3874"/>
        <v>-60</v>
      </c>
      <c r="BF660" s="4">
        <f t="shared" si="3874"/>
        <v>-60</v>
      </c>
      <c r="BG660" s="4">
        <f t="shared" si="3874"/>
        <v>-60</v>
      </c>
      <c r="BH660" s="4">
        <f t="shared" si="3874"/>
        <v>-60</v>
      </c>
      <c r="BI660" s="4">
        <f t="shared" si="3874"/>
        <v>-60</v>
      </c>
      <c r="BJ660" t="s">
        <v>0</v>
      </c>
    </row>
    <row r="661" spans="1:62">
      <c r="A661" s="4" t="s">
        <v>447</v>
      </c>
      <c r="B661" s="4">
        <v>-10</v>
      </c>
      <c r="C661" s="4">
        <f>B661-1</f>
        <v>-11</v>
      </c>
      <c r="D661" s="4">
        <f t="shared" ref="D661:AZ661" si="3875">C661-1</f>
        <v>-12</v>
      </c>
      <c r="E661" s="4">
        <f t="shared" si="3875"/>
        <v>-13</v>
      </c>
      <c r="F661" s="4">
        <f t="shared" si="3875"/>
        <v>-14</v>
      </c>
      <c r="G661" s="4">
        <f t="shared" si="3875"/>
        <v>-15</v>
      </c>
      <c r="H661" s="4">
        <f t="shared" si="3875"/>
        <v>-16</v>
      </c>
      <c r="I661" s="4">
        <f t="shared" si="3875"/>
        <v>-17</v>
      </c>
      <c r="J661" s="15">
        <f t="shared" si="3875"/>
        <v>-18</v>
      </c>
      <c r="K661" s="4">
        <f t="shared" si="3875"/>
        <v>-19</v>
      </c>
      <c r="L661" s="4">
        <f t="shared" si="3875"/>
        <v>-20</v>
      </c>
      <c r="M661" s="4">
        <f t="shared" si="3875"/>
        <v>-21</v>
      </c>
      <c r="N661" s="4">
        <f t="shared" si="3875"/>
        <v>-22</v>
      </c>
      <c r="O661" s="4">
        <f t="shared" si="3875"/>
        <v>-23</v>
      </c>
      <c r="P661" s="4">
        <f t="shared" si="3875"/>
        <v>-24</v>
      </c>
      <c r="Q661" s="4">
        <f t="shared" si="3875"/>
        <v>-25</v>
      </c>
      <c r="R661" s="15">
        <f t="shared" si="3875"/>
        <v>-26</v>
      </c>
      <c r="S661" s="4">
        <f t="shared" si="3875"/>
        <v>-27</v>
      </c>
      <c r="T661" s="4">
        <f t="shared" si="3875"/>
        <v>-28</v>
      </c>
      <c r="U661" s="4">
        <f t="shared" si="3875"/>
        <v>-29</v>
      </c>
      <c r="V661" s="4">
        <f t="shared" si="3875"/>
        <v>-30</v>
      </c>
      <c r="W661" s="4">
        <f t="shared" si="3875"/>
        <v>-31</v>
      </c>
      <c r="X661" s="15">
        <f t="shared" si="3875"/>
        <v>-32</v>
      </c>
      <c r="Y661" s="4">
        <f t="shared" si="3875"/>
        <v>-33</v>
      </c>
      <c r="Z661" s="4">
        <f t="shared" si="3875"/>
        <v>-34</v>
      </c>
      <c r="AA661" s="4">
        <f t="shared" si="3875"/>
        <v>-35</v>
      </c>
      <c r="AB661" s="4">
        <f t="shared" si="3875"/>
        <v>-36</v>
      </c>
      <c r="AC661" s="4">
        <f t="shared" si="3875"/>
        <v>-37</v>
      </c>
      <c r="AD661" s="15">
        <f t="shared" si="3875"/>
        <v>-38</v>
      </c>
      <c r="AE661" s="4">
        <f t="shared" si="3875"/>
        <v>-39</v>
      </c>
      <c r="AF661" s="4">
        <f t="shared" si="3875"/>
        <v>-40</v>
      </c>
      <c r="AG661" s="4">
        <f t="shared" si="3875"/>
        <v>-41</v>
      </c>
      <c r="AH661" s="4">
        <f t="shared" si="3875"/>
        <v>-42</v>
      </c>
      <c r="AI661" s="4">
        <f t="shared" si="3875"/>
        <v>-43</v>
      </c>
      <c r="AJ661" s="4">
        <f t="shared" si="3875"/>
        <v>-44</v>
      </c>
      <c r="AK661" s="4">
        <f t="shared" si="3875"/>
        <v>-45</v>
      </c>
      <c r="AL661" s="4">
        <f t="shared" si="3875"/>
        <v>-46</v>
      </c>
      <c r="AM661" s="4">
        <f t="shared" si="3875"/>
        <v>-47</v>
      </c>
      <c r="AN661" s="4">
        <f t="shared" si="3875"/>
        <v>-48</v>
      </c>
      <c r="AO661" s="4">
        <f t="shared" si="3875"/>
        <v>-49</v>
      </c>
      <c r="AP661" s="4">
        <f t="shared" si="3875"/>
        <v>-50</v>
      </c>
      <c r="AQ661" s="4">
        <f t="shared" si="3875"/>
        <v>-51</v>
      </c>
      <c r="AR661" s="4">
        <f t="shared" si="3875"/>
        <v>-52</v>
      </c>
      <c r="AS661" s="4">
        <f t="shared" si="3875"/>
        <v>-53</v>
      </c>
      <c r="AT661" s="4">
        <f t="shared" si="3875"/>
        <v>-54</v>
      </c>
      <c r="AU661" s="4">
        <f t="shared" si="3875"/>
        <v>-55</v>
      </c>
      <c r="AV661" s="4">
        <f t="shared" si="3875"/>
        <v>-56</v>
      </c>
      <c r="AW661" s="4">
        <f t="shared" si="3875"/>
        <v>-57</v>
      </c>
      <c r="AX661" s="4">
        <f t="shared" si="3875"/>
        <v>-58</v>
      </c>
      <c r="AY661" s="4">
        <f t="shared" si="3875"/>
        <v>-59</v>
      </c>
      <c r="AZ661" s="4">
        <f t="shared" si="3875"/>
        <v>-60</v>
      </c>
      <c r="BA661" s="4">
        <f>AZ661</f>
        <v>-60</v>
      </c>
      <c r="BB661" s="4">
        <f t="shared" ref="BB661:BI661" si="3876">BA661</f>
        <v>-60</v>
      </c>
      <c r="BC661" s="4">
        <f t="shared" si="3876"/>
        <v>-60</v>
      </c>
      <c r="BD661" s="4">
        <f t="shared" si="3876"/>
        <v>-60</v>
      </c>
      <c r="BE661" s="4">
        <f t="shared" si="3876"/>
        <v>-60</v>
      </c>
      <c r="BF661" s="4">
        <f t="shared" si="3876"/>
        <v>-60</v>
      </c>
      <c r="BG661" s="4">
        <f t="shared" si="3876"/>
        <v>-60</v>
      </c>
      <c r="BH661" s="4">
        <f t="shared" si="3876"/>
        <v>-60</v>
      </c>
      <c r="BI661" s="4">
        <f t="shared" si="3876"/>
        <v>-60</v>
      </c>
      <c r="BJ661" t="s">
        <v>0</v>
      </c>
    </row>
    <row r="662" spans="1:62">
      <c r="A662" s="4" t="s">
        <v>22</v>
      </c>
      <c r="B662" s="4">
        <v>4</v>
      </c>
      <c r="C662" s="4">
        <f>B662</f>
        <v>4</v>
      </c>
      <c r="D662" s="4">
        <f>C662+0.6</f>
        <v>4.5999999999999996</v>
      </c>
      <c r="E662" s="4">
        <f>D662</f>
        <v>4.5999999999999996</v>
      </c>
      <c r="F662" s="4">
        <f>E662</f>
        <v>4.5999999999999996</v>
      </c>
      <c r="G662" s="4">
        <f>F662+0.7</f>
        <v>5.3</v>
      </c>
      <c r="H662" s="4">
        <f>G662</f>
        <v>5.3</v>
      </c>
      <c r="I662" s="4">
        <f>H662</f>
        <v>5.3</v>
      </c>
      <c r="J662" s="15">
        <f>I662+0.7</f>
        <v>6</v>
      </c>
      <c r="K662" s="1">
        <f>J662</f>
        <v>6</v>
      </c>
      <c r="L662" s="4">
        <f t="shared" ref="L662" si="3877">K662</f>
        <v>6</v>
      </c>
      <c r="M662" s="4">
        <f t="shared" ref="M662" si="3878">L662+0.6</f>
        <v>6.6</v>
      </c>
      <c r="N662" s="4">
        <f t="shared" ref="N662:O662" si="3879">M662</f>
        <v>6.6</v>
      </c>
      <c r="O662" s="4">
        <f t="shared" si="3879"/>
        <v>6.6</v>
      </c>
      <c r="P662" s="4">
        <f t="shared" ref="P662" si="3880">O662+0.7</f>
        <v>7.3</v>
      </c>
      <c r="Q662" s="4">
        <f t="shared" ref="Q662:R662" si="3881">P662</f>
        <v>7.3</v>
      </c>
      <c r="R662" s="15">
        <f t="shared" si="3881"/>
        <v>7.3</v>
      </c>
      <c r="S662" s="4">
        <f t="shared" ref="S662" si="3882">R662+0.7</f>
        <v>8</v>
      </c>
      <c r="T662" s="4">
        <f t="shared" ref="T662:U662" si="3883">S662</f>
        <v>8</v>
      </c>
      <c r="U662">
        <f t="shared" si="3883"/>
        <v>8</v>
      </c>
      <c r="V662" s="4">
        <f t="shared" ref="V662" si="3884">U662+0.6</f>
        <v>8.6</v>
      </c>
      <c r="W662" s="4">
        <f t="shared" ref="W662:X662" si="3885">V662</f>
        <v>8.6</v>
      </c>
      <c r="X662" s="15">
        <f t="shared" si="3885"/>
        <v>8.6</v>
      </c>
      <c r="Y662" s="4">
        <f t="shared" ref="Y662" si="3886">X662+0.7</f>
        <v>9.2999999999999989</v>
      </c>
      <c r="Z662" s="4">
        <f t="shared" ref="Z662:AA662" si="3887">Y662</f>
        <v>9.2999999999999989</v>
      </c>
      <c r="AA662" s="4">
        <f t="shared" si="3887"/>
        <v>9.2999999999999989</v>
      </c>
      <c r="AB662" s="4">
        <f t="shared" ref="AB662" si="3888">AA662+0.7</f>
        <v>9.9999999999999982</v>
      </c>
      <c r="AC662" s="4">
        <f t="shared" ref="AC662:AD662" si="3889">AB662</f>
        <v>9.9999999999999982</v>
      </c>
      <c r="AD662" s="15">
        <f t="shared" si="3889"/>
        <v>9.9999999999999982</v>
      </c>
      <c r="AE662">
        <f t="shared" ref="AE662" si="3890">AD662+0.6</f>
        <v>10.599999999999998</v>
      </c>
      <c r="AF662" s="4">
        <f t="shared" ref="AF662:AG662" si="3891">AE662</f>
        <v>10.599999999999998</v>
      </c>
      <c r="AG662" s="4">
        <f t="shared" si="3891"/>
        <v>10.599999999999998</v>
      </c>
      <c r="AH662" s="4">
        <f t="shared" ref="AH662" si="3892">AG662+0.7</f>
        <v>11.299999999999997</v>
      </c>
      <c r="AI662" s="4">
        <f t="shared" ref="AI662:AJ662" si="3893">AH662</f>
        <v>11.299999999999997</v>
      </c>
      <c r="AJ662" s="4">
        <f t="shared" si="3893"/>
        <v>11.299999999999997</v>
      </c>
      <c r="AK662" s="4">
        <f t="shared" ref="AK662" si="3894">AJ662+0.7</f>
        <v>11.999999999999996</v>
      </c>
      <c r="AL662" s="4">
        <f t="shared" ref="AL662:AM662" si="3895">AK662</f>
        <v>11.999999999999996</v>
      </c>
      <c r="AM662" s="4">
        <f t="shared" si="3895"/>
        <v>11.999999999999996</v>
      </c>
      <c r="AN662" s="4">
        <f t="shared" ref="AN662" si="3896">AM662+0.6</f>
        <v>12.599999999999996</v>
      </c>
      <c r="AO662">
        <f t="shared" ref="AO662:AP662" si="3897">AN662</f>
        <v>12.599999999999996</v>
      </c>
      <c r="AP662" s="4">
        <f t="shared" si="3897"/>
        <v>12.599999999999996</v>
      </c>
      <c r="AQ662" s="4">
        <f t="shared" ref="AQ662" si="3898">AP662+0.7</f>
        <v>13.299999999999995</v>
      </c>
      <c r="AR662" s="4">
        <f t="shared" ref="AR662:AS662" si="3899">AQ662</f>
        <v>13.299999999999995</v>
      </c>
      <c r="AS662" s="4">
        <f t="shared" si="3899"/>
        <v>13.299999999999995</v>
      </c>
      <c r="AT662" s="4">
        <f t="shared" ref="AT662" si="3900">AS662+0.7</f>
        <v>13.999999999999995</v>
      </c>
      <c r="AU662" s="4">
        <f t="shared" ref="AU662:AV662" si="3901">AT662</f>
        <v>13.999999999999995</v>
      </c>
      <c r="AV662" s="4">
        <f t="shared" si="3901"/>
        <v>13.999999999999995</v>
      </c>
      <c r="AW662" s="4">
        <f t="shared" ref="AW662" si="3902">AV662+0.6</f>
        <v>14.599999999999994</v>
      </c>
      <c r="AX662" s="4">
        <f t="shared" ref="AX662:AY662" si="3903">AW662</f>
        <v>14.599999999999994</v>
      </c>
      <c r="AY662">
        <f t="shared" si="3903"/>
        <v>14.599999999999994</v>
      </c>
      <c r="AZ662" s="4">
        <f t="shared" ref="AZ662" si="3904">AY662+0.7</f>
        <v>15.299999999999994</v>
      </c>
      <c r="BA662" s="4">
        <f t="shared" ref="BA662:BB662" si="3905">AZ662</f>
        <v>15.299999999999994</v>
      </c>
      <c r="BB662" s="4">
        <f t="shared" si="3905"/>
        <v>15.299999999999994</v>
      </c>
      <c r="BC662" s="4">
        <f t="shared" ref="BC662" si="3906">BB662+0.7</f>
        <v>15.999999999999993</v>
      </c>
      <c r="BD662" s="4">
        <f t="shared" ref="BD662:BE662" si="3907">BC662</f>
        <v>15.999999999999993</v>
      </c>
      <c r="BE662" s="4">
        <f t="shared" si="3907"/>
        <v>15.999999999999993</v>
      </c>
      <c r="BF662" s="4">
        <f t="shared" ref="BF662" si="3908">BE662+0.6</f>
        <v>16.599999999999994</v>
      </c>
      <c r="BG662" s="4">
        <f t="shared" ref="BG662:BH662" si="3909">BF662</f>
        <v>16.599999999999994</v>
      </c>
      <c r="BH662" s="4">
        <f t="shared" si="3909"/>
        <v>16.599999999999994</v>
      </c>
      <c r="BI662">
        <f t="shared" ref="BI662" si="3910">BH662+0.7</f>
        <v>17.299999999999994</v>
      </c>
      <c r="BJ662" t="s">
        <v>0</v>
      </c>
    </row>
    <row r="663" spans="1:62">
      <c r="A663" s="4" t="s">
        <v>4</v>
      </c>
      <c r="B663" s="4">
        <v>4</v>
      </c>
      <c r="C663" s="4">
        <f>B663+0.4</f>
        <v>4.4000000000000004</v>
      </c>
      <c r="D663" s="4">
        <f t="shared" ref="D663:BI663" si="3911">C663+0.4</f>
        <v>4.8000000000000007</v>
      </c>
      <c r="E663" s="4">
        <f t="shared" si="3911"/>
        <v>5.2000000000000011</v>
      </c>
      <c r="F663" s="4">
        <f t="shared" si="3911"/>
        <v>5.6000000000000014</v>
      </c>
      <c r="G663" s="4">
        <f t="shared" si="3911"/>
        <v>6.0000000000000018</v>
      </c>
      <c r="H663" s="4">
        <f t="shared" si="3911"/>
        <v>6.4000000000000021</v>
      </c>
      <c r="I663" s="4">
        <f t="shared" si="3911"/>
        <v>6.8000000000000025</v>
      </c>
      <c r="J663" s="15">
        <f t="shared" si="3911"/>
        <v>7.2000000000000028</v>
      </c>
      <c r="K663">
        <f t="shared" si="3911"/>
        <v>7.6000000000000032</v>
      </c>
      <c r="L663" s="4">
        <f t="shared" si="3911"/>
        <v>8.0000000000000036</v>
      </c>
      <c r="M663" s="4">
        <f t="shared" si="3911"/>
        <v>8.4000000000000039</v>
      </c>
      <c r="N663" s="4">
        <f t="shared" si="3911"/>
        <v>8.8000000000000043</v>
      </c>
      <c r="O663" s="4">
        <f t="shared" si="3911"/>
        <v>9.2000000000000046</v>
      </c>
      <c r="P663" s="4">
        <f t="shared" si="3911"/>
        <v>9.600000000000005</v>
      </c>
      <c r="Q663" s="4">
        <f t="shared" si="3911"/>
        <v>10.000000000000005</v>
      </c>
      <c r="R663" s="15">
        <f t="shared" si="3911"/>
        <v>10.400000000000006</v>
      </c>
      <c r="S663" s="4">
        <f t="shared" si="3911"/>
        <v>10.800000000000006</v>
      </c>
      <c r="T663" s="4">
        <f t="shared" si="3911"/>
        <v>11.200000000000006</v>
      </c>
      <c r="U663">
        <f t="shared" si="3911"/>
        <v>11.600000000000007</v>
      </c>
      <c r="V663" s="4">
        <f t="shared" si="3911"/>
        <v>12.000000000000007</v>
      </c>
      <c r="W663" s="4">
        <f t="shared" si="3911"/>
        <v>12.400000000000007</v>
      </c>
      <c r="X663" s="15">
        <f t="shared" si="3911"/>
        <v>12.800000000000008</v>
      </c>
      <c r="Y663" s="4">
        <f t="shared" si="3911"/>
        <v>13.200000000000008</v>
      </c>
      <c r="Z663" s="4">
        <f t="shared" si="3911"/>
        <v>13.600000000000009</v>
      </c>
      <c r="AA663" s="4">
        <f t="shared" si="3911"/>
        <v>14.000000000000009</v>
      </c>
      <c r="AB663" s="4">
        <f t="shared" si="3911"/>
        <v>14.400000000000009</v>
      </c>
      <c r="AC663" s="4">
        <f t="shared" si="3911"/>
        <v>14.80000000000001</v>
      </c>
      <c r="AD663" s="15">
        <f t="shared" si="3911"/>
        <v>15.20000000000001</v>
      </c>
      <c r="AE663">
        <f t="shared" si="3911"/>
        <v>15.60000000000001</v>
      </c>
      <c r="AF663" s="4">
        <f t="shared" si="3911"/>
        <v>16.000000000000011</v>
      </c>
      <c r="AG663" s="4">
        <f t="shared" si="3911"/>
        <v>16.400000000000009</v>
      </c>
      <c r="AH663" s="4">
        <f t="shared" si="3911"/>
        <v>16.800000000000008</v>
      </c>
      <c r="AI663" s="4">
        <f t="shared" si="3911"/>
        <v>17.200000000000006</v>
      </c>
      <c r="AJ663" s="4">
        <f t="shared" si="3911"/>
        <v>17.600000000000005</v>
      </c>
      <c r="AK663" s="4">
        <f t="shared" si="3911"/>
        <v>18.000000000000004</v>
      </c>
      <c r="AL663" s="4">
        <f t="shared" si="3911"/>
        <v>18.400000000000002</v>
      </c>
      <c r="AM663" s="4">
        <f t="shared" si="3911"/>
        <v>18.8</v>
      </c>
      <c r="AN663" s="4">
        <f t="shared" si="3911"/>
        <v>19.2</v>
      </c>
      <c r="AO663">
        <f t="shared" si="3911"/>
        <v>19.599999999999998</v>
      </c>
      <c r="AP663" s="4">
        <f t="shared" si="3911"/>
        <v>19.999999999999996</v>
      </c>
      <c r="AQ663" s="4">
        <f t="shared" si="3911"/>
        <v>20.399999999999995</v>
      </c>
      <c r="AR663" s="4">
        <f t="shared" si="3911"/>
        <v>20.799999999999994</v>
      </c>
      <c r="AS663" s="4">
        <f t="shared" si="3911"/>
        <v>21.199999999999992</v>
      </c>
      <c r="AT663" s="4">
        <f t="shared" si="3911"/>
        <v>21.599999999999991</v>
      </c>
      <c r="AU663" s="4">
        <f t="shared" si="3911"/>
        <v>21.999999999999989</v>
      </c>
      <c r="AV663" s="4">
        <f t="shared" si="3911"/>
        <v>22.399999999999988</v>
      </c>
      <c r="AW663" s="4">
        <f t="shared" si="3911"/>
        <v>22.799999999999986</v>
      </c>
      <c r="AX663" s="4">
        <f t="shared" si="3911"/>
        <v>23.199999999999985</v>
      </c>
      <c r="AY663">
        <f t="shared" si="3911"/>
        <v>23.599999999999984</v>
      </c>
      <c r="AZ663" s="4">
        <f t="shared" si="3911"/>
        <v>23.999999999999982</v>
      </c>
      <c r="BA663" s="4">
        <f t="shared" si="3911"/>
        <v>24.399999999999981</v>
      </c>
      <c r="BB663" s="4">
        <f t="shared" si="3911"/>
        <v>24.799999999999979</v>
      </c>
      <c r="BC663" s="4">
        <f t="shared" si="3911"/>
        <v>25.199999999999978</v>
      </c>
      <c r="BD663" s="4">
        <f t="shared" si="3911"/>
        <v>25.599999999999977</v>
      </c>
      <c r="BE663" s="4">
        <f t="shared" si="3911"/>
        <v>25.999999999999975</v>
      </c>
      <c r="BF663" s="4">
        <f t="shared" si="3911"/>
        <v>26.399999999999974</v>
      </c>
      <c r="BG663" s="4">
        <f t="shared" si="3911"/>
        <v>26.799999999999972</v>
      </c>
      <c r="BH663" s="4">
        <f t="shared" si="3911"/>
        <v>27.199999999999971</v>
      </c>
      <c r="BI663">
        <f t="shared" si="3911"/>
        <v>27.599999999999969</v>
      </c>
      <c r="BJ663" t="s">
        <v>0</v>
      </c>
    </row>
    <row r="664" spans="1:62">
      <c r="A664" s="4" t="s">
        <v>2</v>
      </c>
      <c r="B664" s="4">
        <v>5</v>
      </c>
      <c r="C664" s="4">
        <f>B664+0.25</f>
        <v>5.25</v>
      </c>
      <c r="D664" s="4">
        <f t="shared" ref="D664:BF664" si="3912">C664+0.25</f>
        <v>5.5</v>
      </c>
      <c r="E664" s="4">
        <f t="shared" si="3912"/>
        <v>5.75</v>
      </c>
      <c r="F664" s="4">
        <f t="shared" si="3912"/>
        <v>6</v>
      </c>
      <c r="G664" s="4">
        <f t="shared" si="3912"/>
        <v>6.25</v>
      </c>
      <c r="H664" s="4">
        <f t="shared" si="3912"/>
        <v>6.5</v>
      </c>
      <c r="I664" s="4">
        <f t="shared" si="3912"/>
        <v>6.75</v>
      </c>
      <c r="J664" s="15">
        <f t="shared" si="3912"/>
        <v>7</v>
      </c>
      <c r="K664" s="4">
        <f t="shared" si="3912"/>
        <v>7.25</v>
      </c>
      <c r="L664" s="4">
        <f t="shared" si="3912"/>
        <v>7.5</v>
      </c>
      <c r="M664" s="4">
        <f t="shared" si="3912"/>
        <v>7.75</v>
      </c>
      <c r="N664" s="4">
        <f t="shared" si="3912"/>
        <v>8</v>
      </c>
      <c r="O664" s="4">
        <f t="shared" si="3912"/>
        <v>8.25</v>
      </c>
      <c r="P664" s="4">
        <f t="shared" si="3912"/>
        <v>8.5</v>
      </c>
      <c r="Q664" s="4">
        <f t="shared" si="3912"/>
        <v>8.75</v>
      </c>
      <c r="R664" s="15">
        <f t="shared" si="3912"/>
        <v>9</v>
      </c>
      <c r="S664" s="4">
        <f t="shared" si="3912"/>
        <v>9.25</v>
      </c>
      <c r="T664" s="4">
        <f t="shared" si="3912"/>
        <v>9.5</v>
      </c>
      <c r="U664" s="4">
        <f t="shared" si="3912"/>
        <v>9.75</v>
      </c>
      <c r="V664" s="4">
        <f t="shared" si="3912"/>
        <v>10</v>
      </c>
      <c r="W664" s="4">
        <f t="shared" si="3912"/>
        <v>10.25</v>
      </c>
      <c r="X664" s="15">
        <f t="shared" si="3912"/>
        <v>10.5</v>
      </c>
      <c r="Y664" s="4">
        <f t="shared" si="3912"/>
        <v>10.75</v>
      </c>
      <c r="Z664" s="4">
        <f t="shared" si="3912"/>
        <v>11</v>
      </c>
      <c r="AA664" s="4">
        <f t="shared" si="3912"/>
        <v>11.25</v>
      </c>
      <c r="AB664" s="4">
        <f t="shared" si="3912"/>
        <v>11.5</v>
      </c>
      <c r="AC664" s="4">
        <f t="shared" si="3912"/>
        <v>11.75</v>
      </c>
      <c r="AD664" s="15">
        <f t="shared" si="3912"/>
        <v>12</v>
      </c>
      <c r="AE664" s="4">
        <f t="shared" si="3912"/>
        <v>12.25</v>
      </c>
      <c r="AF664" s="4">
        <f t="shared" si="3912"/>
        <v>12.5</v>
      </c>
      <c r="AG664" s="4">
        <f t="shared" si="3912"/>
        <v>12.75</v>
      </c>
      <c r="AH664" s="4">
        <f t="shared" si="3912"/>
        <v>13</v>
      </c>
      <c r="AI664" s="4">
        <f t="shared" si="3912"/>
        <v>13.25</v>
      </c>
      <c r="AJ664" s="4">
        <f t="shared" si="3912"/>
        <v>13.5</v>
      </c>
      <c r="AK664" s="4">
        <f t="shared" si="3912"/>
        <v>13.75</v>
      </c>
      <c r="AL664" s="4">
        <f t="shared" si="3912"/>
        <v>14</v>
      </c>
      <c r="AM664" s="4">
        <f t="shared" si="3912"/>
        <v>14.25</v>
      </c>
      <c r="AN664" s="4">
        <f t="shared" si="3912"/>
        <v>14.5</v>
      </c>
      <c r="AO664" s="4">
        <f t="shared" si="3912"/>
        <v>14.75</v>
      </c>
      <c r="AP664" s="4">
        <f t="shared" si="3912"/>
        <v>15</v>
      </c>
      <c r="AQ664" s="4">
        <f t="shared" si="3912"/>
        <v>15.25</v>
      </c>
      <c r="AR664" s="4">
        <f t="shared" si="3912"/>
        <v>15.5</v>
      </c>
      <c r="AS664" s="4">
        <f t="shared" si="3912"/>
        <v>15.75</v>
      </c>
      <c r="AT664" s="4">
        <f t="shared" si="3912"/>
        <v>16</v>
      </c>
      <c r="AU664" s="4">
        <f t="shared" si="3912"/>
        <v>16.25</v>
      </c>
      <c r="AV664" s="4">
        <f t="shared" si="3912"/>
        <v>16.5</v>
      </c>
      <c r="AW664" s="4">
        <f t="shared" si="3912"/>
        <v>16.75</v>
      </c>
      <c r="AX664" s="4">
        <f t="shared" si="3912"/>
        <v>17</v>
      </c>
      <c r="AY664" s="4">
        <f t="shared" si="3912"/>
        <v>17.25</v>
      </c>
      <c r="AZ664" s="4">
        <f t="shared" si="3912"/>
        <v>17.5</v>
      </c>
      <c r="BA664" s="4">
        <f t="shared" si="3912"/>
        <v>17.75</v>
      </c>
      <c r="BB664" s="4">
        <f t="shared" si="3912"/>
        <v>18</v>
      </c>
      <c r="BC664" s="4">
        <f t="shared" si="3912"/>
        <v>18.25</v>
      </c>
      <c r="BD664" s="4">
        <f t="shared" si="3912"/>
        <v>18.5</v>
      </c>
      <c r="BE664" s="4">
        <f t="shared" si="3912"/>
        <v>18.75</v>
      </c>
      <c r="BF664" s="4">
        <f t="shared" si="3912"/>
        <v>19</v>
      </c>
      <c r="BG664" s="4">
        <f>BF664</f>
        <v>19</v>
      </c>
      <c r="BH664" s="4">
        <f t="shared" ref="BH664:BI664" si="3913">BG664</f>
        <v>19</v>
      </c>
      <c r="BI664" s="4">
        <f t="shared" si="3913"/>
        <v>19</v>
      </c>
      <c r="BJ664" t="s">
        <v>0</v>
      </c>
    </row>
    <row r="665" spans="1:62">
      <c r="A665" s="4" t="s">
        <v>3</v>
      </c>
      <c r="J665" s="15"/>
      <c r="R665" s="15"/>
      <c r="X665" s="15"/>
      <c r="AD665" s="15"/>
    </row>
    <row r="666" spans="1:62">
      <c r="A666" s="4" t="s">
        <v>404</v>
      </c>
      <c r="J666" s="15"/>
      <c r="R666" s="15"/>
      <c r="X666" s="15"/>
      <c r="AD666" s="15"/>
    </row>
    <row r="667" spans="1:62">
      <c r="A667" s="4" t="s">
        <v>102</v>
      </c>
      <c r="B667" s="4">
        <v>-10</v>
      </c>
      <c r="C667" s="4">
        <f>B667-1</f>
        <v>-11</v>
      </c>
      <c r="D667" s="4">
        <f t="shared" ref="D667:BE667" si="3914">C667-1</f>
        <v>-12</v>
      </c>
      <c r="E667" s="4">
        <f t="shared" si="3914"/>
        <v>-13</v>
      </c>
      <c r="F667" s="4">
        <f t="shared" si="3914"/>
        <v>-14</v>
      </c>
      <c r="G667" s="4">
        <f t="shared" si="3914"/>
        <v>-15</v>
      </c>
      <c r="H667" s="4">
        <f t="shared" si="3914"/>
        <v>-16</v>
      </c>
      <c r="I667" s="4">
        <f t="shared" si="3914"/>
        <v>-17</v>
      </c>
      <c r="J667" s="15">
        <f t="shared" si="3914"/>
        <v>-18</v>
      </c>
      <c r="K667" s="4">
        <f t="shared" si="3914"/>
        <v>-19</v>
      </c>
      <c r="L667" s="4">
        <f t="shared" si="3914"/>
        <v>-20</v>
      </c>
      <c r="M667" s="4">
        <f t="shared" si="3914"/>
        <v>-21</v>
      </c>
      <c r="N667" s="4">
        <f t="shared" si="3914"/>
        <v>-22</v>
      </c>
      <c r="O667" s="4">
        <f t="shared" si="3914"/>
        <v>-23</v>
      </c>
      <c r="P667" s="4">
        <f t="shared" si="3914"/>
        <v>-24</v>
      </c>
      <c r="Q667" s="4">
        <f t="shared" si="3914"/>
        <v>-25</v>
      </c>
      <c r="R667" s="15">
        <f t="shared" si="3914"/>
        <v>-26</v>
      </c>
      <c r="S667" s="4">
        <f t="shared" si="3914"/>
        <v>-27</v>
      </c>
      <c r="T667" s="4">
        <f t="shared" si="3914"/>
        <v>-28</v>
      </c>
      <c r="U667" s="4">
        <f t="shared" si="3914"/>
        <v>-29</v>
      </c>
      <c r="V667" s="4">
        <f t="shared" si="3914"/>
        <v>-30</v>
      </c>
      <c r="W667" s="4">
        <f t="shared" si="3914"/>
        <v>-31</v>
      </c>
      <c r="X667" s="15">
        <f t="shared" si="3914"/>
        <v>-32</v>
      </c>
      <c r="Y667" s="4">
        <f t="shared" si="3914"/>
        <v>-33</v>
      </c>
      <c r="Z667" s="4">
        <f t="shared" si="3914"/>
        <v>-34</v>
      </c>
      <c r="AA667" s="4">
        <f t="shared" si="3914"/>
        <v>-35</v>
      </c>
      <c r="AB667" s="4">
        <f t="shared" si="3914"/>
        <v>-36</v>
      </c>
      <c r="AC667" s="4">
        <f t="shared" si="3914"/>
        <v>-37</v>
      </c>
      <c r="AD667" s="15">
        <f t="shared" si="3914"/>
        <v>-38</v>
      </c>
      <c r="AE667" s="4">
        <f t="shared" si="3914"/>
        <v>-39</v>
      </c>
      <c r="AF667" s="4">
        <f t="shared" si="3914"/>
        <v>-40</v>
      </c>
      <c r="AG667" s="4">
        <f t="shared" si="3914"/>
        <v>-41</v>
      </c>
      <c r="AH667" s="4">
        <f t="shared" si="3914"/>
        <v>-42</v>
      </c>
      <c r="AI667" s="4">
        <f t="shared" si="3914"/>
        <v>-43</v>
      </c>
      <c r="AJ667" s="4">
        <f t="shared" si="3914"/>
        <v>-44</v>
      </c>
      <c r="AK667" s="4">
        <f t="shared" si="3914"/>
        <v>-45</v>
      </c>
      <c r="AL667" s="4">
        <f t="shared" si="3914"/>
        <v>-46</v>
      </c>
      <c r="AM667" s="4">
        <f t="shared" si="3914"/>
        <v>-47</v>
      </c>
      <c r="AN667" s="4">
        <f t="shared" si="3914"/>
        <v>-48</v>
      </c>
      <c r="AO667" s="4">
        <f t="shared" si="3914"/>
        <v>-49</v>
      </c>
      <c r="AP667" s="4">
        <f t="shared" si="3914"/>
        <v>-50</v>
      </c>
      <c r="AQ667" s="4">
        <f t="shared" si="3914"/>
        <v>-51</v>
      </c>
      <c r="AR667" s="4">
        <f t="shared" si="3914"/>
        <v>-52</v>
      </c>
      <c r="AS667" s="4">
        <f t="shared" si="3914"/>
        <v>-53</v>
      </c>
      <c r="AT667" s="4">
        <f t="shared" si="3914"/>
        <v>-54</v>
      </c>
      <c r="AU667" s="4">
        <f t="shared" si="3914"/>
        <v>-55</v>
      </c>
      <c r="AV667" s="4">
        <f t="shared" si="3914"/>
        <v>-56</v>
      </c>
      <c r="AW667" s="4">
        <f t="shared" si="3914"/>
        <v>-57</v>
      </c>
      <c r="AX667" s="4">
        <f t="shared" si="3914"/>
        <v>-58</v>
      </c>
      <c r="AY667" s="4">
        <f t="shared" si="3914"/>
        <v>-59</v>
      </c>
      <c r="AZ667" s="4">
        <f t="shared" si="3914"/>
        <v>-60</v>
      </c>
      <c r="BA667" s="4">
        <f t="shared" si="3914"/>
        <v>-61</v>
      </c>
      <c r="BB667" s="4">
        <f t="shared" si="3914"/>
        <v>-62</v>
      </c>
      <c r="BC667" s="4">
        <f t="shared" si="3914"/>
        <v>-63</v>
      </c>
      <c r="BD667" s="4">
        <f t="shared" si="3914"/>
        <v>-64</v>
      </c>
      <c r="BE667" s="4">
        <f t="shared" si="3914"/>
        <v>-65</v>
      </c>
      <c r="BF667" s="4">
        <f>BE667</f>
        <v>-65</v>
      </c>
      <c r="BG667" s="4">
        <f t="shared" ref="BG667:BI667" si="3915">BF667</f>
        <v>-65</v>
      </c>
      <c r="BH667" s="4">
        <f t="shared" si="3915"/>
        <v>-65</v>
      </c>
      <c r="BI667" s="4">
        <f t="shared" si="3915"/>
        <v>-65</v>
      </c>
      <c r="BJ667" t="s">
        <v>0</v>
      </c>
    </row>
    <row r="668" spans="1:62">
      <c r="A668" s="4" t="s">
        <v>22</v>
      </c>
      <c r="B668" s="4">
        <v>6.6</v>
      </c>
      <c r="C668" s="4">
        <f t="shared" ref="C668" si="3916">B668</f>
        <v>6.6</v>
      </c>
      <c r="D668" s="4">
        <f t="shared" ref="D668" si="3917">C668+0.7</f>
        <v>7.3</v>
      </c>
      <c r="E668" s="4">
        <f t="shared" ref="E668:F668" si="3918">D668</f>
        <v>7.3</v>
      </c>
      <c r="F668" s="4">
        <f t="shared" si="3918"/>
        <v>7.3</v>
      </c>
      <c r="G668" s="4">
        <f t="shared" ref="G668" si="3919">F668+0.7</f>
        <v>8</v>
      </c>
      <c r="H668" s="4">
        <f t="shared" ref="H668:I668" si="3920">G668</f>
        <v>8</v>
      </c>
      <c r="I668" s="4">
        <f t="shared" si="3920"/>
        <v>8</v>
      </c>
      <c r="J668" s="15">
        <f t="shared" ref="J668:BC668" si="3921">I668+0.6</f>
        <v>8.6</v>
      </c>
      <c r="K668">
        <f t="shared" ref="K668:BE668" si="3922">J668</f>
        <v>8.6</v>
      </c>
      <c r="L668" s="4">
        <f t="shared" si="3922"/>
        <v>8.6</v>
      </c>
      <c r="M668" s="4">
        <f t="shared" ref="M668:BF668" si="3923">L668+0.7</f>
        <v>9.2999999999999989</v>
      </c>
      <c r="N668" s="4">
        <f t="shared" ref="N668:BH668" si="3924">M668</f>
        <v>9.2999999999999989</v>
      </c>
      <c r="O668" s="4">
        <f t="shared" si="3924"/>
        <v>9.2999999999999989</v>
      </c>
      <c r="P668" s="4">
        <f t="shared" ref="P668:BI668" si="3925">O668+0.7</f>
        <v>9.9999999999999982</v>
      </c>
      <c r="Q668" s="4">
        <f t="shared" ref="Q668:BB668" si="3926">P668</f>
        <v>9.9999999999999982</v>
      </c>
      <c r="R668" s="15">
        <f t="shared" si="3926"/>
        <v>9.9999999999999982</v>
      </c>
      <c r="S668" s="4">
        <f t="shared" si="3921"/>
        <v>10.599999999999998</v>
      </c>
      <c r="T668" s="4">
        <f t="shared" si="3922"/>
        <v>10.599999999999998</v>
      </c>
      <c r="U668">
        <f t="shared" si="3922"/>
        <v>10.599999999999998</v>
      </c>
      <c r="V668" s="4">
        <f t="shared" si="3923"/>
        <v>11.299999999999997</v>
      </c>
      <c r="W668" s="4">
        <f t="shared" si="3924"/>
        <v>11.299999999999997</v>
      </c>
      <c r="X668" s="15">
        <f t="shared" si="3924"/>
        <v>11.299999999999997</v>
      </c>
      <c r="Y668" s="4">
        <f t="shared" si="3925"/>
        <v>11.999999999999996</v>
      </c>
      <c r="Z668" s="4">
        <f t="shared" si="3926"/>
        <v>11.999999999999996</v>
      </c>
      <c r="AA668" s="4">
        <f t="shared" si="3926"/>
        <v>11.999999999999996</v>
      </c>
      <c r="AB668" s="4">
        <f t="shared" si="3921"/>
        <v>12.599999999999996</v>
      </c>
      <c r="AC668" s="4">
        <f t="shared" si="3922"/>
        <v>12.599999999999996</v>
      </c>
      <c r="AD668" s="15">
        <f t="shared" si="3922"/>
        <v>12.599999999999996</v>
      </c>
      <c r="AE668">
        <f t="shared" si="3923"/>
        <v>13.299999999999995</v>
      </c>
      <c r="AF668" s="4">
        <f t="shared" si="3924"/>
        <v>13.299999999999995</v>
      </c>
      <c r="AG668" s="4">
        <f t="shared" si="3924"/>
        <v>13.299999999999995</v>
      </c>
      <c r="AH668" s="4">
        <f t="shared" si="3925"/>
        <v>13.999999999999995</v>
      </c>
      <c r="AI668" s="4">
        <f t="shared" si="3926"/>
        <v>13.999999999999995</v>
      </c>
      <c r="AJ668" s="4">
        <f t="shared" si="3926"/>
        <v>13.999999999999995</v>
      </c>
      <c r="AK668" s="4">
        <f t="shared" si="3921"/>
        <v>14.599999999999994</v>
      </c>
      <c r="AL668" s="4">
        <f t="shared" si="3922"/>
        <v>14.599999999999994</v>
      </c>
      <c r="AM668" s="4">
        <f t="shared" si="3922"/>
        <v>14.599999999999994</v>
      </c>
      <c r="AN668" s="4">
        <f t="shared" si="3923"/>
        <v>15.299999999999994</v>
      </c>
      <c r="AO668">
        <f t="shared" si="3924"/>
        <v>15.299999999999994</v>
      </c>
      <c r="AP668" s="4">
        <f t="shared" si="3924"/>
        <v>15.299999999999994</v>
      </c>
      <c r="AQ668" s="4">
        <f t="shared" si="3925"/>
        <v>15.999999999999993</v>
      </c>
      <c r="AR668" s="4">
        <f t="shared" si="3926"/>
        <v>15.999999999999993</v>
      </c>
      <c r="AS668" s="4">
        <f t="shared" si="3926"/>
        <v>15.999999999999993</v>
      </c>
      <c r="AT668" s="4">
        <f t="shared" si="3921"/>
        <v>16.599999999999994</v>
      </c>
      <c r="AU668" s="4">
        <f t="shared" si="3922"/>
        <v>16.599999999999994</v>
      </c>
      <c r="AV668" s="4">
        <f t="shared" si="3922"/>
        <v>16.599999999999994</v>
      </c>
      <c r="AW668" s="4">
        <f t="shared" si="3923"/>
        <v>17.299999999999994</v>
      </c>
      <c r="AX668" s="4">
        <f t="shared" si="3924"/>
        <v>17.299999999999994</v>
      </c>
      <c r="AY668">
        <f t="shared" si="3924"/>
        <v>17.299999999999994</v>
      </c>
      <c r="AZ668" s="4">
        <f t="shared" si="3925"/>
        <v>17.999999999999993</v>
      </c>
      <c r="BA668" s="4">
        <f t="shared" si="3926"/>
        <v>17.999999999999993</v>
      </c>
      <c r="BB668" s="4">
        <f t="shared" si="3926"/>
        <v>17.999999999999993</v>
      </c>
      <c r="BC668" s="4">
        <f t="shared" si="3921"/>
        <v>18.599999999999994</v>
      </c>
      <c r="BD668" s="4">
        <f t="shared" si="3922"/>
        <v>18.599999999999994</v>
      </c>
      <c r="BE668" s="4">
        <f t="shared" si="3922"/>
        <v>18.599999999999994</v>
      </c>
      <c r="BF668" s="4">
        <f t="shared" si="3923"/>
        <v>19.299999999999994</v>
      </c>
      <c r="BG668" s="4">
        <f t="shared" si="3924"/>
        <v>19.299999999999994</v>
      </c>
      <c r="BH668" s="4">
        <f t="shared" si="3924"/>
        <v>19.299999999999994</v>
      </c>
      <c r="BI668">
        <f t="shared" si="3925"/>
        <v>19.999999999999993</v>
      </c>
      <c r="BJ668" t="s">
        <v>0</v>
      </c>
    </row>
    <row r="669" spans="1:62">
      <c r="A669" s="4" t="s">
        <v>4</v>
      </c>
      <c r="B669" s="4">
        <v>8</v>
      </c>
      <c r="C669" s="4">
        <f>B669+1</f>
        <v>9</v>
      </c>
      <c r="D669" s="4">
        <f t="shared" ref="D669:BI669" si="3927">C669+1</f>
        <v>10</v>
      </c>
      <c r="E669" s="4">
        <f t="shared" si="3927"/>
        <v>11</v>
      </c>
      <c r="F669" s="4">
        <f t="shared" si="3927"/>
        <v>12</v>
      </c>
      <c r="G669" s="4">
        <f t="shared" si="3927"/>
        <v>13</v>
      </c>
      <c r="H669" s="4">
        <f t="shared" si="3927"/>
        <v>14</v>
      </c>
      <c r="I669" s="4">
        <f t="shared" si="3927"/>
        <v>15</v>
      </c>
      <c r="J669" s="15">
        <f t="shared" si="3927"/>
        <v>16</v>
      </c>
      <c r="K669">
        <f t="shared" si="3927"/>
        <v>17</v>
      </c>
      <c r="L669" s="4">
        <f t="shared" si="3927"/>
        <v>18</v>
      </c>
      <c r="M669" s="4">
        <f t="shared" si="3927"/>
        <v>19</v>
      </c>
      <c r="N669" s="4">
        <f t="shared" si="3927"/>
        <v>20</v>
      </c>
      <c r="O669" s="4">
        <f t="shared" si="3927"/>
        <v>21</v>
      </c>
      <c r="P669" s="4">
        <f t="shared" si="3927"/>
        <v>22</v>
      </c>
      <c r="Q669" s="4">
        <f t="shared" si="3927"/>
        <v>23</v>
      </c>
      <c r="R669" s="15">
        <f t="shared" si="3927"/>
        <v>24</v>
      </c>
      <c r="S669" s="4">
        <f t="shared" si="3927"/>
        <v>25</v>
      </c>
      <c r="T669" s="4">
        <f t="shared" si="3927"/>
        <v>26</v>
      </c>
      <c r="U669">
        <f t="shared" si="3927"/>
        <v>27</v>
      </c>
      <c r="V669" s="4">
        <f t="shared" si="3927"/>
        <v>28</v>
      </c>
      <c r="W669" s="4">
        <f t="shared" si="3927"/>
        <v>29</v>
      </c>
      <c r="X669" s="15">
        <f t="shared" si="3927"/>
        <v>30</v>
      </c>
      <c r="Y669" s="4">
        <f t="shared" si="3927"/>
        <v>31</v>
      </c>
      <c r="Z669" s="4">
        <f t="shared" si="3927"/>
        <v>32</v>
      </c>
      <c r="AA669" s="4">
        <f t="shared" si="3927"/>
        <v>33</v>
      </c>
      <c r="AB669" s="4">
        <f t="shared" si="3927"/>
        <v>34</v>
      </c>
      <c r="AC669" s="4">
        <f t="shared" si="3927"/>
        <v>35</v>
      </c>
      <c r="AD669" s="15">
        <f t="shared" si="3927"/>
        <v>36</v>
      </c>
      <c r="AE669">
        <f t="shared" si="3927"/>
        <v>37</v>
      </c>
      <c r="AF669" s="4">
        <f t="shared" si="3927"/>
        <v>38</v>
      </c>
      <c r="AG669" s="4">
        <f t="shared" si="3927"/>
        <v>39</v>
      </c>
      <c r="AH669" s="4">
        <f t="shared" si="3927"/>
        <v>40</v>
      </c>
      <c r="AI669" s="4">
        <f t="shared" si="3927"/>
        <v>41</v>
      </c>
      <c r="AJ669" s="4">
        <f t="shared" si="3927"/>
        <v>42</v>
      </c>
      <c r="AK669" s="4">
        <f t="shared" si="3927"/>
        <v>43</v>
      </c>
      <c r="AL669" s="4">
        <f t="shared" si="3927"/>
        <v>44</v>
      </c>
      <c r="AM669" s="4">
        <f t="shared" si="3927"/>
        <v>45</v>
      </c>
      <c r="AN669" s="4">
        <f t="shared" si="3927"/>
        <v>46</v>
      </c>
      <c r="AO669">
        <f t="shared" si="3927"/>
        <v>47</v>
      </c>
      <c r="AP669" s="4">
        <f t="shared" si="3927"/>
        <v>48</v>
      </c>
      <c r="AQ669" s="4">
        <f t="shared" si="3927"/>
        <v>49</v>
      </c>
      <c r="AR669" s="4">
        <f t="shared" si="3927"/>
        <v>50</v>
      </c>
      <c r="AS669" s="4">
        <f t="shared" si="3927"/>
        <v>51</v>
      </c>
      <c r="AT669" s="4">
        <f t="shared" si="3927"/>
        <v>52</v>
      </c>
      <c r="AU669" s="4">
        <f t="shared" si="3927"/>
        <v>53</v>
      </c>
      <c r="AV669" s="4">
        <f t="shared" si="3927"/>
        <v>54</v>
      </c>
      <c r="AW669" s="4">
        <f t="shared" si="3927"/>
        <v>55</v>
      </c>
      <c r="AX669" s="4">
        <f t="shared" si="3927"/>
        <v>56</v>
      </c>
      <c r="AY669">
        <f t="shared" si="3927"/>
        <v>57</v>
      </c>
      <c r="AZ669" s="4">
        <f t="shared" si="3927"/>
        <v>58</v>
      </c>
      <c r="BA669" s="4">
        <f t="shared" si="3927"/>
        <v>59</v>
      </c>
      <c r="BB669" s="4">
        <f t="shared" si="3927"/>
        <v>60</v>
      </c>
      <c r="BC669" s="4">
        <f t="shared" si="3927"/>
        <v>61</v>
      </c>
      <c r="BD669" s="4">
        <f t="shared" si="3927"/>
        <v>62</v>
      </c>
      <c r="BE669" s="4">
        <f t="shared" si="3927"/>
        <v>63</v>
      </c>
      <c r="BF669" s="4">
        <f t="shared" si="3927"/>
        <v>64</v>
      </c>
      <c r="BG669" s="4">
        <f t="shared" si="3927"/>
        <v>65</v>
      </c>
      <c r="BH669" s="4">
        <f t="shared" si="3927"/>
        <v>66</v>
      </c>
      <c r="BI669">
        <f t="shared" si="3927"/>
        <v>67</v>
      </c>
      <c r="BJ669" t="s">
        <v>0</v>
      </c>
    </row>
    <row r="670" spans="1:62">
      <c r="A670" s="4" t="s">
        <v>2</v>
      </c>
      <c r="B670" s="4">
        <v>5</v>
      </c>
      <c r="C670" s="4">
        <f>B670+0.25</f>
        <v>5.25</v>
      </c>
      <c r="D670" s="4">
        <f t="shared" ref="D670:BI670" si="3928">C670+0.25</f>
        <v>5.5</v>
      </c>
      <c r="E670" s="4">
        <f t="shared" si="3928"/>
        <v>5.75</v>
      </c>
      <c r="F670" s="4">
        <f t="shared" si="3928"/>
        <v>6</v>
      </c>
      <c r="G670" s="4">
        <f t="shared" si="3928"/>
        <v>6.25</v>
      </c>
      <c r="H670" s="4">
        <f t="shared" si="3928"/>
        <v>6.5</v>
      </c>
      <c r="I670" s="4">
        <f t="shared" si="3928"/>
        <v>6.75</v>
      </c>
      <c r="J670" s="15">
        <f t="shared" si="3928"/>
        <v>7</v>
      </c>
      <c r="K670" s="4">
        <f t="shared" si="3928"/>
        <v>7.25</v>
      </c>
      <c r="L670" s="4">
        <f t="shared" si="3928"/>
        <v>7.5</v>
      </c>
      <c r="M670" s="4">
        <f t="shared" si="3928"/>
        <v>7.75</v>
      </c>
      <c r="N670" s="4">
        <f t="shared" si="3928"/>
        <v>8</v>
      </c>
      <c r="O670" s="4">
        <f t="shared" si="3928"/>
        <v>8.25</v>
      </c>
      <c r="P670" s="4">
        <f t="shared" si="3928"/>
        <v>8.5</v>
      </c>
      <c r="Q670" s="4">
        <f t="shared" si="3928"/>
        <v>8.75</v>
      </c>
      <c r="R670" s="15">
        <f t="shared" si="3928"/>
        <v>9</v>
      </c>
      <c r="S670" s="4">
        <f t="shared" si="3928"/>
        <v>9.25</v>
      </c>
      <c r="T670" s="4">
        <f t="shared" si="3928"/>
        <v>9.5</v>
      </c>
      <c r="U670" s="4">
        <f t="shared" si="3928"/>
        <v>9.75</v>
      </c>
      <c r="V670" s="4">
        <f t="shared" si="3928"/>
        <v>10</v>
      </c>
      <c r="W670" s="4">
        <f t="shared" si="3928"/>
        <v>10.25</v>
      </c>
      <c r="X670" s="15">
        <f t="shared" si="3928"/>
        <v>10.5</v>
      </c>
      <c r="Y670" s="4">
        <f t="shared" si="3928"/>
        <v>10.75</v>
      </c>
      <c r="Z670" s="4">
        <f t="shared" si="3928"/>
        <v>11</v>
      </c>
      <c r="AA670" s="4">
        <f t="shared" si="3928"/>
        <v>11.25</v>
      </c>
      <c r="AB670" s="4">
        <f t="shared" si="3928"/>
        <v>11.5</v>
      </c>
      <c r="AC670" s="4">
        <f t="shared" si="3928"/>
        <v>11.75</v>
      </c>
      <c r="AD670" s="15">
        <f t="shared" si="3928"/>
        <v>12</v>
      </c>
      <c r="AE670" s="4">
        <f t="shared" si="3928"/>
        <v>12.25</v>
      </c>
      <c r="AF670" s="4">
        <f t="shared" si="3928"/>
        <v>12.5</v>
      </c>
      <c r="AG670" s="4">
        <f t="shared" si="3928"/>
        <v>12.75</v>
      </c>
      <c r="AH670" s="4">
        <f t="shared" si="3928"/>
        <v>13</v>
      </c>
      <c r="AI670" s="4">
        <f t="shared" si="3928"/>
        <v>13.25</v>
      </c>
      <c r="AJ670" s="4">
        <f t="shared" si="3928"/>
        <v>13.5</v>
      </c>
      <c r="AK670" s="4">
        <f t="shared" si="3928"/>
        <v>13.75</v>
      </c>
      <c r="AL670" s="4">
        <f t="shared" si="3928"/>
        <v>14</v>
      </c>
      <c r="AM670" s="4">
        <f t="shared" si="3928"/>
        <v>14.25</v>
      </c>
      <c r="AN670" s="4">
        <f t="shared" si="3928"/>
        <v>14.5</v>
      </c>
      <c r="AO670" s="4">
        <f t="shared" si="3928"/>
        <v>14.75</v>
      </c>
      <c r="AP670" s="4">
        <f t="shared" si="3928"/>
        <v>15</v>
      </c>
      <c r="AQ670" s="4">
        <f t="shared" si="3928"/>
        <v>15.25</v>
      </c>
      <c r="AR670" s="4">
        <f t="shared" si="3928"/>
        <v>15.5</v>
      </c>
      <c r="AS670" s="4">
        <f t="shared" si="3928"/>
        <v>15.75</v>
      </c>
      <c r="AT670" s="4">
        <f t="shared" si="3928"/>
        <v>16</v>
      </c>
      <c r="AU670" s="4">
        <f t="shared" si="3928"/>
        <v>16.25</v>
      </c>
      <c r="AV670" s="4">
        <f t="shared" si="3928"/>
        <v>16.5</v>
      </c>
      <c r="AW670" s="4">
        <f t="shared" si="3928"/>
        <v>16.75</v>
      </c>
      <c r="AX670" s="4">
        <f t="shared" si="3928"/>
        <v>17</v>
      </c>
      <c r="AY670" s="4">
        <f t="shared" si="3928"/>
        <v>17.25</v>
      </c>
      <c r="AZ670" s="4">
        <f t="shared" si="3928"/>
        <v>17.5</v>
      </c>
      <c r="BA670" s="4">
        <f t="shared" si="3928"/>
        <v>17.75</v>
      </c>
      <c r="BB670" s="4">
        <f t="shared" si="3928"/>
        <v>18</v>
      </c>
      <c r="BC670" s="4">
        <f t="shared" si="3928"/>
        <v>18.25</v>
      </c>
      <c r="BD670" s="4">
        <f t="shared" si="3928"/>
        <v>18.5</v>
      </c>
      <c r="BE670" s="4">
        <f t="shared" si="3928"/>
        <v>18.75</v>
      </c>
      <c r="BF670" s="4">
        <f t="shared" si="3928"/>
        <v>19</v>
      </c>
      <c r="BG670" s="4">
        <f t="shared" si="3928"/>
        <v>19.25</v>
      </c>
      <c r="BH670" s="4">
        <f t="shared" si="3928"/>
        <v>19.5</v>
      </c>
      <c r="BI670" s="4">
        <f t="shared" si="3928"/>
        <v>19.75</v>
      </c>
      <c r="BJ670" t="s">
        <v>0</v>
      </c>
    </row>
    <row r="671" spans="1:62">
      <c r="A671" s="4" t="s">
        <v>3</v>
      </c>
      <c r="J671" s="15"/>
      <c r="R671" s="15"/>
      <c r="X671" s="15"/>
      <c r="AD671" s="15"/>
    </row>
    <row r="672" spans="1:62">
      <c r="A672" s="4" t="s">
        <v>286</v>
      </c>
      <c r="J672" s="15"/>
      <c r="R672" s="15"/>
      <c r="X672" s="15"/>
      <c r="AD672" s="15"/>
    </row>
    <row r="673" spans="1:62">
      <c r="A673" s="4" t="s">
        <v>103</v>
      </c>
      <c r="B673" s="4" t="s">
        <v>0</v>
      </c>
      <c r="J673" s="15"/>
      <c r="R673" s="15"/>
      <c r="X673" s="15"/>
      <c r="AD673" s="15"/>
    </row>
    <row r="674" spans="1:62">
      <c r="A674" s="4" t="s">
        <v>3</v>
      </c>
      <c r="J674" s="15"/>
      <c r="R674" s="15"/>
      <c r="X674" s="15"/>
      <c r="AD674" s="15"/>
    </row>
    <row r="675" spans="1:62">
      <c r="J675" s="15"/>
      <c r="R675" s="15"/>
      <c r="X675" s="15"/>
      <c r="AD675" s="15"/>
    </row>
    <row r="676" spans="1:62">
      <c r="J676" s="15"/>
      <c r="R676" s="15"/>
      <c r="X676" s="15"/>
      <c r="AD676" s="15"/>
    </row>
    <row r="677" spans="1:62">
      <c r="J677" s="15"/>
      <c r="R677" s="15"/>
      <c r="X677" s="15"/>
      <c r="AD677" s="15"/>
    </row>
    <row r="678" spans="1:62">
      <c r="J678" s="15"/>
      <c r="R678" s="15"/>
      <c r="X678" s="15"/>
      <c r="AD678" s="15"/>
    </row>
    <row r="679" spans="1:62">
      <c r="J679" s="15"/>
      <c r="R679" s="15"/>
      <c r="X679" s="15"/>
      <c r="AD679" s="15"/>
    </row>
    <row r="680" spans="1:62">
      <c r="A680" s="4" t="s">
        <v>287</v>
      </c>
      <c r="J680" s="15"/>
      <c r="R680" s="15"/>
      <c r="X680" s="15"/>
      <c r="AD680" s="15"/>
    </row>
    <row r="681" spans="1:62">
      <c r="A681" s="4" t="s">
        <v>469</v>
      </c>
      <c r="B681" s="4">
        <v>2</v>
      </c>
      <c r="C681" s="4">
        <v>3</v>
      </c>
      <c r="D681" s="4">
        <f>C681+1</f>
        <v>4</v>
      </c>
      <c r="E681" s="4">
        <f t="shared" ref="E681" si="3929">D681+1</f>
        <v>5</v>
      </c>
      <c r="F681" s="4">
        <f>E681+2</f>
        <v>7</v>
      </c>
      <c r="G681" s="4">
        <f t="shared" ref="G681" si="3930">F681+1</f>
        <v>8</v>
      </c>
      <c r="H681" s="4">
        <f t="shared" ref="H681" si="3931">G681+1</f>
        <v>9</v>
      </c>
      <c r="I681" s="4">
        <f t="shared" ref="I681" si="3932">H681+1</f>
        <v>10</v>
      </c>
      <c r="J681" s="4">
        <f t="shared" ref="J681:P681" si="3933">I681+1</f>
        <v>11</v>
      </c>
      <c r="K681" s="4">
        <f>J681+2</f>
        <v>13</v>
      </c>
      <c r="L681" s="4">
        <f t="shared" si="3933"/>
        <v>14</v>
      </c>
      <c r="M681" s="4">
        <f t="shared" si="3933"/>
        <v>15</v>
      </c>
      <c r="N681" s="4">
        <f t="shared" si="3933"/>
        <v>16</v>
      </c>
      <c r="O681" s="4">
        <f t="shared" si="3933"/>
        <v>17</v>
      </c>
      <c r="P681" s="4">
        <f t="shared" si="3933"/>
        <v>18</v>
      </c>
      <c r="Q681" s="4">
        <f>P681+2</f>
        <v>20</v>
      </c>
      <c r="R681" s="4">
        <f t="shared" ref="R681:U681" si="3934">Q681+2</f>
        <v>22</v>
      </c>
      <c r="S681" s="4">
        <f t="shared" si="3934"/>
        <v>24</v>
      </c>
      <c r="T681" s="4">
        <f>S681+3</f>
        <v>27</v>
      </c>
      <c r="U681" s="4">
        <f t="shared" si="3934"/>
        <v>29</v>
      </c>
      <c r="V681" s="4">
        <f>U681+2</f>
        <v>31</v>
      </c>
      <c r="W681" s="4">
        <f>V681+3</f>
        <v>34</v>
      </c>
      <c r="X681" s="15">
        <f>W681+4</f>
        <v>38</v>
      </c>
      <c r="Y681" s="4">
        <f>X681+5</f>
        <v>43</v>
      </c>
      <c r="Z681" s="4">
        <f>Y681+5</f>
        <v>48</v>
      </c>
      <c r="AA681" s="4">
        <f t="shared" ref="AA681" si="3935">Z681+4</f>
        <v>52</v>
      </c>
      <c r="AB681" s="4">
        <f>AA681+5</f>
        <v>57</v>
      </c>
      <c r="AC681" s="4">
        <f>AB681+5</f>
        <v>62</v>
      </c>
      <c r="AD681" s="15">
        <f>AC681+7</f>
        <v>69</v>
      </c>
      <c r="AE681">
        <f t="shared" ref="AE681:BI681" si="3936">AD681+7</f>
        <v>76</v>
      </c>
      <c r="AF681" s="4">
        <f t="shared" si="3936"/>
        <v>83</v>
      </c>
      <c r="AG681" s="4">
        <f t="shared" si="3936"/>
        <v>90</v>
      </c>
      <c r="AH681" s="4">
        <f t="shared" si="3936"/>
        <v>97</v>
      </c>
      <c r="AI681" s="4">
        <f t="shared" si="3936"/>
        <v>104</v>
      </c>
      <c r="AJ681" s="4">
        <f t="shared" si="3936"/>
        <v>111</v>
      </c>
      <c r="AK681" s="4">
        <f t="shared" si="3936"/>
        <v>118</v>
      </c>
      <c r="AL681" s="4">
        <f t="shared" si="3936"/>
        <v>125</v>
      </c>
      <c r="AM681" s="4">
        <f t="shared" si="3936"/>
        <v>132</v>
      </c>
      <c r="AN681" s="4">
        <f t="shared" si="3936"/>
        <v>139</v>
      </c>
      <c r="AO681">
        <f t="shared" si="3936"/>
        <v>146</v>
      </c>
      <c r="AP681" s="4">
        <f t="shared" si="3936"/>
        <v>153</v>
      </c>
      <c r="AQ681" s="4">
        <f t="shared" si="3936"/>
        <v>160</v>
      </c>
      <c r="AR681" s="4">
        <f t="shared" si="3936"/>
        <v>167</v>
      </c>
      <c r="AS681" s="4">
        <f t="shared" si="3936"/>
        <v>174</v>
      </c>
      <c r="AT681" s="4">
        <f t="shared" si="3936"/>
        <v>181</v>
      </c>
      <c r="AU681" s="4">
        <f t="shared" si="3936"/>
        <v>188</v>
      </c>
      <c r="AV681" s="4">
        <f t="shared" si="3936"/>
        <v>195</v>
      </c>
      <c r="AW681" s="4">
        <f t="shared" si="3936"/>
        <v>202</v>
      </c>
      <c r="AX681" s="4">
        <f t="shared" si="3936"/>
        <v>209</v>
      </c>
      <c r="AY681">
        <f t="shared" si="3936"/>
        <v>216</v>
      </c>
      <c r="AZ681" s="4">
        <f>AY681+8</f>
        <v>224</v>
      </c>
      <c r="BA681" s="4">
        <f t="shared" si="3936"/>
        <v>231</v>
      </c>
      <c r="BB681" s="4">
        <f t="shared" si="3936"/>
        <v>238</v>
      </c>
      <c r="BC681" s="4">
        <f t="shared" si="3936"/>
        <v>245</v>
      </c>
      <c r="BD681" s="4">
        <f t="shared" si="3936"/>
        <v>252</v>
      </c>
      <c r="BE681" s="4">
        <f t="shared" si="3936"/>
        <v>259</v>
      </c>
      <c r="BF681" s="4">
        <f t="shared" si="3936"/>
        <v>266</v>
      </c>
      <c r="BG681" s="4">
        <f t="shared" si="3936"/>
        <v>273</v>
      </c>
      <c r="BH681" s="4">
        <f t="shared" si="3936"/>
        <v>280</v>
      </c>
      <c r="BI681">
        <f t="shared" si="3936"/>
        <v>287</v>
      </c>
      <c r="BJ681" t="s">
        <v>0</v>
      </c>
    </row>
    <row r="682" spans="1:62">
      <c r="A682" s="4" t="s">
        <v>470</v>
      </c>
      <c r="B682" s="4">
        <v>4</v>
      </c>
      <c r="C682" s="4">
        <v>7</v>
      </c>
      <c r="D682" s="4">
        <f>C682+2</f>
        <v>9</v>
      </c>
      <c r="E682" s="4">
        <f>D682+2</f>
        <v>11</v>
      </c>
      <c r="F682" s="4">
        <f>E682+3</f>
        <v>14</v>
      </c>
      <c r="G682" s="4">
        <f t="shared" ref="G682" si="3937">F682+2</f>
        <v>16</v>
      </c>
      <c r="H682" s="4">
        <f t="shared" ref="H682" si="3938">G682+2</f>
        <v>18</v>
      </c>
      <c r="I682" s="4">
        <f t="shared" ref="I682" si="3939">H682+3</f>
        <v>21</v>
      </c>
      <c r="J682" s="4">
        <f t="shared" ref="J682" si="3940">I682+2</f>
        <v>23</v>
      </c>
      <c r="K682" s="4">
        <f t="shared" ref="K682" si="3941">J682+3</f>
        <v>26</v>
      </c>
      <c r="L682" s="4">
        <f t="shared" ref="L682:M682" si="3942">K682+2</f>
        <v>28</v>
      </c>
      <c r="M682" s="4">
        <f t="shared" si="3942"/>
        <v>30</v>
      </c>
      <c r="N682" s="4">
        <f t="shared" ref="N682" si="3943">M682+3</f>
        <v>33</v>
      </c>
      <c r="O682" s="4">
        <f t="shared" ref="O682:P682" si="3944">N682+2</f>
        <v>35</v>
      </c>
      <c r="P682" s="4">
        <f t="shared" si="3944"/>
        <v>37</v>
      </c>
      <c r="Q682" s="4">
        <f t="shared" ref="Q682:T682" si="3945">P682+3</f>
        <v>40</v>
      </c>
      <c r="R682" s="4">
        <f t="shared" si="3945"/>
        <v>43</v>
      </c>
      <c r="S682" s="4">
        <f>R682+4</f>
        <v>47</v>
      </c>
      <c r="T682" s="4">
        <f t="shared" si="3945"/>
        <v>50</v>
      </c>
      <c r="U682" s="4">
        <f>T682+4</f>
        <v>54</v>
      </c>
      <c r="V682" s="4">
        <f>U682+3</f>
        <v>57</v>
      </c>
      <c r="W682" s="4">
        <f>V682+4</f>
        <v>61</v>
      </c>
      <c r="X682" s="15">
        <f>W682+6</f>
        <v>67</v>
      </c>
      <c r="Y682" s="4">
        <f t="shared" ref="Y682:AC682" si="3946">X682+6</f>
        <v>73</v>
      </c>
      <c r="Z682" s="4">
        <f>Y682+5</f>
        <v>78</v>
      </c>
      <c r="AA682" s="4">
        <f t="shared" si="3946"/>
        <v>84</v>
      </c>
      <c r="AB682" s="4">
        <f t="shared" si="3946"/>
        <v>90</v>
      </c>
      <c r="AC682" s="4">
        <f t="shared" si="3946"/>
        <v>96</v>
      </c>
      <c r="AD682" s="15">
        <f>AC682+9</f>
        <v>105</v>
      </c>
      <c r="AE682">
        <f>AD682+10</f>
        <v>115</v>
      </c>
      <c r="AF682" s="4">
        <f t="shared" ref="AF682:BI682" si="3947">AE682+9</f>
        <v>124</v>
      </c>
      <c r="AG682" s="4">
        <f t="shared" si="3947"/>
        <v>133</v>
      </c>
      <c r="AH682" s="4">
        <f>AG682+10</f>
        <v>143</v>
      </c>
      <c r="AI682" s="4">
        <f t="shared" si="3947"/>
        <v>152</v>
      </c>
      <c r="AJ682" s="4">
        <f>AI682+10</f>
        <v>162</v>
      </c>
      <c r="AK682" s="4">
        <f t="shared" si="3947"/>
        <v>171</v>
      </c>
      <c r="AL682" s="4">
        <f>AK682+9</f>
        <v>180</v>
      </c>
      <c r="AM682" s="4">
        <f>AL682+10</f>
        <v>190</v>
      </c>
      <c r="AN682" s="4">
        <f t="shared" si="3947"/>
        <v>199</v>
      </c>
      <c r="AO682">
        <f>AN682+9</f>
        <v>208</v>
      </c>
      <c r="AP682" s="4">
        <f>AO682+10</f>
        <v>218</v>
      </c>
      <c r="AQ682" s="4">
        <f t="shared" si="3947"/>
        <v>227</v>
      </c>
      <c r="AR682" s="4">
        <f t="shared" ref="AR682" si="3948">AQ682+10</f>
        <v>237</v>
      </c>
      <c r="AS682" s="4">
        <f t="shared" si="3947"/>
        <v>246</v>
      </c>
      <c r="AT682" s="4">
        <f>AS682+9</f>
        <v>255</v>
      </c>
      <c r="AU682" s="4">
        <f>AT682+10</f>
        <v>265</v>
      </c>
      <c r="AV682" s="4">
        <f t="shared" si="3947"/>
        <v>274</v>
      </c>
      <c r="AW682" s="4">
        <f t="shared" si="3947"/>
        <v>283</v>
      </c>
      <c r="AX682" s="4">
        <f t="shared" ref="AX682" si="3949">AW682+10</f>
        <v>293</v>
      </c>
      <c r="AY682">
        <f t="shared" si="3947"/>
        <v>302</v>
      </c>
      <c r="AZ682" s="4">
        <f>AY682+10</f>
        <v>312</v>
      </c>
      <c r="BA682" s="4">
        <f>AZ682+9</f>
        <v>321</v>
      </c>
      <c r="BB682" s="4">
        <f t="shared" si="3947"/>
        <v>330</v>
      </c>
      <c r="BC682" s="4">
        <f>BB682+10</f>
        <v>340</v>
      </c>
      <c r="BD682" s="4">
        <f>BC682+9</f>
        <v>349</v>
      </c>
      <c r="BE682" s="4">
        <f t="shared" si="3947"/>
        <v>358</v>
      </c>
      <c r="BF682" s="4">
        <f>BE682+10</f>
        <v>368</v>
      </c>
      <c r="BG682" s="4">
        <f>BF682+9</f>
        <v>377</v>
      </c>
      <c r="BH682" s="4">
        <f>BG682+10</f>
        <v>387</v>
      </c>
      <c r="BI682">
        <f t="shared" si="3947"/>
        <v>396</v>
      </c>
      <c r="BJ682" t="s">
        <v>0</v>
      </c>
    </row>
    <row r="683" spans="1:62">
      <c r="A683" s="4" t="s">
        <v>3</v>
      </c>
      <c r="J683" s="15"/>
      <c r="R683" s="15"/>
      <c r="X683" s="15"/>
      <c r="AD683" s="15"/>
    </row>
    <row r="684" spans="1:62">
      <c r="A684" s="4" t="s">
        <v>288</v>
      </c>
      <c r="J684" s="15"/>
      <c r="R684" s="15"/>
      <c r="X684" s="15"/>
      <c r="AD684" s="15"/>
    </row>
    <row r="685" spans="1:62">
      <c r="A685" s="4" t="s">
        <v>472</v>
      </c>
      <c r="B685" s="4">
        <v>1</v>
      </c>
      <c r="C685" s="4">
        <v>2</v>
      </c>
      <c r="D685" s="4">
        <v>3</v>
      </c>
      <c r="E685" s="4">
        <v>4</v>
      </c>
      <c r="F685" s="4">
        <v>5</v>
      </c>
      <c r="G685" s="4">
        <v>6</v>
      </c>
      <c r="H685" s="4">
        <v>7</v>
      </c>
      <c r="I685" s="4">
        <v>8</v>
      </c>
      <c r="J685" s="15">
        <v>10</v>
      </c>
      <c r="K685" s="1">
        <v>12</v>
      </c>
      <c r="L685" s="4">
        <v>14</v>
      </c>
      <c r="M685" s="4">
        <v>16</v>
      </c>
      <c r="N685" s="4">
        <v>18</v>
      </c>
      <c r="O685" s="4">
        <v>20</v>
      </c>
      <c r="P685" s="4">
        <v>22</v>
      </c>
      <c r="Q685" s="4">
        <v>24</v>
      </c>
      <c r="R685" s="15">
        <v>29</v>
      </c>
      <c r="S685" s="4">
        <v>34</v>
      </c>
      <c r="T685" s="4">
        <v>39</v>
      </c>
      <c r="U685" s="2">
        <v>44</v>
      </c>
      <c r="V685" s="4">
        <f>U685+5</f>
        <v>49</v>
      </c>
      <c r="W685" s="4">
        <f t="shared" ref="W685" si="3950">V685+5</f>
        <v>54</v>
      </c>
      <c r="X685" s="15">
        <f>W685+9</f>
        <v>63</v>
      </c>
      <c r="Y685" s="4">
        <f t="shared" ref="Y685:AC685" si="3951">X685+9</f>
        <v>72</v>
      </c>
      <c r="Z685" s="4">
        <f t="shared" si="3951"/>
        <v>81</v>
      </c>
      <c r="AA685" s="4">
        <f t="shared" si="3951"/>
        <v>90</v>
      </c>
      <c r="AB685" s="4">
        <f t="shared" si="3951"/>
        <v>99</v>
      </c>
      <c r="AC685" s="4">
        <f t="shared" si="3951"/>
        <v>108</v>
      </c>
      <c r="AD685" s="15">
        <f>AC685+13</f>
        <v>121</v>
      </c>
      <c r="AE685">
        <f t="shared" ref="AE685:AO685" si="3952">AD685+13</f>
        <v>134</v>
      </c>
      <c r="AF685" s="4">
        <f t="shared" si="3952"/>
        <v>147</v>
      </c>
      <c r="AG685" s="4">
        <f t="shared" si="3952"/>
        <v>160</v>
      </c>
      <c r="AH685" s="4">
        <f t="shared" si="3952"/>
        <v>173</v>
      </c>
      <c r="AI685" s="4">
        <f t="shared" si="3952"/>
        <v>186</v>
      </c>
      <c r="AJ685" s="4">
        <f t="shared" si="3952"/>
        <v>199</v>
      </c>
      <c r="AK685" s="4">
        <f t="shared" si="3952"/>
        <v>212</v>
      </c>
      <c r="AL685" s="4">
        <f t="shared" si="3952"/>
        <v>225</v>
      </c>
      <c r="AM685" s="4">
        <f t="shared" si="3952"/>
        <v>238</v>
      </c>
      <c r="AN685" s="4">
        <f t="shared" si="3952"/>
        <v>251</v>
      </c>
      <c r="AO685">
        <f t="shared" si="3952"/>
        <v>264</v>
      </c>
      <c r="AP685" s="4">
        <f t="shared" ref="AP685:BI685" si="3953">AO685+13</f>
        <v>277</v>
      </c>
      <c r="AQ685" s="4">
        <f t="shared" si="3953"/>
        <v>290</v>
      </c>
      <c r="AR685" s="4">
        <f t="shared" si="3953"/>
        <v>303</v>
      </c>
      <c r="AS685" s="4">
        <f t="shared" si="3953"/>
        <v>316</v>
      </c>
      <c r="AT685" s="4">
        <f t="shared" si="3953"/>
        <v>329</v>
      </c>
      <c r="AU685" s="4">
        <f t="shared" si="3953"/>
        <v>342</v>
      </c>
      <c r="AV685" s="4">
        <f t="shared" si="3953"/>
        <v>355</v>
      </c>
      <c r="AW685" s="4">
        <f t="shared" si="3953"/>
        <v>368</v>
      </c>
      <c r="AX685" s="4">
        <f t="shared" si="3953"/>
        <v>381</v>
      </c>
      <c r="AY685">
        <f t="shared" si="3953"/>
        <v>394</v>
      </c>
      <c r="AZ685" s="4">
        <f t="shared" si="3953"/>
        <v>407</v>
      </c>
      <c r="BA685" s="4">
        <f t="shared" si="3953"/>
        <v>420</v>
      </c>
      <c r="BB685" s="4">
        <f t="shared" si="3953"/>
        <v>433</v>
      </c>
      <c r="BC685" s="4">
        <f t="shared" si="3953"/>
        <v>446</v>
      </c>
      <c r="BD685" s="4">
        <f t="shared" si="3953"/>
        <v>459</v>
      </c>
      <c r="BE685" s="4">
        <f t="shared" si="3953"/>
        <v>472</v>
      </c>
      <c r="BF685" s="4">
        <f t="shared" si="3953"/>
        <v>485</v>
      </c>
      <c r="BG685" s="4">
        <f t="shared" si="3953"/>
        <v>498</v>
      </c>
      <c r="BH685" s="4">
        <f t="shared" si="3953"/>
        <v>511</v>
      </c>
      <c r="BI685">
        <f t="shared" si="3953"/>
        <v>524</v>
      </c>
      <c r="BJ685" t="s">
        <v>0</v>
      </c>
    </row>
    <row r="686" spans="1:62">
      <c r="A686" s="4" t="s">
        <v>473</v>
      </c>
      <c r="B686" s="4">
        <v>2</v>
      </c>
      <c r="C686" s="4">
        <v>3</v>
      </c>
      <c r="D686" s="4">
        <v>4</v>
      </c>
      <c r="E686" s="4">
        <v>5</v>
      </c>
      <c r="F686" s="4">
        <v>6</v>
      </c>
      <c r="G686" s="4">
        <v>7</v>
      </c>
      <c r="H686" s="4">
        <v>8</v>
      </c>
      <c r="I686" s="4">
        <v>9</v>
      </c>
      <c r="J686" s="15">
        <v>11</v>
      </c>
      <c r="K686" s="1">
        <v>13</v>
      </c>
      <c r="L686" s="4">
        <v>15</v>
      </c>
      <c r="M686" s="4">
        <v>17</v>
      </c>
      <c r="N686" s="4">
        <v>19</v>
      </c>
      <c r="O686" s="4">
        <v>21</v>
      </c>
      <c r="P686" s="4">
        <v>23</v>
      </c>
      <c r="Q686" s="4">
        <v>25</v>
      </c>
      <c r="R686" s="15">
        <v>31</v>
      </c>
      <c r="S686" s="4">
        <v>37</v>
      </c>
      <c r="T686" s="4">
        <v>43</v>
      </c>
      <c r="U686" s="2">
        <v>49</v>
      </c>
      <c r="V686" s="4">
        <f>U686+6</f>
        <v>55</v>
      </c>
      <c r="W686" s="4">
        <f t="shared" ref="W686" si="3954">V686+6</f>
        <v>61</v>
      </c>
      <c r="X686" s="15">
        <f>W686+12</f>
        <v>73</v>
      </c>
      <c r="Y686" s="4">
        <f t="shared" ref="Y686:AC686" si="3955">X686+12</f>
        <v>85</v>
      </c>
      <c r="Z686" s="4">
        <f t="shared" si="3955"/>
        <v>97</v>
      </c>
      <c r="AA686" s="4">
        <f t="shared" si="3955"/>
        <v>109</v>
      </c>
      <c r="AB686" s="4">
        <f t="shared" si="3955"/>
        <v>121</v>
      </c>
      <c r="AC686" s="4">
        <f t="shared" si="3955"/>
        <v>133</v>
      </c>
      <c r="AD686" s="15">
        <f>AC686+18</f>
        <v>151</v>
      </c>
      <c r="AE686">
        <f t="shared" ref="AE686:AO686" si="3956">AD686+18</f>
        <v>169</v>
      </c>
      <c r="AF686" s="4">
        <f t="shared" si="3956"/>
        <v>187</v>
      </c>
      <c r="AG686" s="4">
        <f t="shared" si="3956"/>
        <v>205</v>
      </c>
      <c r="AH686" s="4">
        <f t="shared" si="3956"/>
        <v>223</v>
      </c>
      <c r="AI686" s="4">
        <f t="shared" si="3956"/>
        <v>241</v>
      </c>
      <c r="AJ686" s="4">
        <f t="shared" si="3956"/>
        <v>259</v>
      </c>
      <c r="AK686" s="4">
        <f t="shared" si="3956"/>
        <v>277</v>
      </c>
      <c r="AL686" s="4">
        <f t="shared" si="3956"/>
        <v>295</v>
      </c>
      <c r="AM686" s="4">
        <f t="shared" si="3956"/>
        <v>313</v>
      </c>
      <c r="AN686" s="4">
        <f t="shared" si="3956"/>
        <v>331</v>
      </c>
      <c r="AO686">
        <f t="shared" si="3956"/>
        <v>349</v>
      </c>
      <c r="AP686" s="4">
        <f t="shared" ref="AP686:BI686" si="3957">AO686+18</f>
        <v>367</v>
      </c>
      <c r="AQ686" s="4">
        <f t="shared" si="3957"/>
        <v>385</v>
      </c>
      <c r="AR686" s="4">
        <f t="shared" si="3957"/>
        <v>403</v>
      </c>
      <c r="AS686" s="4">
        <f t="shared" si="3957"/>
        <v>421</v>
      </c>
      <c r="AT686" s="4">
        <f t="shared" si="3957"/>
        <v>439</v>
      </c>
      <c r="AU686" s="4">
        <f t="shared" si="3957"/>
        <v>457</v>
      </c>
      <c r="AV686" s="4">
        <f t="shared" si="3957"/>
        <v>475</v>
      </c>
      <c r="AW686" s="4">
        <f t="shared" si="3957"/>
        <v>493</v>
      </c>
      <c r="AX686" s="4">
        <f t="shared" si="3957"/>
        <v>511</v>
      </c>
      <c r="AY686">
        <f t="shared" si="3957"/>
        <v>529</v>
      </c>
      <c r="AZ686" s="4">
        <f t="shared" si="3957"/>
        <v>547</v>
      </c>
      <c r="BA686" s="4">
        <f t="shared" si="3957"/>
        <v>565</v>
      </c>
      <c r="BB686" s="4">
        <f t="shared" si="3957"/>
        <v>583</v>
      </c>
      <c r="BC686" s="4">
        <f t="shared" si="3957"/>
        <v>601</v>
      </c>
      <c r="BD686" s="4">
        <f t="shared" si="3957"/>
        <v>619</v>
      </c>
      <c r="BE686" s="4">
        <f t="shared" si="3957"/>
        <v>637</v>
      </c>
      <c r="BF686" s="4">
        <f t="shared" si="3957"/>
        <v>655</v>
      </c>
      <c r="BG686" s="4">
        <f t="shared" si="3957"/>
        <v>673</v>
      </c>
      <c r="BH686" s="4">
        <f t="shared" si="3957"/>
        <v>691</v>
      </c>
      <c r="BI686">
        <f t="shared" si="3957"/>
        <v>709</v>
      </c>
      <c r="BJ686" t="s">
        <v>0</v>
      </c>
    </row>
    <row r="687" spans="1:62">
      <c r="A687" s="4" t="s">
        <v>467</v>
      </c>
      <c r="B687" s="4">
        <v>1</v>
      </c>
      <c r="C687" s="4">
        <v>2</v>
      </c>
      <c r="D687" s="4">
        <v>3</v>
      </c>
      <c r="E687" s="4">
        <v>4</v>
      </c>
      <c r="F687" s="4">
        <v>5</v>
      </c>
      <c r="G687" s="4">
        <v>6</v>
      </c>
      <c r="H687" s="4">
        <v>7</v>
      </c>
      <c r="I687" s="4">
        <v>8</v>
      </c>
      <c r="J687" s="15">
        <v>10</v>
      </c>
      <c r="K687" s="1">
        <v>12</v>
      </c>
      <c r="L687" s="4">
        <v>14</v>
      </c>
      <c r="M687" s="4">
        <v>16</v>
      </c>
      <c r="N687" s="4">
        <v>18</v>
      </c>
      <c r="O687" s="4">
        <v>20</v>
      </c>
      <c r="P687" s="4">
        <v>22</v>
      </c>
      <c r="Q687" s="4">
        <v>24</v>
      </c>
      <c r="R687" s="15">
        <v>30</v>
      </c>
      <c r="S687" s="4">
        <v>36</v>
      </c>
      <c r="T687" s="4">
        <v>42</v>
      </c>
      <c r="U687" s="2">
        <f>T687+6</f>
        <v>48</v>
      </c>
      <c r="V687" s="4">
        <f t="shared" ref="V687:W687" si="3958">U687+6</f>
        <v>54</v>
      </c>
      <c r="W687" s="4">
        <f t="shared" si="3958"/>
        <v>60</v>
      </c>
      <c r="X687" s="15">
        <f>W687+10</f>
        <v>70</v>
      </c>
      <c r="Y687" s="4">
        <f t="shared" ref="Y687:AC687" si="3959">X687+10</f>
        <v>80</v>
      </c>
      <c r="Z687" s="4">
        <f t="shared" si="3959"/>
        <v>90</v>
      </c>
      <c r="AA687" s="4">
        <f t="shared" si="3959"/>
        <v>100</v>
      </c>
      <c r="AB687" s="4">
        <f t="shared" si="3959"/>
        <v>110</v>
      </c>
      <c r="AC687" s="4">
        <f t="shared" si="3959"/>
        <v>120</v>
      </c>
      <c r="AD687" s="15">
        <f>AC687+14</f>
        <v>134</v>
      </c>
      <c r="AE687" s="4">
        <f t="shared" ref="AE687:AO687" si="3960">AD687+14</f>
        <v>148</v>
      </c>
      <c r="AF687" s="4">
        <f t="shared" si="3960"/>
        <v>162</v>
      </c>
      <c r="AG687" s="4">
        <f t="shared" si="3960"/>
        <v>176</v>
      </c>
      <c r="AH687" s="4">
        <f t="shared" si="3960"/>
        <v>190</v>
      </c>
      <c r="AI687" s="4">
        <f t="shared" si="3960"/>
        <v>204</v>
      </c>
      <c r="AJ687" s="4">
        <f t="shared" si="3960"/>
        <v>218</v>
      </c>
      <c r="AK687" s="4">
        <f t="shared" si="3960"/>
        <v>232</v>
      </c>
      <c r="AL687" s="4">
        <f t="shared" si="3960"/>
        <v>246</v>
      </c>
      <c r="AM687" s="4">
        <f t="shared" si="3960"/>
        <v>260</v>
      </c>
      <c r="AN687" s="4">
        <f t="shared" si="3960"/>
        <v>274</v>
      </c>
      <c r="AO687" s="4">
        <f t="shared" si="3960"/>
        <v>288</v>
      </c>
      <c r="AP687" s="4">
        <f t="shared" ref="AP687:BI687" si="3961">AO687+14</f>
        <v>302</v>
      </c>
      <c r="AQ687" s="4">
        <f t="shared" si="3961"/>
        <v>316</v>
      </c>
      <c r="AR687" s="4">
        <f t="shared" si="3961"/>
        <v>330</v>
      </c>
      <c r="AS687" s="4">
        <f t="shared" si="3961"/>
        <v>344</v>
      </c>
      <c r="AT687" s="4">
        <f t="shared" si="3961"/>
        <v>358</v>
      </c>
      <c r="AU687" s="4">
        <f t="shared" si="3961"/>
        <v>372</v>
      </c>
      <c r="AV687" s="4">
        <f t="shared" si="3961"/>
        <v>386</v>
      </c>
      <c r="AW687" s="4">
        <f t="shared" si="3961"/>
        <v>400</v>
      </c>
      <c r="AX687" s="4">
        <f t="shared" si="3961"/>
        <v>414</v>
      </c>
      <c r="AY687" s="4">
        <f t="shared" si="3961"/>
        <v>428</v>
      </c>
      <c r="AZ687" s="4">
        <f t="shared" si="3961"/>
        <v>442</v>
      </c>
      <c r="BA687" s="4">
        <f t="shared" si="3961"/>
        <v>456</v>
      </c>
      <c r="BB687" s="4">
        <f t="shared" si="3961"/>
        <v>470</v>
      </c>
      <c r="BC687" s="4">
        <f t="shared" si="3961"/>
        <v>484</v>
      </c>
      <c r="BD687" s="4">
        <f t="shared" si="3961"/>
        <v>498</v>
      </c>
      <c r="BE687" s="4">
        <f t="shared" si="3961"/>
        <v>512</v>
      </c>
      <c r="BF687" s="4">
        <f t="shared" si="3961"/>
        <v>526</v>
      </c>
      <c r="BG687" s="4">
        <f t="shared" si="3961"/>
        <v>540</v>
      </c>
      <c r="BH687" s="4">
        <f t="shared" si="3961"/>
        <v>554</v>
      </c>
      <c r="BI687" s="4">
        <f t="shared" si="3961"/>
        <v>568</v>
      </c>
      <c r="BJ687" t="s">
        <v>0</v>
      </c>
    </row>
    <row r="688" spans="1:62">
      <c r="A688" s="4" t="s">
        <v>468</v>
      </c>
      <c r="B688" s="4">
        <v>1</v>
      </c>
      <c r="C688" s="4">
        <v>2</v>
      </c>
      <c r="D688" s="4">
        <v>3</v>
      </c>
      <c r="E688" s="4">
        <v>4</v>
      </c>
      <c r="F688" s="4">
        <v>5</v>
      </c>
      <c r="G688" s="4">
        <v>6</v>
      </c>
      <c r="H688" s="4">
        <v>7</v>
      </c>
      <c r="I688" s="4">
        <v>8</v>
      </c>
      <c r="J688" s="15">
        <v>10</v>
      </c>
      <c r="K688" s="1">
        <v>12</v>
      </c>
      <c r="L688" s="4">
        <v>14</v>
      </c>
      <c r="M688" s="4">
        <v>16</v>
      </c>
      <c r="N688" s="4">
        <v>18</v>
      </c>
      <c r="O688" s="4">
        <v>20</v>
      </c>
      <c r="P688" s="4">
        <v>22</v>
      </c>
      <c r="Q688" s="4">
        <v>24</v>
      </c>
      <c r="R688" s="15">
        <v>31</v>
      </c>
      <c r="S688" s="4">
        <v>38</v>
      </c>
      <c r="T688" s="4">
        <v>45</v>
      </c>
      <c r="U688" s="2">
        <f>T688+7</f>
        <v>52</v>
      </c>
      <c r="V688" s="4">
        <f t="shared" ref="V688:W688" si="3962">U688+7</f>
        <v>59</v>
      </c>
      <c r="W688" s="4">
        <f t="shared" si="3962"/>
        <v>66</v>
      </c>
      <c r="X688" s="15">
        <f>W688+13</f>
        <v>79</v>
      </c>
      <c r="Y688" s="4">
        <f t="shared" ref="Y688:AC688" si="3963">X688+13</f>
        <v>92</v>
      </c>
      <c r="Z688" s="4">
        <f t="shared" si="3963"/>
        <v>105</v>
      </c>
      <c r="AA688" s="4">
        <f t="shared" si="3963"/>
        <v>118</v>
      </c>
      <c r="AB688" s="4">
        <f t="shared" si="3963"/>
        <v>131</v>
      </c>
      <c r="AC688" s="4">
        <f t="shared" si="3963"/>
        <v>144</v>
      </c>
      <c r="AD688" s="15">
        <f>AC688+19</f>
        <v>163</v>
      </c>
      <c r="AE688" s="4">
        <f t="shared" ref="AE688:AO688" si="3964">AD688+19</f>
        <v>182</v>
      </c>
      <c r="AF688" s="4">
        <f t="shared" si="3964"/>
        <v>201</v>
      </c>
      <c r="AG688" s="4">
        <f t="shared" si="3964"/>
        <v>220</v>
      </c>
      <c r="AH688" s="4">
        <f t="shared" si="3964"/>
        <v>239</v>
      </c>
      <c r="AI688" s="4">
        <f t="shared" si="3964"/>
        <v>258</v>
      </c>
      <c r="AJ688" s="4">
        <f t="shared" si="3964"/>
        <v>277</v>
      </c>
      <c r="AK688" s="4">
        <f t="shared" si="3964"/>
        <v>296</v>
      </c>
      <c r="AL688" s="4">
        <f t="shared" si="3964"/>
        <v>315</v>
      </c>
      <c r="AM688" s="4">
        <f t="shared" si="3964"/>
        <v>334</v>
      </c>
      <c r="AN688" s="4">
        <f t="shared" si="3964"/>
        <v>353</v>
      </c>
      <c r="AO688" s="4">
        <f t="shared" si="3964"/>
        <v>372</v>
      </c>
      <c r="AP688" s="4">
        <f t="shared" ref="AP688:BI688" si="3965">AO688+19</f>
        <v>391</v>
      </c>
      <c r="AQ688" s="4">
        <f t="shared" si="3965"/>
        <v>410</v>
      </c>
      <c r="AR688" s="4">
        <f t="shared" si="3965"/>
        <v>429</v>
      </c>
      <c r="AS688" s="4">
        <f t="shared" si="3965"/>
        <v>448</v>
      </c>
      <c r="AT688" s="4">
        <f t="shared" si="3965"/>
        <v>467</v>
      </c>
      <c r="AU688" s="4">
        <f t="shared" si="3965"/>
        <v>486</v>
      </c>
      <c r="AV688" s="4">
        <f t="shared" si="3965"/>
        <v>505</v>
      </c>
      <c r="AW688" s="4">
        <f t="shared" si="3965"/>
        <v>524</v>
      </c>
      <c r="AX688" s="4">
        <f t="shared" si="3965"/>
        <v>543</v>
      </c>
      <c r="AY688" s="4">
        <f t="shared" si="3965"/>
        <v>562</v>
      </c>
      <c r="AZ688" s="4">
        <f t="shared" si="3965"/>
        <v>581</v>
      </c>
      <c r="BA688" s="4">
        <f t="shared" si="3965"/>
        <v>600</v>
      </c>
      <c r="BB688" s="4">
        <f t="shared" si="3965"/>
        <v>619</v>
      </c>
      <c r="BC688" s="4">
        <f t="shared" si="3965"/>
        <v>638</v>
      </c>
      <c r="BD688" s="4">
        <f t="shared" si="3965"/>
        <v>657</v>
      </c>
      <c r="BE688" s="4">
        <f t="shared" si="3965"/>
        <v>676</v>
      </c>
      <c r="BF688" s="4">
        <f t="shared" si="3965"/>
        <v>695</v>
      </c>
      <c r="BG688" s="4">
        <f t="shared" si="3965"/>
        <v>714</v>
      </c>
      <c r="BH688" s="4">
        <f t="shared" si="3965"/>
        <v>733</v>
      </c>
      <c r="BI688" s="4">
        <f t="shared" si="3965"/>
        <v>752</v>
      </c>
      <c r="BJ688" t="s">
        <v>0</v>
      </c>
    </row>
    <row r="689" spans="1:62">
      <c r="A689" s="4" t="s">
        <v>469</v>
      </c>
      <c r="B689" s="4">
        <v>2</v>
      </c>
      <c r="C689" s="4">
        <v>3</v>
      </c>
      <c r="D689" s="4">
        <v>4</v>
      </c>
      <c r="E689" s="4">
        <v>5</v>
      </c>
      <c r="F689" s="4">
        <v>7</v>
      </c>
      <c r="G689" s="4">
        <v>8</v>
      </c>
      <c r="H689" s="4">
        <v>9</v>
      </c>
      <c r="I689" s="4">
        <v>10</v>
      </c>
      <c r="J689" s="15">
        <v>12</v>
      </c>
      <c r="K689" s="1">
        <v>15</v>
      </c>
      <c r="L689" s="4">
        <v>17</v>
      </c>
      <c r="M689" s="4">
        <v>19</v>
      </c>
      <c r="N689" s="4">
        <v>22</v>
      </c>
      <c r="O689" s="4">
        <v>24</v>
      </c>
      <c r="P689" s="4">
        <v>26</v>
      </c>
      <c r="Q689" s="4">
        <v>29</v>
      </c>
      <c r="R689" s="15">
        <v>36</v>
      </c>
      <c r="S689" s="4">
        <v>43</v>
      </c>
      <c r="T689" s="4">
        <v>50</v>
      </c>
      <c r="U689" s="2">
        <v>57</v>
      </c>
      <c r="V689" s="4">
        <f>U689+7</f>
        <v>64</v>
      </c>
      <c r="W689" s="4">
        <f t="shared" ref="W689" si="3966">V689+7</f>
        <v>71</v>
      </c>
      <c r="X689" s="15">
        <f>W689+12</f>
        <v>83</v>
      </c>
      <c r="Y689" s="4">
        <f>X689+11</f>
        <v>94</v>
      </c>
      <c r="Z689" s="4">
        <f t="shared" ref="Z689:AB689" si="3967">Y689+12</f>
        <v>106</v>
      </c>
      <c r="AA689" s="4">
        <f t="shared" si="3967"/>
        <v>118</v>
      </c>
      <c r="AB689" s="4">
        <f t="shared" si="3967"/>
        <v>130</v>
      </c>
      <c r="AC689" s="4">
        <f>AB689+11</f>
        <v>141</v>
      </c>
      <c r="AD689" s="15">
        <f>AC689+14</f>
        <v>155</v>
      </c>
      <c r="AE689">
        <f t="shared" ref="AE689:AO689" si="3968">AD689+14</f>
        <v>169</v>
      </c>
      <c r="AF689" s="4">
        <f t="shared" si="3968"/>
        <v>183</v>
      </c>
      <c r="AG689" s="4">
        <f>AF689+15</f>
        <v>198</v>
      </c>
      <c r="AH689" s="4">
        <f t="shared" si="3968"/>
        <v>212</v>
      </c>
      <c r="AI689" s="4">
        <f t="shared" si="3968"/>
        <v>226</v>
      </c>
      <c r="AJ689" s="4">
        <f t="shared" si="3968"/>
        <v>240</v>
      </c>
      <c r="AK689" s="4">
        <f t="shared" si="3968"/>
        <v>254</v>
      </c>
      <c r="AL689" s="4">
        <f t="shared" si="3968"/>
        <v>268</v>
      </c>
      <c r="AM689" s="4">
        <f t="shared" si="3968"/>
        <v>282</v>
      </c>
      <c r="AN689" s="4">
        <f t="shared" si="3968"/>
        <v>296</v>
      </c>
      <c r="AO689">
        <f t="shared" si="3968"/>
        <v>310</v>
      </c>
      <c r="AP689" s="4">
        <f t="shared" ref="AP689:BI689" si="3969">AO689+14</f>
        <v>324</v>
      </c>
      <c r="AQ689" s="4">
        <f t="shared" si="3969"/>
        <v>338</v>
      </c>
      <c r="AR689" s="4">
        <f t="shared" si="3969"/>
        <v>352</v>
      </c>
      <c r="AS689" s="4">
        <f t="shared" si="3969"/>
        <v>366</v>
      </c>
      <c r="AT689" s="4">
        <f t="shared" si="3969"/>
        <v>380</v>
      </c>
      <c r="AU689" s="4">
        <f t="shared" si="3969"/>
        <v>394</v>
      </c>
      <c r="AV689" s="4">
        <f t="shared" si="3969"/>
        <v>408</v>
      </c>
      <c r="AW689" s="4">
        <f>AV689+15</f>
        <v>423</v>
      </c>
      <c r="AX689" s="4">
        <f t="shared" si="3969"/>
        <v>437</v>
      </c>
      <c r="AY689">
        <f t="shared" si="3969"/>
        <v>451</v>
      </c>
      <c r="AZ689" s="4">
        <f t="shared" si="3969"/>
        <v>465</v>
      </c>
      <c r="BA689" s="4">
        <f t="shared" si="3969"/>
        <v>479</v>
      </c>
      <c r="BB689" s="4">
        <f t="shared" si="3969"/>
        <v>493</v>
      </c>
      <c r="BC689" s="4">
        <f t="shared" si="3969"/>
        <v>507</v>
      </c>
      <c r="BD689" s="4">
        <f t="shared" si="3969"/>
        <v>521</v>
      </c>
      <c r="BE689" s="4">
        <f t="shared" si="3969"/>
        <v>535</v>
      </c>
      <c r="BF689" s="4">
        <f t="shared" si="3969"/>
        <v>549</v>
      </c>
      <c r="BG689" s="4">
        <f t="shared" si="3969"/>
        <v>563</v>
      </c>
      <c r="BH689" s="4">
        <f t="shared" si="3969"/>
        <v>577</v>
      </c>
      <c r="BI689">
        <f t="shared" si="3969"/>
        <v>591</v>
      </c>
      <c r="BJ689" t="s">
        <v>0</v>
      </c>
    </row>
    <row r="690" spans="1:62">
      <c r="A690" s="4" t="s">
        <v>470</v>
      </c>
      <c r="B690" s="4">
        <v>4</v>
      </c>
      <c r="C690" s="4">
        <v>5</v>
      </c>
      <c r="D690" s="4">
        <v>7</v>
      </c>
      <c r="E690" s="4">
        <v>8</v>
      </c>
      <c r="F690" s="4">
        <v>9</v>
      </c>
      <c r="G690" s="4">
        <v>10</v>
      </c>
      <c r="H690" s="4">
        <v>11</v>
      </c>
      <c r="I690" s="4">
        <v>12</v>
      </c>
      <c r="J690" s="15">
        <v>15</v>
      </c>
      <c r="K690" s="1">
        <v>17</v>
      </c>
      <c r="L690" s="4">
        <v>19</v>
      </c>
      <c r="M690" s="4">
        <v>22</v>
      </c>
      <c r="N690" s="4">
        <v>24</v>
      </c>
      <c r="O690" s="4">
        <v>26</v>
      </c>
      <c r="P690" s="4">
        <v>29</v>
      </c>
      <c r="Q690" s="4">
        <v>31</v>
      </c>
      <c r="R690" s="15">
        <v>38</v>
      </c>
      <c r="S690" s="4">
        <v>45</v>
      </c>
      <c r="T690" s="4">
        <v>52</v>
      </c>
      <c r="U690" s="2">
        <v>59</v>
      </c>
      <c r="V690" s="4">
        <f>U690+7</f>
        <v>66</v>
      </c>
      <c r="W690" s="4">
        <f t="shared" ref="W690" si="3970">V690+7</f>
        <v>73</v>
      </c>
      <c r="X690" s="15">
        <f>W690+12</f>
        <v>85</v>
      </c>
      <c r="Y690" s="4">
        <f t="shared" ref="Y690:AC690" si="3971">X690+12</f>
        <v>97</v>
      </c>
      <c r="Z690" s="4">
        <f>Y690+11</f>
        <v>108</v>
      </c>
      <c r="AA690" s="4">
        <f t="shared" si="3971"/>
        <v>120</v>
      </c>
      <c r="AB690" s="4">
        <f t="shared" si="3971"/>
        <v>132</v>
      </c>
      <c r="AC690" s="4">
        <f t="shared" si="3971"/>
        <v>144</v>
      </c>
      <c r="AD690" s="15">
        <f>AC690+14</f>
        <v>158</v>
      </c>
      <c r="AE690">
        <f t="shared" ref="AE690:AO690" si="3972">AD690+14</f>
        <v>172</v>
      </c>
      <c r="AF690" s="4">
        <f t="shared" si="3972"/>
        <v>186</v>
      </c>
      <c r="AG690" s="4">
        <f t="shared" si="3972"/>
        <v>200</v>
      </c>
      <c r="AH690" s="4">
        <f t="shared" si="3972"/>
        <v>214</v>
      </c>
      <c r="AI690" s="4">
        <f t="shared" si="3972"/>
        <v>228</v>
      </c>
      <c r="AJ690" s="4">
        <f t="shared" si="3972"/>
        <v>242</v>
      </c>
      <c r="AK690" s="4">
        <f t="shared" si="3972"/>
        <v>256</v>
      </c>
      <c r="AL690" s="4">
        <f t="shared" si="3972"/>
        <v>270</v>
      </c>
      <c r="AM690" s="4">
        <f t="shared" si="3972"/>
        <v>284</v>
      </c>
      <c r="AN690" s="4">
        <f t="shared" si="3972"/>
        <v>298</v>
      </c>
      <c r="AO690">
        <f t="shared" si="3972"/>
        <v>312</v>
      </c>
      <c r="AP690" s="4">
        <f t="shared" ref="AP690:BI690" si="3973">AO690+14</f>
        <v>326</v>
      </c>
      <c r="AQ690" s="4">
        <f>AP690+15</f>
        <v>341</v>
      </c>
      <c r="AR690" s="4">
        <f t="shared" si="3973"/>
        <v>355</v>
      </c>
      <c r="AS690" s="4">
        <f t="shared" si="3973"/>
        <v>369</v>
      </c>
      <c r="AT690" s="4">
        <f t="shared" si="3973"/>
        <v>383</v>
      </c>
      <c r="AU690" s="4">
        <f t="shared" si="3973"/>
        <v>397</v>
      </c>
      <c r="AV690" s="4">
        <f t="shared" si="3973"/>
        <v>411</v>
      </c>
      <c r="AW690" s="4">
        <f t="shared" si="3973"/>
        <v>425</v>
      </c>
      <c r="AX690" s="4">
        <f t="shared" si="3973"/>
        <v>439</v>
      </c>
      <c r="AY690">
        <f t="shared" si="3973"/>
        <v>453</v>
      </c>
      <c r="AZ690" s="4">
        <f t="shared" si="3973"/>
        <v>467</v>
      </c>
      <c r="BA690" s="4">
        <f t="shared" si="3973"/>
        <v>481</v>
      </c>
      <c r="BB690" s="4">
        <f t="shared" si="3973"/>
        <v>495</v>
      </c>
      <c r="BC690" s="4">
        <f t="shared" si="3973"/>
        <v>509</v>
      </c>
      <c r="BD690" s="4">
        <f t="shared" si="3973"/>
        <v>523</v>
      </c>
      <c r="BE690" s="4">
        <f t="shared" si="3973"/>
        <v>537</v>
      </c>
      <c r="BF690" s="4">
        <f t="shared" si="3973"/>
        <v>551</v>
      </c>
      <c r="BG690" s="4">
        <f>BF690+15</f>
        <v>566</v>
      </c>
      <c r="BH690" s="4">
        <f t="shared" si="3973"/>
        <v>580</v>
      </c>
      <c r="BI690">
        <f t="shared" si="3973"/>
        <v>594</v>
      </c>
      <c r="BJ690" t="s">
        <v>0</v>
      </c>
    </row>
    <row r="691" spans="1:62">
      <c r="A691" s="4" t="s">
        <v>2</v>
      </c>
      <c r="B691" s="4">
        <v>5</v>
      </c>
      <c r="C691" s="4">
        <f>B691+0.1</f>
        <v>5.0999999999999996</v>
      </c>
      <c r="D691" s="4">
        <f t="shared" ref="D691:E691" si="3974">C691+0.1</f>
        <v>5.1999999999999993</v>
      </c>
      <c r="E691" s="4">
        <f t="shared" si="3974"/>
        <v>5.2999999999999989</v>
      </c>
      <c r="F691" s="4">
        <f>E691+0.2</f>
        <v>5.4999999999999991</v>
      </c>
      <c r="G691" s="4">
        <f>F691+0.1</f>
        <v>5.5999999999999988</v>
      </c>
      <c r="H691" s="4">
        <f t="shared" ref="H691:I691" si="3975">G691+0.1</f>
        <v>5.6999999999999984</v>
      </c>
      <c r="I691" s="4">
        <f t="shared" si="3975"/>
        <v>5.799999999999998</v>
      </c>
      <c r="J691" s="15">
        <f t="shared" ref="J691" si="3976">I691+0.2</f>
        <v>5.9999999999999982</v>
      </c>
      <c r="K691">
        <f t="shared" ref="K691:BI691" si="3977">J691+0.1</f>
        <v>6.0999999999999979</v>
      </c>
      <c r="L691" s="4">
        <f t="shared" si="3977"/>
        <v>6.1999999999999975</v>
      </c>
      <c r="M691" s="4">
        <f t="shared" si="3977"/>
        <v>6.2999999999999972</v>
      </c>
      <c r="N691" s="4">
        <f t="shared" ref="N691" si="3978">M691+0.2</f>
        <v>6.4999999999999973</v>
      </c>
      <c r="O691" s="4">
        <f t="shared" ref="O691" si="3979">N691+0.1</f>
        <v>6.599999999999997</v>
      </c>
      <c r="P691" s="4">
        <f t="shared" si="3977"/>
        <v>6.6999999999999966</v>
      </c>
      <c r="Q691" s="4">
        <f t="shared" si="3977"/>
        <v>6.7999999999999963</v>
      </c>
      <c r="R691" s="15">
        <f t="shared" ref="R691" si="3980">Q691+0.2</f>
        <v>6.9999999999999964</v>
      </c>
      <c r="S691" s="4">
        <f t="shared" ref="S691" si="3981">R691+0.1</f>
        <v>7.0999999999999961</v>
      </c>
      <c r="T691" s="4">
        <f t="shared" si="3977"/>
        <v>7.1999999999999957</v>
      </c>
      <c r="U691">
        <f t="shared" si="3977"/>
        <v>7.2999999999999954</v>
      </c>
      <c r="V691" s="4">
        <f t="shared" ref="V691" si="3982">U691+0.2</f>
        <v>7.4999999999999956</v>
      </c>
      <c r="W691" s="4">
        <f t="shared" ref="W691:BG691" si="3983">V691+0.1</f>
        <v>7.5999999999999952</v>
      </c>
      <c r="X691" s="15">
        <f t="shared" si="3977"/>
        <v>7.6999999999999948</v>
      </c>
      <c r="Y691" s="4">
        <f t="shared" si="3977"/>
        <v>7.7999999999999945</v>
      </c>
      <c r="Z691" s="4">
        <f t="shared" ref="Z691" si="3984">Y691+0.2</f>
        <v>7.9999999999999947</v>
      </c>
      <c r="AA691" s="4">
        <f t="shared" si="3983"/>
        <v>8.0999999999999943</v>
      </c>
      <c r="AB691" s="4">
        <f t="shared" si="3977"/>
        <v>8.199999999999994</v>
      </c>
      <c r="AC691" s="4">
        <f t="shared" si="3977"/>
        <v>8.2999999999999936</v>
      </c>
      <c r="AD691" s="15">
        <f t="shared" ref="AD691:BF691" si="3985">AC691+0.2</f>
        <v>8.4999999999999929</v>
      </c>
      <c r="AE691">
        <f t="shared" si="3983"/>
        <v>8.5999999999999925</v>
      </c>
      <c r="AF691" s="4">
        <f t="shared" si="3977"/>
        <v>8.6999999999999922</v>
      </c>
      <c r="AG691" s="4">
        <f t="shared" si="3977"/>
        <v>8.7999999999999918</v>
      </c>
      <c r="AH691" s="4">
        <f t="shared" si="3985"/>
        <v>8.9999999999999911</v>
      </c>
      <c r="AI691" s="4">
        <f t="shared" si="3983"/>
        <v>9.0999999999999908</v>
      </c>
      <c r="AJ691" s="4">
        <f t="shared" si="3977"/>
        <v>9.1999999999999904</v>
      </c>
      <c r="AK691" s="4">
        <f t="shared" si="3977"/>
        <v>9.2999999999999901</v>
      </c>
      <c r="AL691" s="4">
        <f t="shared" si="3985"/>
        <v>9.4999999999999893</v>
      </c>
      <c r="AM691" s="4">
        <f t="shared" si="3983"/>
        <v>9.599999999999989</v>
      </c>
      <c r="AN691" s="4">
        <f t="shared" si="3977"/>
        <v>9.6999999999999886</v>
      </c>
      <c r="AO691">
        <f t="shared" si="3977"/>
        <v>9.7999999999999883</v>
      </c>
      <c r="AP691" s="4">
        <f t="shared" si="3985"/>
        <v>9.9999999999999876</v>
      </c>
      <c r="AQ691" s="4">
        <f t="shared" si="3983"/>
        <v>10.099999999999987</v>
      </c>
      <c r="AR691" s="4">
        <f t="shared" si="3977"/>
        <v>10.199999999999987</v>
      </c>
      <c r="AS691" s="4">
        <f t="shared" si="3977"/>
        <v>10.299999999999986</v>
      </c>
      <c r="AT691" s="4">
        <f t="shared" si="3985"/>
        <v>10.499999999999986</v>
      </c>
      <c r="AU691" s="4">
        <f t="shared" si="3983"/>
        <v>10.599999999999985</v>
      </c>
      <c r="AV691" s="4">
        <f t="shared" si="3977"/>
        <v>10.699999999999985</v>
      </c>
      <c r="AW691" s="4">
        <f t="shared" si="3977"/>
        <v>10.799999999999985</v>
      </c>
      <c r="AX691" s="4">
        <f t="shared" si="3985"/>
        <v>10.999999999999984</v>
      </c>
      <c r="AY691">
        <f t="shared" si="3983"/>
        <v>11.099999999999984</v>
      </c>
      <c r="AZ691" s="4">
        <f t="shared" si="3977"/>
        <v>11.199999999999983</v>
      </c>
      <c r="BA691" s="4">
        <f t="shared" si="3977"/>
        <v>11.299999999999983</v>
      </c>
      <c r="BB691" s="4">
        <f t="shared" si="3985"/>
        <v>11.499999999999982</v>
      </c>
      <c r="BC691" s="4">
        <f t="shared" si="3983"/>
        <v>11.599999999999982</v>
      </c>
      <c r="BD691" s="4">
        <f t="shared" si="3977"/>
        <v>11.699999999999982</v>
      </c>
      <c r="BE691" s="4">
        <f t="shared" si="3977"/>
        <v>11.799999999999981</v>
      </c>
      <c r="BF691" s="4">
        <f t="shared" si="3985"/>
        <v>11.99999999999998</v>
      </c>
      <c r="BG691" s="4">
        <f t="shared" si="3983"/>
        <v>12.09999999999998</v>
      </c>
      <c r="BH691" s="4">
        <f t="shared" si="3977"/>
        <v>12.19999999999998</v>
      </c>
      <c r="BI691">
        <f t="shared" si="3977"/>
        <v>12.299999999999979</v>
      </c>
      <c r="BJ691" t="s">
        <v>0</v>
      </c>
    </row>
    <row r="692" spans="1:62">
      <c r="A692" s="4" t="s">
        <v>3</v>
      </c>
      <c r="J692" s="15"/>
      <c r="R692" s="15"/>
      <c r="X692" s="15"/>
      <c r="AD692" s="15"/>
    </row>
    <row r="693" spans="1:62">
      <c r="A693" s="4" t="s">
        <v>289</v>
      </c>
      <c r="J693" s="15"/>
      <c r="R693" s="15"/>
      <c r="X693" s="15"/>
      <c r="AD693" s="15"/>
    </row>
    <row r="694" spans="1:62">
      <c r="A694" s="4" t="s">
        <v>104</v>
      </c>
      <c r="B694" s="4">
        <v>6.3</v>
      </c>
      <c r="C694" s="4">
        <f>B694-0.2</f>
        <v>6.1</v>
      </c>
      <c r="D694" s="4">
        <f t="shared" ref="D694:AE694" si="3986">C694-0.2</f>
        <v>5.8999999999999995</v>
      </c>
      <c r="E694" s="4">
        <f t="shared" si="3986"/>
        <v>5.6999999999999993</v>
      </c>
      <c r="F694" s="4">
        <f t="shared" si="3986"/>
        <v>5.4999999999999991</v>
      </c>
      <c r="G694" s="4">
        <f t="shared" si="3986"/>
        <v>5.2999999999999989</v>
      </c>
      <c r="H694" s="4">
        <f t="shared" si="3986"/>
        <v>5.0999999999999988</v>
      </c>
      <c r="I694" s="4">
        <f t="shared" si="3986"/>
        <v>4.8999999999999986</v>
      </c>
      <c r="J694" s="15">
        <f t="shared" si="3986"/>
        <v>4.6999999999999984</v>
      </c>
      <c r="K694">
        <f t="shared" si="3986"/>
        <v>4.4999999999999982</v>
      </c>
      <c r="L694" s="4">
        <f t="shared" si="3986"/>
        <v>4.299999999999998</v>
      </c>
      <c r="M694" s="4">
        <f t="shared" si="3986"/>
        <v>4.0999999999999979</v>
      </c>
      <c r="N694" s="4">
        <f t="shared" si="3986"/>
        <v>3.8999999999999977</v>
      </c>
      <c r="O694" s="4">
        <f t="shared" si="3986"/>
        <v>3.6999999999999975</v>
      </c>
      <c r="P694" s="4">
        <f t="shared" si="3986"/>
        <v>3.4999999999999973</v>
      </c>
      <c r="Q694" s="4">
        <f t="shared" si="3986"/>
        <v>3.2999999999999972</v>
      </c>
      <c r="R694" s="15">
        <f t="shared" si="3986"/>
        <v>3.099999999999997</v>
      </c>
      <c r="S694" s="4">
        <f t="shared" si="3986"/>
        <v>2.8999999999999968</v>
      </c>
      <c r="T694" s="4">
        <f t="shared" si="3986"/>
        <v>2.6999999999999966</v>
      </c>
      <c r="U694">
        <f t="shared" si="3986"/>
        <v>2.4999999999999964</v>
      </c>
      <c r="V694" s="4">
        <f t="shared" si="3986"/>
        <v>2.2999999999999963</v>
      </c>
      <c r="W694" s="4">
        <f t="shared" si="3986"/>
        <v>2.0999999999999961</v>
      </c>
      <c r="X694" s="15">
        <f t="shared" si="3986"/>
        <v>1.8999999999999961</v>
      </c>
      <c r="Y694" s="4">
        <f t="shared" si="3986"/>
        <v>1.6999999999999962</v>
      </c>
      <c r="Z694" s="4">
        <f t="shared" si="3986"/>
        <v>1.4999999999999962</v>
      </c>
      <c r="AA694" s="4">
        <f t="shared" si="3986"/>
        <v>1.2999999999999963</v>
      </c>
      <c r="AB694" s="4">
        <f t="shared" si="3986"/>
        <v>1.0999999999999963</v>
      </c>
      <c r="AC694" s="4">
        <f t="shared" si="3986"/>
        <v>0.89999999999999636</v>
      </c>
      <c r="AD694" s="15">
        <f t="shared" si="3986"/>
        <v>0.6999999999999964</v>
      </c>
      <c r="AE694">
        <f t="shared" si="3986"/>
        <v>0.49999999999999639</v>
      </c>
      <c r="AF694" s="4">
        <f>AE694</f>
        <v>0.49999999999999639</v>
      </c>
      <c r="AG694" s="4">
        <f t="shared" ref="AG694:BI694" si="3987">AF694</f>
        <v>0.49999999999999639</v>
      </c>
      <c r="AH694" s="4">
        <f t="shared" si="3987"/>
        <v>0.49999999999999639</v>
      </c>
      <c r="AI694" s="4">
        <f t="shared" si="3987"/>
        <v>0.49999999999999639</v>
      </c>
      <c r="AJ694" s="4">
        <f t="shared" si="3987"/>
        <v>0.49999999999999639</v>
      </c>
      <c r="AK694" s="4">
        <f t="shared" si="3987"/>
        <v>0.49999999999999639</v>
      </c>
      <c r="AL694" s="4">
        <f t="shared" si="3987"/>
        <v>0.49999999999999639</v>
      </c>
      <c r="AM694" s="4">
        <f t="shared" si="3987"/>
        <v>0.49999999999999639</v>
      </c>
      <c r="AN694" s="4">
        <f t="shared" si="3987"/>
        <v>0.49999999999999639</v>
      </c>
      <c r="AO694">
        <f t="shared" si="3987"/>
        <v>0.49999999999999639</v>
      </c>
      <c r="AP694" s="4">
        <f t="shared" si="3987"/>
        <v>0.49999999999999639</v>
      </c>
      <c r="AQ694" s="4">
        <f t="shared" si="3987"/>
        <v>0.49999999999999639</v>
      </c>
      <c r="AR694" s="4">
        <f t="shared" si="3987"/>
        <v>0.49999999999999639</v>
      </c>
      <c r="AS694" s="4">
        <f t="shared" si="3987"/>
        <v>0.49999999999999639</v>
      </c>
      <c r="AT694" s="4">
        <f t="shared" si="3987"/>
        <v>0.49999999999999639</v>
      </c>
      <c r="AU694" s="4">
        <f t="shared" si="3987"/>
        <v>0.49999999999999639</v>
      </c>
      <c r="AV694" s="4">
        <f t="shared" si="3987"/>
        <v>0.49999999999999639</v>
      </c>
      <c r="AW694" s="4">
        <f t="shared" si="3987"/>
        <v>0.49999999999999639</v>
      </c>
      <c r="AX694" s="4">
        <f t="shared" si="3987"/>
        <v>0.49999999999999639</v>
      </c>
      <c r="AY694">
        <f t="shared" si="3987"/>
        <v>0.49999999999999639</v>
      </c>
      <c r="AZ694" s="4">
        <f t="shared" si="3987"/>
        <v>0.49999999999999639</v>
      </c>
      <c r="BA694" s="4">
        <f t="shared" si="3987"/>
        <v>0.49999999999999639</v>
      </c>
      <c r="BB694" s="4">
        <f t="shared" si="3987"/>
        <v>0.49999999999999639</v>
      </c>
      <c r="BC694" s="4">
        <f t="shared" si="3987"/>
        <v>0.49999999999999639</v>
      </c>
      <c r="BD694" s="4">
        <f t="shared" si="3987"/>
        <v>0.49999999999999639</v>
      </c>
      <c r="BE694" s="4">
        <f t="shared" si="3987"/>
        <v>0.49999999999999639</v>
      </c>
      <c r="BF694" s="4">
        <f t="shared" si="3987"/>
        <v>0.49999999999999639</v>
      </c>
      <c r="BG694" s="4">
        <f t="shared" si="3987"/>
        <v>0.49999999999999639</v>
      </c>
      <c r="BH694" s="4">
        <f t="shared" si="3987"/>
        <v>0.49999999999999639</v>
      </c>
      <c r="BI694">
        <f t="shared" si="3987"/>
        <v>0.49999999999999639</v>
      </c>
      <c r="BJ694" t="s">
        <v>0</v>
      </c>
    </row>
    <row r="695" spans="1:62">
      <c r="A695" s="4" t="s">
        <v>3</v>
      </c>
      <c r="J695" s="15"/>
      <c r="R695" s="15"/>
      <c r="X695" s="15"/>
      <c r="AD695" s="15"/>
    </row>
    <row r="696" spans="1:62">
      <c r="A696" s="4" t="s">
        <v>290</v>
      </c>
      <c r="J696" s="15"/>
      <c r="R696" s="15"/>
      <c r="X696" s="15"/>
      <c r="AD696" s="15"/>
    </row>
    <row r="697" spans="1:62">
      <c r="A697" s="4" t="s">
        <v>457</v>
      </c>
      <c r="B697" s="4">
        <v>6</v>
      </c>
      <c r="C697" s="4">
        <f>B697+6</f>
        <v>12</v>
      </c>
      <c r="D697" s="4">
        <f>C697+5</f>
        <v>17</v>
      </c>
      <c r="E697" s="4">
        <f>D697+6</f>
        <v>23</v>
      </c>
      <c r="F697" s="4">
        <f t="shared" ref="F697:I697" si="3988">E697+6</f>
        <v>29</v>
      </c>
      <c r="G697" s="4">
        <f t="shared" si="3988"/>
        <v>35</v>
      </c>
      <c r="H697" s="4">
        <f t="shared" si="3988"/>
        <v>41</v>
      </c>
      <c r="I697" s="4">
        <f t="shared" si="3988"/>
        <v>47</v>
      </c>
      <c r="J697" s="4">
        <f>I697+11</f>
        <v>58</v>
      </c>
      <c r="K697" s="4">
        <f>J697+12</f>
        <v>70</v>
      </c>
      <c r="L697" s="4">
        <f>K697+12</f>
        <v>82</v>
      </c>
      <c r="M697" s="4">
        <f>L697+12</f>
        <v>94</v>
      </c>
      <c r="N697" s="4">
        <f t="shared" ref="N697" si="3989">M697+11</f>
        <v>105</v>
      </c>
      <c r="O697" s="4">
        <f>N697+12</f>
        <v>117</v>
      </c>
      <c r="P697" s="4">
        <f t="shared" ref="P697:Q697" si="3990">O697+12</f>
        <v>129</v>
      </c>
      <c r="Q697" s="4">
        <f t="shared" si="3990"/>
        <v>141</v>
      </c>
      <c r="R697" s="4">
        <f>Q697+23</f>
        <v>164</v>
      </c>
      <c r="S697" s="4">
        <f t="shared" ref="S697:W697" si="3991">R697+23</f>
        <v>187</v>
      </c>
      <c r="T697" s="4">
        <f>S697+24</f>
        <v>211</v>
      </c>
      <c r="U697" s="4">
        <f t="shared" si="3991"/>
        <v>234</v>
      </c>
      <c r="V697" s="4">
        <f>U697+24</f>
        <v>258</v>
      </c>
      <c r="W697" s="4">
        <f t="shared" si="3991"/>
        <v>281</v>
      </c>
      <c r="X697" s="4">
        <f>W697+41</f>
        <v>322</v>
      </c>
      <c r="Y697" s="4">
        <f t="shared" ref="Y697:AC697" si="3992">X697+41</f>
        <v>363</v>
      </c>
      <c r="Z697" s="4">
        <f t="shared" si="3992"/>
        <v>404</v>
      </c>
      <c r="AA697" s="4">
        <f t="shared" si="3992"/>
        <v>445</v>
      </c>
      <c r="AB697" s="4">
        <f t="shared" si="3992"/>
        <v>486</v>
      </c>
      <c r="AC697" s="4">
        <f t="shared" si="3992"/>
        <v>527</v>
      </c>
      <c r="AD697" s="4">
        <f>AC697+65</f>
        <v>592</v>
      </c>
      <c r="AE697" s="4">
        <f>AD697+64</f>
        <v>656</v>
      </c>
      <c r="AF697" s="4">
        <f t="shared" ref="AF697" si="3993">AE697+65</f>
        <v>721</v>
      </c>
      <c r="AG697" s="4">
        <f t="shared" ref="AG697" si="3994">AF697+64</f>
        <v>785</v>
      </c>
      <c r="AH697" s="4">
        <f t="shared" ref="AH697" si="3995">AG697+65</f>
        <v>850</v>
      </c>
      <c r="AI697" s="4">
        <f t="shared" ref="AI697" si="3996">AH697+64</f>
        <v>914</v>
      </c>
      <c r="AJ697" s="4">
        <f t="shared" ref="AJ697" si="3997">AI697+65</f>
        <v>979</v>
      </c>
      <c r="AK697" s="4">
        <f t="shared" ref="AK697" si="3998">AJ697+64</f>
        <v>1043</v>
      </c>
      <c r="AL697" s="4">
        <f t="shared" ref="AL697" si="3999">AK697+65</f>
        <v>1108</v>
      </c>
      <c r="AM697" s="4">
        <f t="shared" ref="AM697" si="4000">AL697+64</f>
        <v>1172</v>
      </c>
      <c r="AN697" s="4">
        <f t="shared" ref="AN697" si="4001">AM697+65</f>
        <v>1237</v>
      </c>
      <c r="AO697" s="4">
        <f t="shared" ref="AO697" si="4002">AN697+64</f>
        <v>1301</v>
      </c>
      <c r="AP697" s="4">
        <f t="shared" ref="AP697" si="4003">AO697+65</f>
        <v>1366</v>
      </c>
      <c r="AQ697" s="4">
        <f t="shared" ref="AQ697" si="4004">AP697+64</f>
        <v>1430</v>
      </c>
      <c r="AR697" s="4">
        <f t="shared" ref="AR697" si="4005">AQ697+65</f>
        <v>1495</v>
      </c>
      <c r="AS697" s="4">
        <f t="shared" ref="AS697" si="4006">AR697+64</f>
        <v>1559</v>
      </c>
      <c r="AT697" s="4">
        <f t="shared" ref="AT697" si="4007">AS697+65</f>
        <v>1624</v>
      </c>
      <c r="AU697" s="4">
        <f t="shared" ref="AU697" si="4008">AT697+64</f>
        <v>1688</v>
      </c>
      <c r="AV697" s="4">
        <f t="shared" ref="AV697" si="4009">AU697+65</f>
        <v>1753</v>
      </c>
      <c r="AW697" s="4">
        <f t="shared" ref="AW697" si="4010">AV697+64</f>
        <v>1817</v>
      </c>
      <c r="AX697" s="4">
        <f t="shared" ref="AX697" si="4011">AW697+65</f>
        <v>1882</v>
      </c>
      <c r="AY697" s="4">
        <f t="shared" ref="AY697" si="4012">AX697+64</f>
        <v>1946</v>
      </c>
      <c r="AZ697" s="4">
        <f t="shared" ref="AZ697" si="4013">AY697+65</f>
        <v>2011</v>
      </c>
      <c r="BA697" s="4">
        <f t="shared" ref="BA697" si="4014">AZ697+64</f>
        <v>2075</v>
      </c>
      <c r="BB697" s="4">
        <f t="shared" ref="BB697" si="4015">BA697+65</f>
        <v>2140</v>
      </c>
      <c r="BC697" s="4">
        <f t="shared" ref="BC697" si="4016">BB697+64</f>
        <v>2204</v>
      </c>
      <c r="BD697" s="4">
        <f t="shared" ref="BD697" si="4017">BC697+65</f>
        <v>2269</v>
      </c>
      <c r="BE697" s="4">
        <f t="shared" ref="BE697" si="4018">BD697+64</f>
        <v>2333</v>
      </c>
      <c r="BF697" s="4">
        <f t="shared" ref="BF697" si="4019">BE697+65</f>
        <v>2398</v>
      </c>
      <c r="BG697" s="4">
        <f t="shared" ref="BG697" si="4020">BF697+64</f>
        <v>2462</v>
      </c>
      <c r="BH697" s="4">
        <f t="shared" ref="BH697" si="4021">BG697+65</f>
        <v>2527</v>
      </c>
      <c r="BI697" s="4">
        <f t="shared" ref="BI697" si="4022">BH697+64</f>
        <v>2591</v>
      </c>
      <c r="BJ697" t="s">
        <v>0</v>
      </c>
    </row>
    <row r="698" spans="1:62">
      <c r="A698" s="4" t="s">
        <v>458</v>
      </c>
      <c r="B698" s="4">
        <v>11</v>
      </c>
      <c r="C698" s="4">
        <f>B698+6</f>
        <v>17</v>
      </c>
      <c r="D698" s="4">
        <f>C698+6</f>
        <v>23</v>
      </c>
      <c r="E698" s="4">
        <f>D698+6</f>
        <v>29</v>
      </c>
      <c r="F698" s="4">
        <f t="shared" ref="F698:I698" si="4023">E698+6</f>
        <v>35</v>
      </c>
      <c r="G698" s="4">
        <f t="shared" si="4023"/>
        <v>41</v>
      </c>
      <c r="H698" s="4">
        <f>G698+5</f>
        <v>46</v>
      </c>
      <c r="I698" s="4">
        <f t="shared" si="4023"/>
        <v>52</v>
      </c>
      <c r="J698" s="4">
        <f>I698+12</f>
        <v>64</v>
      </c>
      <c r="K698" s="4">
        <f t="shared" ref="K698:Q698" si="4024">J698+12</f>
        <v>76</v>
      </c>
      <c r="L698" s="4">
        <f>K698+11</f>
        <v>87</v>
      </c>
      <c r="M698" s="4">
        <f t="shared" si="4024"/>
        <v>99</v>
      </c>
      <c r="N698" s="4">
        <f t="shared" si="4024"/>
        <v>111</v>
      </c>
      <c r="O698" s="4">
        <f t="shared" si="4024"/>
        <v>123</v>
      </c>
      <c r="P698" s="4">
        <f>O698+11</f>
        <v>134</v>
      </c>
      <c r="Q698" s="4">
        <f t="shared" si="4024"/>
        <v>146</v>
      </c>
      <c r="R698" s="4">
        <f>Q698+23</f>
        <v>169</v>
      </c>
      <c r="S698" s="4">
        <f>R698+24</f>
        <v>193</v>
      </c>
      <c r="T698" s="4">
        <f t="shared" ref="T698:V698" si="4025">S698+23</f>
        <v>216</v>
      </c>
      <c r="U698" s="4">
        <f t="shared" ref="U698" si="4026">T698+24</f>
        <v>240</v>
      </c>
      <c r="V698" s="4">
        <f t="shared" si="4025"/>
        <v>263</v>
      </c>
      <c r="W698" s="4">
        <f t="shared" ref="W698" si="4027">V698+24</f>
        <v>287</v>
      </c>
      <c r="X698" s="4">
        <f>W698+41</f>
        <v>328</v>
      </c>
      <c r="Y698" s="4">
        <f t="shared" ref="Y698:AC698" si="4028">X698+41</f>
        <v>369</v>
      </c>
      <c r="Z698" s="4">
        <f t="shared" si="4028"/>
        <v>410</v>
      </c>
      <c r="AA698" s="4">
        <f t="shared" si="4028"/>
        <v>451</v>
      </c>
      <c r="AB698" s="4">
        <f t="shared" si="4028"/>
        <v>492</v>
      </c>
      <c r="AC698" s="4">
        <f t="shared" si="4028"/>
        <v>533</v>
      </c>
      <c r="AD698" s="4">
        <f>AC698+64</f>
        <v>597</v>
      </c>
      <c r="AE698" s="4">
        <f>AD698+65</f>
        <v>662</v>
      </c>
      <c r="AF698" s="4">
        <f t="shared" ref="AF698" si="4029">AE698+64</f>
        <v>726</v>
      </c>
      <c r="AG698" s="4">
        <f t="shared" ref="AG698" si="4030">AF698+65</f>
        <v>791</v>
      </c>
      <c r="AH698" s="4">
        <f t="shared" ref="AH698" si="4031">AG698+64</f>
        <v>855</v>
      </c>
      <c r="AI698" s="4">
        <f t="shared" ref="AI698" si="4032">AH698+65</f>
        <v>920</v>
      </c>
      <c r="AJ698" s="4">
        <f t="shared" ref="AJ698" si="4033">AI698+64</f>
        <v>984</v>
      </c>
      <c r="AK698" s="4">
        <f t="shared" ref="AK698" si="4034">AJ698+65</f>
        <v>1049</v>
      </c>
      <c r="AL698" s="4">
        <f t="shared" ref="AL698" si="4035">AK698+64</f>
        <v>1113</v>
      </c>
      <c r="AM698" s="4">
        <f t="shared" ref="AM698" si="4036">AL698+65</f>
        <v>1178</v>
      </c>
      <c r="AN698" s="4">
        <f t="shared" ref="AN698" si="4037">AM698+64</f>
        <v>1242</v>
      </c>
      <c r="AO698" s="4">
        <f t="shared" ref="AO698" si="4038">AN698+65</f>
        <v>1307</v>
      </c>
      <c r="AP698" s="4">
        <f t="shared" ref="AP698" si="4039">AO698+64</f>
        <v>1371</v>
      </c>
      <c r="AQ698" s="4">
        <f t="shared" ref="AQ698" si="4040">AP698+65</f>
        <v>1436</v>
      </c>
      <c r="AR698" s="4">
        <f t="shared" ref="AR698" si="4041">AQ698+64</f>
        <v>1500</v>
      </c>
      <c r="AS698" s="4">
        <f t="shared" ref="AS698" si="4042">AR698+65</f>
        <v>1565</v>
      </c>
      <c r="AT698" s="4">
        <f t="shared" ref="AT698" si="4043">AS698+64</f>
        <v>1629</v>
      </c>
      <c r="AU698" s="4">
        <f t="shared" ref="AU698" si="4044">AT698+65</f>
        <v>1694</v>
      </c>
      <c r="AV698" s="4">
        <f t="shared" ref="AV698" si="4045">AU698+64</f>
        <v>1758</v>
      </c>
      <c r="AW698" s="4">
        <f t="shared" ref="AW698" si="4046">AV698+65</f>
        <v>1823</v>
      </c>
      <c r="AX698" s="4">
        <f t="shared" ref="AX698" si="4047">AW698+64</f>
        <v>1887</v>
      </c>
      <c r="AY698" s="4">
        <f t="shared" ref="AY698" si="4048">AX698+65</f>
        <v>1952</v>
      </c>
      <c r="AZ698" s="4">
        <f t="shared" ref="AZ698" si="4049">AY698+64</f>
        <v>2016</v>
      </c>
      <c r="BA698" s="4">
        <f t="shared" ref="BA698" si="4050">AZ698+65</f>
        <v>2081</v>
      </c>
      <c r="BB698" s="4">
        <f t="shared" ref="BB698" si="4051">BA698+64</f>
        <v>2145</v>
      </c>
      <c r="BC698" s="4">
        <f t="shared" ref="BC698" si="4052">BB698+65</f>
        <v>2210</v>
      </c>
      <c r="BD698" s="4">
        <f t="shared" ref="BD698" si="4053">BC698+64</f>
        <v>2274</v>
      </c>
      <c r="BE698" s="4">
        <f t="shared" ref="BE698" si="4054">BD698+65</f>
        <v>2339</v>
      </c>
      <c r="BF698" s="4">
        <f t="shared" ref="BF698" si="4055">BE698+64</f>
        <v>2403</v>
      </c>
      <c r="BG698" s="4">
        <f t="shared" ref="BG698" si="4056">BF698+65</f>
        <v>2468</v>
      </c>
      <c r="BH698" s="4">
        <f t="shared" ref="BH698" si="4057">BG698+64</f>
        <v>2532</v>
      </c>
      <c r="BI698" s="4">
        <f t="shared" ref="BI698" si="4058">BH698+65</f>
        <v>2597</v>
      </c>
      <c r="BJ698" t="s">
        <v>0</v>
      </c>
    </row>
    <row r="699" spans="1:62">
      <c r="A699" s="4" t="s">
        <v>105</v>
      </c>
      <c r="B699" s="4">
        <v>4</v>
      </c>
      <c r="C699" s="4">
        <f>B699+0.6</f>
        <v>4.5999999999999996</v>
      </c>
      <c r="D699" s="4">
        <f t="shared" ref="D699:BI699" si="4059">C699+0.6</f>
        <v>5.1999999999999993</v>
      </c>
      <c r="E699" s="4">
        <f t="shared" si="4059"/>
        <v>5.7999999999999989</v>
      </c>
      <c r="F699" s="4">
        <f t="shared" si="4059"/>
        <v>6.3999999999999986</v>
      </c>
      <c r="G699" s="4">
        <f t="shared" si="4059"/>
        <v>6.9999999999999982</v>
      </c>
      <c r="H699" s="4">
        <f t="shared" si="4059"/>
        <v>7.5999999999999979</v>
      </c>
      <c r="I699" s="4">
        <f t="shared" si="4059"/>
        <v>8.1999999999999975</v>
      </c>
      <c r="J699" s="15">
        <f t="shared" si="4059"/>
        <v>8.7999999999999972</v>
      </c>
      <c r="K699">
        <f t="shared" si="4059"/>
        <v>9.3999999999999968</v>
      </c>
      <c r="L699" s="4">
        <f t="shared" si="4059"/>
        <v>9.9999999999999964</v>
      </c>
      <c r="M699" s="4">
        <f t="shared" si="4059"/>
        <v>10.599999999999996</v>
      </c>
      <c r="N699" s="4">
        <f t="shared" si="4059"/>
        <v>11.199999999999996</v>
      </c>
      <c r="O699" s="4">
        <f t="shared" si="4059"/>
        <v>11.799999999999995</v>
      </c>
      <c r="P699" s="4">
        <f t="shared" si="4059"/>
        <v>12.399999999999995</v>
      </c>
      <c r="Q699" s="4">
        <f t="shared" si="4059"/>
        <v>12.999999999999995</v>
      </c>
      <c r="R699" s="15">
        <f t="shared" si="4059"/>
        <v>13.599999999999994</v>
      </c>
      <c r="S699" s="4">
        <f t="shared" si="4059"/>
        <v>14.199999999999994</v>
      </c>
      <c r="T699" s="4">
        <f t="shared" si="4059"/>
        <v>14.799999999999994</v>
      </c>
      <c r="U699">
        <f t="shared" si="4059"/>
        <v>15.399999999999993</v>
      </c>
      <c r="V699" s="4">
        <f t="shared" si="4059"/>
        <v>15.999999999999993</v>
      </c>
      <c r="W699" s="4">
        <f t="shared" si="4059"/>
        <v>16.599999999999994</v>
      </c>
      <c r="X699" s="15">
        <f t="shared" si="4059"/>
        <v>17.199999999999996</v>
      </c>
      <c r="Y699" s="4">
        <f t="shared" si="4059"/>
        <v>17.799999999999997</v>
      </c>
      <c r="Z699" s="4">
        <f t="shared" si="4059"/>
        <v>18.399999999999999</v>
      </c>
      <c r="AA699" s="4">
        <f t="shared" si="4059"/>
        <v>19</v>
      </c>
      <c r="AB699" s="4">
        <f t="shared" si="4059"/>
        <v>19.600000000000001</v>
      </c>
      <c r="AC699" s="4">
        <f t="shared" si="4059"/>
        <v>20.200000000000003</v>
      </c>
      <c r="AD699" s="15">
        <f t="shared" si="4059"/>
        <v>20.800000000000004</v>
      </c>
      <c r="AE699">
        <f t="shared" si="4059"/>
        <v>21.400000000000006</v>
      </c>
      <c r="AF699" s="4">
        <f t="shared" si="4059"/>
        <v>22.000000000000007</v>
      </c>
      <c r="AG699" s="4">
        <f t="shared" si="4059"/>
        <v>22.600000000000009</v>
      </c>
      <c r="AH699" s="4">
        <f t="shared" si="4059"/>
        <v>23.20000000000001</v>
      </c>
      <c r="AI699" s="4">
        <f t="shared" si="4059"/>
        <v>23.800000000000011</v>
      </c>
      <c r="AJ699" s="4">
        <f t="shared" si="4059"/>
        <v>24.400000000000013</v>
      </c>
      <c r="AK699" s="4">
        <f t="shared" si="4059"/>
        <v>25.000000000000014</v>
      </c>
      <c r="AL699" s="4">
        <f t="shared" si="4059"/>
        <v>25.600000000000016</v>
      </c>
      <c r="AM699" s="4">
        <f t="shared" si="4059"/>
        <v>26.200000000000017</v>
      </c>
      <c r="AN699" s="4">
        <f t="shared" si="4059"/>
        <v>26.800000000000018</v>
      </c>
      <c r="AO699">
        <f t="shared" si="4059"/>
        <v>27.40000000000002</v>
      </c>
      <c r="AP699" s="4">
        <f t="shared" si="4059"/>
        <v>28.000000000000021</v>
      </c>
      <c r="AQ699" s="4">
        <f t="shared" si="4059"/>
        <v>28.600000000000023</v>
      </c>
      <c r="AR699" s="4">
        <f t="shared" si="4059"/>
        <v>29.200000000000024</v>
      </c>
      <c r="AS699" s="4">
        <f t="shared" si="4059"/>
        <v>29.800000000000026</v>
      </c>
      <c r="AT699" s="4">
        <f t="shared" si="4059"/>
        <v>30.400000000000027</v>
      </c>
      <c r="AU699" s="4">
        <f t="shared" si="4059"/>
        <v>31.000000000000028</v>
      </c>
      <c r="AV699" s="4">
        <f t="shared" si="4059"/>
        <v>31.60000000000003</v>
      </c>
      <c r="AW699" s="4">
        <f t="shared" si="4059"/>
        <v>32.200000000000031</v>
      </c>
      <c r="AX699" s="4">
        <f t="shared" si="4059"/>
        <v>32.800000000000033</v>
      </c>
      <c r="AY699">
        <f t="shared" si="4059"/>
        <v>33.400000000000034</v>
      </c>
      <c r="AZ699" s="4">
        <f t="shared" si="4059"/>
        <v>34.000000000000036</v>
      </c>
      <c r="BA699" s="4">
        <f t="shared" si="4059"/>
        <v>34.600000000000037</v>
      </c>
      <c r="BB699" s="4">
        <f t="shared" si="4059"/>
        <v>35.200000000000038</v>
      </c>
      <c r="BC699" s="4">
        <f t="shared" si="4059"/>
        <v>35.80000000000004</v>
      </c>
      <c r="BD699" s="4">
        <f t="shared" si="4059"/>
        <v>36.400000000000041</v>
      </c>
      <c r="BE699" s="4">
        <f t="shared" si="4059"/>
        <v>37.000000000000043</v>
      </c>
      <c r="BF699" s="4">
        <f t="shared" si="4059"/>
        <v>37.600000000000044</v>
      </c>
      <c r="BG699" s="4">
        <f t="shared" si="4059"/>
        <v>38.200000000000045</v>
      </c>
      <c r="BH699" s="4">
        <f t="shared" si="4059"/>
        <v>38.800000000000047</v>
      </c>
      <c r="BI699">
        <f t="shared" si="4059"/>
        <v>39.400000000000048</v>
      </c>
      <c r="BJ699" t="s">
        <v>0</v>
      </c>
    </row>
    <row r="700" spans="1:62">
      <c r="A700" s="4" t="s">
        <v>530</v>
      </c>
      <c r="B700" s="4">
        <v>-5</v>
      </c>
      <c r="C700" s="4">
        <f>B700-1</f>
        <v>-6</v>
      </c>
      <c r="D700" s="4">
        <f t="shared" ref="D700:AU700" si="4060">C700-1</f>
        <v>-7</v>
      </c>
      <c r="E700" s="4">
        <f t="shared" si="4060"/>
        <v>-8</v>
      </c>
      <c r="F700" s="4">
        <f t="shared" si="4060"/>
        <v>-9</v>
      </c>
      <c r="G700" s="4">
        <f t="shared" si="4060"/>
        <v>-10</v>
      </c>
      <c r="H700" s="4">
        <f t="shared" si="4060"/>
        <v>-11</v>
      </c>
      <c r="I700" s="4">
        <f t="shared" si="4060"/>
        <v>-12</v>
      </c>
      <c r="J700" s="4">
        <f t="shared" si="4060"/>
        <v>-13</v>
      </c>
      <c r="K700" s="4">
        <f t="shared" si="4060"/>
        <v>-14</v>
      </c>
      <c r="L700" s="4">
        <f t="shared" si="4060"/>
        <v>-15</v>
      </c>
      <c r="M700" s="4">
        <f t="shared" si="4060"/>
        <v>-16</v>
      </c>
      <c r="N700" s="4">
        <f t="shared" si="4060"/>
        <v>-17</v>
      </c>
      <c r="O700" s="4">
        <f t="shared" si="4060"/>
        <v>-18</v>
      </c>
      <c r="P700" s="4">
        <f t="shared" si="4060"/>
        <v>-19</v>
      </c>
      <c r="Q700" s="4">
        <f t="shared" si="4060"/>
        <v>-20</v>
      </c>
      <c r="R700" s="4">
        <f t="shared" si="4060"/>
        <v>-21</v>
      </c>
      <c r="S700" s="4">
        <f t="shared" si="4060"/>
        <v>-22</v>
      </c>
      <c r="T700" s="4">
        <f t="shared" si="4060"/>
        <v>-23</v>
      </c>
      <c r="U700" s="4">
        <f t="shared" si="4060"/>
        <v>-24</v>
      </c>
      <c r="V700" s="4">
        <f t="shared" si="4060"/>
        <v>-25</v>
      </c>
      <c r="W700" s="4">
        <f t="shared" si="4060"/>
        <v>-26</v>
      </c>
      <c r="X700" s="4">
        <f t="shared" si="4060"/>
        <v>-27</v>
      </c>
      <c r="Y700" s="4">
        <f t="shared" si="4060"/>
        <v>-28</v>
      </c>
      <c r="Z700" s="4">
        <f t="shared" si="4060"/>
        <v>-29</v>
      </c>
      <c r="AA700" s="4">
        <f t="shared" si="4060"/>
        <v>-30</v>
      </c>
      <c r="AB700" s="4">
        <f t="shared" si="4060"/>
        <v>-31</v>
      </c>
      <c r="AC700" s="4">
        <f t="shared" si="4060"/>
        <v>-32</v>
      </c>
      <c r="AD700" s="4">
        <f t="shared" si="4060"/>
        <v>-33</v>
      </c>
      <c r="AE700" s="4">
        <f t="shared" si="4060"/>
        <v>-34</v>
      </c>
      <c r="AF700" s="4">
        <f t="shared" si="4060"/>
        <v>-35</v>
      </c>
      <c r="AG700" s="4">
        <f t="shared" si="4060"/>
        <v>-36</v>
      </c>
      <c r="AH700" s="4">
        <f t="shared" si="4060"/>
        <v>-37</v>
      </c>
      <c r="AI700" s="4">
        <f t="shared" si="4060"/>
        <v>-38</v>
      </c>
      <c r="AJ700" s="4">
        <f t="shared" si="4060"/>
        <v>-39</v>
      </c>
      <c r="AK700" s="4">
        <f t="shared" si="4060"/>
        <v>-40</v>
      </c>
      <c r="AL700" s="4">
        <f t="shared" si="4060"/>
        <v>-41</v>
      </c>
      <c r="AM700" s="4">
        <f t="shared" si="4060"/>
        <v>-42</v>
      </c>
      <c r="AN700" s="4">
        <f t="shared" si="4060"/>
        <v>-43</v>
      </c>
      <c r="AO700" s="4">
        <f t="shared" si="4060"/>
        <v>-44</v>
      </c>
      <c r="AP700" s="4">
        <f t="shared" si="4060"/>
        <v>-45</v>
      </c>
      <c r="AQ700" s="4">
        <f t="shared" si="4060"/>
        <v>-46</v>
      </c>
      <c r="AR700" s="4">
        <f t="shared" si="4060"/>
        <v>-47</v>
      </c>
      <c r="AS700" s="4">
        <f t="shared" si="4060"/>
        <v>-48</v>
      </c>
      <c r="AT700" s="4">
        <f t="shared" si="4060"/>
        <v>-49</v>
      </c>
      <c r="AU700" s="4">
        <f t="shared" si="4060"/>
        <v>-50</v>
      </c>
      <c r="AV700" s="4">
        <f>AU700</f>
        <v>-50</v>
      </c>
      <c r="AW700" s="4">
        <f t="shared" ref="AW700:BI700" si="4061">AV700</f>
        <v>-50</v>
      </c>
      <c r="AX700" s="4">
        <f t="shared" si="4061"/>
        <v>-50</v>
      </c>
      <c r="AY700" s="4">
        <f t="shared" si="4061"/>
        <v>-50</v>
      </c>
      <c r="AZ700" s="4">
        <f t="shared" si="4061"/>
        <v>-50</v>
      </c>
      <c r="BA700" s="4">
        <f t="shared" si="4061"/>
        <v>-50</v>
      </c>
      <c r="BB700" s="4">
        <f t="shared" si="4061"/>
        <v>-50</v>
      </c>
      <c r="BC700" s="4">
        <f t="shared" si="4061"/>
        <v>-50</v>
      </c>
      <c r="BD700" s="4">
        <f t="shared" si="4061"/>
        <v>-50</v>
      </c>
      <c r="BE700" s="4">
        <f t="shared" si="4061"/>
        <v>-50</v>
      </c>
      <c r="BF700" s="4">
        <f t="shared" si="4061"/>
        <v>-50</v>
      </c>
      <c r="BG700" s="4">
        <f t="shared" si="4061"/>
        <v>-50</v>
      </c>
      <c r="BH700" s="4">
        <f t="shared" si="4061"/>
        <v>-50</v>
      </c>
      <c r="BI700" s="4">
        <f t="shared" si="4061"/>
        <v>-50</v>
      </c>
      <c r="BJ700" t="s">
        <v>0</v>
      </c>
    </row>
    <row r="701" spans="1:62">
      <c r="A701" s="4" t="s">
        <v>106</v>
      </c>
      <c r="B701" s="4">
        <v>3.3</v>
      </c>
      <c r="C701" s="4">
        <f>B701</f>
        <v>3.3</v>
      </c>
      <c r="D701" s="4">
        <f t="shared" ref="D701:E701" si="4062">C701</f>
        <v>3.3</v>
      </c>
      <c r="E701" s="4">
        <f t="shared" si="4062"/>
        <v>3.3</v>
      </c>
      <c r="F701" s="4">
        <f>E701+0.7</f>
        <v>4</v>
      </c>
      <c r="G701" s="4">
        <f>F701</f>
        <v>4</v>
      </c>
      <c r="H701" s="4">
        <f t="shared" ref="H701:I701" si="4063">G701</f>
        <v>4</v>
      </c>
      <c r="I701" s="4">
        <f t="shared" si="4063"/>
        <v>4</v>
      </c>
      <c r="J701" s="15">
        <f>I701+0.6</f>
        <v>4.5999999999999996</v>
      </c>
      <c r="K701" s="1">
        <f>J701</f>
        <v>4.5999999999999996</v>
      </c>
      <c r="L701" s="4">
        <f t="shared" ref="L701:Q701" si="4064">K701</f>
        <v>4.5999999999999996</v>
      </c>
      <c r="M701" s="4">
        <f t="shared" si="4064"/>
        <v>4.5999999999999996</v>
      </c>
      <c r="N701" s="4">
        <f>M701+0.7</f>
        <v>5.3</v>
      </c>
      <c r="O701" s="4">
        <f t="shared" si="4064"/>
        <v>5.3</v>
      </c>
      <c r="P701" s="4">
        <f t="shared" si="4064"/>
        <v>5.3</v>
      </c>
      <c r="Q701" s="4">
        <f t="shared" si="4064"/>
        <v>5.3</v>
      </c>
      <c r="R701" s="15">
        <f t="shared" ref="R701" si="4065">Q701+0.7</f>
        <v>6</v>
      </c>
      <c r="S701" s="4">
        <f t="shared" ref="S701:BE701" si="4066">R701</f>
        <v>6</v>
      </c>
      <c r="T701" s="4">
        <f t="shared" si="4066"/>
        <v>6</v>
      </c>
      <c r="U701">
        <f t="shared" si="4066"/>
        <v>6</v>
      </c>
      <c r="V701" s="4">
        <f t="shared" ref="V701" si="4067">U701+0.6</f>
        <v>6.6</v>
      </c>
      <c r="W701" s="4">
        <f t="shared" ref="W701:BI701" si="4068">V701</f>
        <v>6.6</v>
      </c>
      <c r="X701" s="15">
        <f t="shared" si="4068"/>
        <v>6.6</v>
      </c>
      <c r="Y701" s="4">
        <f t="shared" si="4068"/>
        <v>6.6</v>
      </c>
      <c r="Z701" s="4">
        <f t="shared" ref="Z701" si="4069">Y701+0.7</f>
        <v>7.3</v>
      </c>
      <c r="AA701" s="4">
        <f t="shared" si="4068"/>
        <v>7.3</v>
      </c>
      <c r="AB701" s="4">
        <f t="shared" si="4068"/>
        <v>7.3</v>
      </c>
      <c r="AC701" s="4">
        <f t="shared" si="4068"/>
        <v>7.3</v>
      </c>
      <c r="AD701" s="15">
        <f t="shared" ref="AD701" si="4070">AC701+0.7</f>
        <v>8</v>
      </c>
      <c r="AE701">
        <f t="shared" ref="AE701" si="4071">AD701</f>
        <v>8</v>
      </c>
      <c r="AF701" s="4">
        <f t="shared" si="4066"/>
        <v>8</v>
      </c>
      <c r="AG701" s="4">
        <f t="shared" si="4066"/>
        <v>8</v>
      </c>
      <c r="AH701" s="4">
        <f t="shared" ref="AH701" si="4072">AG701+0.6</f>
        <v>8.6</v>
      </c>
      <c r="AI701" s="4">
        <f t="shared" ref="AI701" si="4073">AH701</f>
        <v>8.6</v>
      </c>
      <c r="AJ701" s="4">
        <f t="shared" si="4068"/>
        <v>8.6</v>
      </c>
      <c r="AK701" s="4">
        <f t="shared" si="4068"/>
        <v>8.6</v>
      </c>
      <c r="AL701" s="4">
        <f t="shared" ref="AL701" si="4074">AK701+0.7</f>
        <v>9.2999999999999989</v>
      </c>
      <c r="AM701" s="4">
        <f t="shared" si="4068"/>
        <v>9.2999999999999989</v>
      </c>
      <c r="AN701" s="4">
        <f t="shared" si="4068"/>
        <v>9.2999999999999989</v>
      </c>
      <c r="AO701" s="4">
        <f t="shared" si="4068"/>
        <v>9.2999999999999989</v>
      </c>
      <c r="AP701" s="4">
        <f t="shared" ref="AP701" si="4075">AO701+0.7</f>
        <v>9.9999999999999982</v>
      </c>
      <c r="AQ701" s="4">
        <f t="shared" ref="AQ701" si="4076">AP701</f>
        <v>9.9999999999999982</v>
      </c>
      <c r="AR701" s="4">
        <f t="shared" si="4066"/>
        <v>9.9999999999999982</v>
      </c>
      <c r="AS701" s="4">
        <f t="shared" si="4066"/>
        <v>9.9999999999999982</v>
      </c>
      <c r="AT701" s="4">
        <f t="shared" ref="AT701" si="4077">AS701+0.6</f>
        <v>10.599999999999998</v>
      </c>
      <c r="AU701" s="4">
        <f t="shared" ref="AU701" si="4078">AT701</f>
        <v>10.599999999999998</v>
      </c>
      <c r="AV701" s="4">
        <f t="shared" si="4068"/>
        <v>10.599999999999998</v>
      </c>
      <c r="AW701" s="4">
        <f t="shared" si="4068"/>
        <v>10.599999999999998</v>
      </c>
      <c r="AX701" s="4">
        <f t="shared" ref="AX701" si="4079">AW701+0.7</f>
        <v>11.299999999999997</v>
      </c>
      <c r="AY701" s="4">
        <f t="shared" si="4068"/>
        <v>11.299999999999997</v>
      </c>
      <c r="AZ701" s="4">
        <f t="shared" si="4068"/>
        <v>11.299999999999997</v>
      </c>
      <c r="BA701" s="4">
        <f t="shared" si="4068"/>
        <v>11.299999999999997</v>
      </c>
      <c r="BB701" s="4">
        <f t="shared" ref="BB701" si="4080">BA701+0.7</f>
        <v>11.999999999999996</v>
      </c>
      <c r="BC701" s="4">
        <f t="shared" ref="BC701" si="4081">BB701</f>
        <v>11.999999999999996</v>
      </c>
      <c r="BD701" s="4">
        <f t="shared" si="4066"/>
        <v>11.999999999999996</v>
      </c>
      <c r="BE701" s="4">
        <f t="shared" si="4066"/>
        <v>11.999999999999996</v>
      </c>
      <c r="BF701" s="4">
        <f t="shared" ref="BF701" si="4082">BE701+0.6</f>
        <v>12.599999999999996</v>
      </c>
      <c r="BG701" s="4">
        <f t="shared" ref="BG701" si="4083">BF701</f>
        <v>12.599999999999996</v>
      </c>
      <c r="BH701" s="4">
        <f t="shared" si="4068"/>
        <v>12.599999999999996</v>
      </c>
      <c r="BI701" s="4">
        <f t="shared" si="4068"/>
        <v>12.599999999999996</v>
      </c>
      <c r="BJ701" t="s">
        <v>0</v>
      </c>
    </row>
    <row r="702" spans="1:62">
      <c r="A702" s="4" t="s">
        <v>2</v>
      </c>
      <c r="B702" s="4">
        <v>1</v>
      </c>
      <c r="C702" s="4">
        <f>B702</f>
        <v>1</v>
      </c>
      <c r="D702" s="4">
        <f>C702+1</f>
        <v>2</v>
      </c>
      <c r="E702" s="4">
        <f>D702</f>
        <v>2</v>
      </c>
      <c r="F702" s="4">
        <f>E702+1</f>
        <v>3</v>
      </c>
      <c r="G702" s="4">
        <f>F702</f>
        <v>3</v>
      </c>
      <c r="H702" s="4">
        <f>G702</f>
        <v>3</v>
      </c>
      <c r="I702" s="4">
        <v>4</v>
      </c>
      <c r="J702" s="15">
        <v>4</v>
      </c>
      <c r="K702" s="1">
        <v>5</v>
      </c>
      <c r="L702" s="4">
        <v>5</v>
      </c>
      <c r="M702" s="4">
        <v>5</v>
      </c>
      <c r="N702" s="4">
        <v>6</v>
      </c>
      <c r="O702" s="4">
        <v>6</v>
      </c>
      <c r="P702" s="4">
        <v>7</v>
      </c>
      <c r="Q702" s="4">
        <v>7</v>
      </c>
      <c r="R702" s="15">
        <v>7</v>
      </c>
      <c r="S702" s="4">
        <v>8</v>
      </c>
      <c r="T702" s="4">
        <v>8</v>
      </c>
      <c r="U702" s="2">
        <v>8</v>
      </c>
      <c r="V702" s="4">
        <f>U702+1</f>
        <v>9</v>
      </c>
      <c r="W702" s="4">
        <f>V702</f>
        <v>9</v>
      </c>
      <c r="X702" s="15">
        <f>W702+1</f>
        <v>10</v>
      </c>
      <c r="Y702" s="4">
        <f>X702</f>
        <v>10</v>
      </c>
      <c r="Z702" s="4">
        <f>Y702</f>
        <v>10</v>
      </c>
      <c r="AA702" s="4">
        <f>Z702+1</f>
        <v>11</v>
      </c>
      <c r="AB702" s="4">
        <f t="shared" ref="AB702:BI702" si="4084">AA702</f>
        <v>11</v>
      </c>
      <c r="AC702" s="4">
        <f>AB702+1</f>
        <v>12</v>
      </c>
      <c r="AD702" s="15">
        <f t="shared" si="4084"/>
        <v>12</v>
      </c>
      <c r="AE702">
        <f t="shared" si="4084"/>
        <v>12</v>
      </c>
      <c r="AF702" s="4">
        <f t="shared" ref="AF702" si="4085">AE702+1</f>
        <v>13</v>
      </c>
      <c r="AG702" s="4">
        <f t="shared" ref="AG702" si="4086">AF702</f>
        <v>13</v>
      </c>
      <c r="AH702" s="4">
        <f t="shared" ref="AH702" si="4087">AG702+1</f>
        <v>14</v>
      </c>
      <c r="AI702" s="4">
        <f t="shared" ref="AI702:AJ702" si="4088">AH702</f>
        <v>14</v>
      </c>
      <c r="AJ702" s="4">
        <f t="shared" si="4088"/>
        <v>14</v>
      </c>
      <c r="AK702" s="4">
        <f t="shared" ref="AK702" si="4089">AJ702+1</f>
        <v>15</v>
      </c>
      <c r="AL702" s="4">
        <f t="shared" si="4084"/>
        <v>15</v>
      </c>
      <c r="AM702" s="4">
        <f t="shared" ref="AM702" si="4090">AL702+1</f>
        <v>16</v>
      </c>
      <c r="AN702" s="4">
        <f t="shared" si="4084"/>
        <v>16</v>
      </c>
      <c r="AO702">
        <f t="shared" si="4084"/>
        <v>16</v>
      </c>
      <c r="AP702" s="4">
        <f t="shared" ref="AP702" si="4091">AO702+1</f>
        <v>17</v>
      </c>
      <c r="AQ702" s="4">
        <f t="shared" ref="AQ702" si="4092">AP702</f>
        <v>17</v>
      </c>
      <c r="AR702" s="4">
        <f t="shared" ref="AR702" si="4093">AQ702+1</f>
        <v>18</v>
      </c>
      <c r="AS702" s="4">
        <f t="shared" ref="AS702:AT702" si="4094">AR702</f>
        <v>18</v>
      </c>
      <c r="AT702" s="4">
        <f t="shared" si="4094"/>
        <v>18</v>
      </c>
      <c r="AU702" s="4">
        <f t="shared" ref="AU702" si="4095">AT702+1</f>
        <v>19</v>
      </c>
      <c r="AV702" s="4">
        <f t="shared" si="4084"/>
        <v>19</v>
      </c>
      <c r="AW702" s="4">
        <f t="shared" ref="AW702" si="4096">AV702+1</f>
        <v>20</v>
      </c>
      <c r="AX702" s="4">
        <f t="shared" si="4084"/>
        <v>20</v>
      </c>
      <c r="AY702">
        <f t="shared" si="4084"/>
        <v>20</v>
      </c>
      <c r="AZ702" s="4">
        <f t="shared" ref="AZ702" si="4097">AY702+1</f>
        <v>21</v>
      </c>
      <c r="BA702" s="4">
        <f t="shared" ref="BA702" si="4098">AZ702</f>
        <v>21</v>
      </c>
      <c r="BB702" s="4">
        <f t="shared" ref="BB702" si="4099">BA702+1</f>
        <v>22</v>
      </c>
      <c r="BC702" s="4">
        <f t="shared" ref="BC702:BD702" si="4100">BB702</f>
        <v>22</v>
      </c>
      <c r="BD702" s="4">
        <f t="shared" si="4100"/>
        <v>22</v>
      </c>
      <c r="BE702" s="4">
        <f t="shared" ref="BE702" si="4101">BD702+1</f>
        <v>23</v>
      </c>
      <c r="BF702" s="4">
        <f t="shared" si="4084"/>
        <v>23</v>
      </c>
      <c r="BG702" s="4">
        <f t="shared" ref="BG702" si="4102">BF702+1</f>
        <v>24</v>
      </c>
      <c r="BH702" s="4">
        <f t="shared" si="4084"/>
        <v>24</v>
      </c>
      <c r="BI702">
        <f t="shared" si="4084"/>
        <v>24</v>
      </c>
      <c r="BJ702" t="s">
        <v>0</v>
      </c>
    </row>
    <row r="703" spans="1:62">
      <c r="A703" s="4" t="s">
        <v>3</v>
      </c>
      <c r="J703" s="15"/>
      <c r="R703" s="15"/>
      <c r="X703" s="15"/>
      <c r="AD703" s="15"/>
    </row>
    <row r="704" spans="1:62">
      <c r="A704" s="4" t="s">
        <v>291</v>
      </c>
      <c r="J704" s="15"/>
      <c r="R704" s="15"/>
      <c r="X704" s="15"/>
      <c r="AD704" s="15"/>
    </row>
    <row r="705" spans="1:62">
      <c r="A705" s="4" t="s">
        <v>467</v>
      </c>
      <c r="B705" s="4">
        <v>15</v>
      </c>
      <c r="C705" s="4">
        <f>B705+6</f>
        <v>21</v>
      </c>
      <c r="D705" s="4">
        <f t="shared" ref="D705:I705" si="4103">C705+6</f>
        <v>27</v>
      </c>
      <c r="E705" s="4">
        <f t="shared" si="4103"/>
        <v>33</v>
      </c>
      <c r="F705" s="4">
        <f t="shared" si="4103"/>
        <v>39</v>
      </c>
      <c r="G705" s="4">
        <f t="shared" si="4103"/>
        <v>45</v>
      </c>
      <c r="H705" s="4">
        <f t="shared" si="4103"/>
        <v>51</v>
      </c>
      <c r="I705" s="4">
        <f t="shared" si="4103"/>
        <v>57</v>
      </c>
      <c r="J705" s="15">
        <f>I705+12</f>
        <v>69</v>
      </c>
      <c r="K705">
        <f t="shared" ref="K705:Q705" si="4104">J705+12</f>
        <v>81</v>
      </c>
      <c r="L705" s="4">
        <f t="shared" si="4104"/>
        <v>93</v>
      </c>
      <c r="M705" s="4">
        <f t="shared" si="4104"/>
        <v>105</v>
      </c>
      <c r="N705" s="4">
        <f t="shared" si="4104"/>
        <v>117</v>
      </c>
      <c r="O705" s="4">
        <f t="shared" si="4104"/>
        <v>129</v>
      </c>
      <c r="P705" s="4">
        <f t="shared" si="4104"/>
        <v>141</v>
      </c>
      <c r="Q705" s="4">
        <f t="shared" si="4104"/>
        <v>153</v>
      </c>
      <c r="R705" s="15">
        <f>Q705+12</f>
        <v>165</v>
      </c>
      <c r="S705" s="15">
        <f t="shared" ref="S705:W705" si="4105">R705+12</f>
        <v>177</v>
      </c>
      <c r="T705" s="15">
        <f t="shared" si="4105"/>
        <v>189</v>
      </c>
      <c r="U705" s="15">
        <f t="shared" si="4105"/>
        <v>201</v>
      </c>
      <c r="V705" s="15">
        <f t="shared" si="4105"/>
        <v>213</v>
      </c>
      <c r="W705" s="15">
        <f t="shared" si="4105"/>
        <v>225</v>
      </c>
      <c r="X705" s="15">
        <f>W705+20</f>
        <v>245</v>
      </c>
      <c r="Y705" s="4">
        <f t="shared" ref="Y705:AC705" si="4106">X705+20</f>
        <v>265</v>
      </c>
      <c r="Z705" s="4">
        <f t="shared" si="4106"/>
        <v>285</v>
      </c>
      <c r="AA705" s="4">
        <f t="shared" si="4106"/>
        <v>305</v>
      </c>
      <c r="AB705" s="4">
        <f t="shared" si="4106"/>
        <v>325</v>
      </c>
      <c r="AC705" s="4">
        <f t="shared" si="4106"/>
        <v>345</v>
      </c>
      <c r="AD705" s="15">
        <f>AC705+32</f>
        <v>377</v>
      </c>
      <c r="AE705" s="15">
        <f t="shared" ref="AE705:BI705" si="4107">AD705+32</f>
        <v>409</v>
      </c>
      <c r="AF705" s="15">
        <f t="shared" si="4107"/>
        <v>441</v>
      </c>
      <c r="AG705" s="15">
        <f t="shared" si="4107"/>
        <v>473</v>
      </c>
      <c r="AH705" s="15">
        <f t="shared" si="4107"/>
        <v>505</v>
      </c>
      <c r="AI705" s="15">
        <f t="shared" si="4107"/>
        <v>537</v>
      </c>
      <c r="AJ705" s="15">
        <f t="shared" si="4107"/>
        <v>569</v>
      </c>
      <c r="AK705" s="15">
        <f t="shared" si="4107"/>
        <v>601</v>
      </c>
      <c r="AL705" s="15">
        <f t="shared" si="4107"/>
        <v>633</v>
      </c>
      <c r="AM705" s="15">
        <f t="shared" si="4107"/>
        <v>665</v>
      </c>
      <c r="AN705" s="15">
        <f t="shared" si="4107"/>
        <v>697</v>
      </c>
      <c r="AO705" s="15">
        <f t="shared" si="4107"/>
        <v>729</v>
      </c>
      <c r="AP705" s="15">
        <f t="shared" si="4107"/>
        <v>761</v>
      </c>
      <c r="AQ705" s="15">
        <f t="shared" si="4107"/>
        <v>793</v>
      </c>
      <c r="AR705" s="15">
        <f t="shared" si="4107"/>
        <v>825</v>
      </c>
      <c r="AS705" s="15">
        <f t="shared" si="4107"/>
        <v>857</v>
      </c>
      <c r="AT705" s="15">
        <f t="shared" si="4107"/>
        <v>889</v>
      </c>
      <c r="AU705" s="15">
        <f t="shared" si="4107"/>
        <v>921</v>
      </c>
      <c r="AV705" s="15">
        <f t="shared" si="4107"/>
        <v>953</v>
      </c>
      <c r="AW705" s="15">
        <f t="shared" si="4107"/>
        <v>985</v>
      </c>
      <c r="AX705" s="15">
        <f t="shared" si="4107"/>
        <v>1017</v>
      </c>
      <c r="AY705" s="15">
        <f t="shared" si="4107"/>
        <v>1049</v>
      </c>
      <c r="AZ705" s="15">
        <f t="shared" si="4107"/>
        <v>1081</v>
      </c>
      <c r="BA705" s="15">
        <f t="shared" si="4107"/>
        <v>1113</v>
      </c>
      <c r="BB705" s="15">
        <f t="shared" si="4107"/>
        <v>1145</v>
      </c>
      <c r="BC705" s="15">
        <f t="shared" si="4107"/>
        <v>1177</v>
      </c>
      <c r="BD705" s="15">
        <f t="shared" si="4107"/>
        <v>1209</v>
      </c>
      <c r="BE705" s="15">
        <f t="shared" si="4107"/>
        <v>1241</v>
      </c>
      <c r="BF705" s="15">
        <f t="shared" si="4107"/>
        <v>1273</v>
      </c>
      <c r="BG705" s="15">
        <f t="shared" si="4107"/>
        <v>1305</v>
      </c>
      <c r="BH705" s="15">
        <f t="shared" si="4107"/>
        <v>1337</v>
      </c>
      <c r="BI705" s="15">
        <f t="shared" si="4107"/>
        <v>1369</v>
      </c>
      <c r="BJ705" t="s">
        <v>0</v>
      </c>
    </row>
    <row r="706" spans="1:62">
      <c r="A706" s="4" t="s">
        <v>468</v>
      </c>
      <c r="B706" s="4">
        <v>25</v>
      </c>
      <c r="C706" s="4">
        <f>B706+6</f>
        <v>31</v>
      </c>
      <c r="D706" s="4">
        <f t="shared" ref="D706:I706" si="4108">C706+6</f>
        <v>37</v>
      </c>
      <c r="E706" s="4">
        <f t="shared" si="4108"/>
        <v>43</v>
      </c>
      <c r="F706" s="4">
        <f t="shared" si="4108"/>
        <v>49</v>
      </c>
      <c r="G706" s="4">
        <f t="shared" si="4108"/>
        <v>55</v>
      </c>
      <c r="H706" s="4">
        <f t="shared" si="4108"/>
        <v>61</v>
      </c>
      <c r="I706" s="4">
        <f t="shared" si="4108"/>
        <v>67</v>
      </c>
      <c r="J706" s="15">
        <f>I706+12</f>
        <v>79</v>
      </c>
      <c r="K706">
        <f t="shared" ref="K706:Q706" si="4109">J706+12</f>
        <v>91</v>
      </c>
      <c r="L706" s="4">
        <f t="shared" si="4109"/>
        <v>103</v>
      </c>
      <c r="M706" s="4">
        <f t="shared" si="4109"/>
        <v>115</v>
      </c>
      <c r="N706" s="4">
        <f t="shared" si="4109"/>
        <v>127</v>
      </c>
      <c r="O706" s="4">
        <f t="shared" si="4109"/>
        <v>139</v>
      </c>
      <c r="P706" s="4">
        <f t="shared" si="4109"/>
        <v>151</v>
      </c>
      <c r="Q706" s="4">
        <f t="shared" si="4109"/>
        <v>163</v>
      </c>
      <c r="R706" s="15">
        <f>Q706+14</f>
        <v>177</v>
      </c>
      <c r="S706" s="15">
        <f t="shared" ref="S706:W706" si="4110">R706+14</f>
        <v>191</v>
      </c>
      <c r="T706" s="15">
        <f t="shared" si="4110"/>
        <v>205</v>
      </c>
      <c r="U706" s="15">
        <f t="shared" si="4110"/>
        <v>219</v>
      </c>
      <c r="V706" s="15">
        <f t="shared" si="4110"/>
        <v>233</v>
      </c>
      <c r="W706" s="15">
        <f t="shared" si="4110"/>
        <v>247</v>
      </c>
      <c r="X706" s="15">
        <f>W706+22</f>
        <v>269</v>
      </c>
      <c r="Y706" s="15">
        <f t="shared" ref="Y706:AC706" si="4111">X706+22</f>
        <v>291</v>
      </c>
      <c r="Z706" s="15">
        <f t="shared" si="4111"/>
        <v>313</v>
      </c>
      <c r="AA706" s="15">
        <f t="shared" si="4111"/>
        <v>335</v>
      </c>
      <c r="AB706" s="15">
        <f t="shared" si="4111"/>
        <v>357</v>
      </c>
      <c r="AC706" s="15">
        <f t="shared" si="4111"/>
        <v>379</v>
      </c>
      <c r="AD706" s="15">
        <f>AC706+34</f>
        <v>413</v>
      </c>
      <c r="AE706" s="15">
        <f t="shared" ref="AE706:BI706" si="4112">AD706+34</f>
        <v>447</v>
      </c>
      <c r="AF706" s="15">
        <f t="shared" si="4112"/>
        <v>481</v>
      </c>
      <c r="AG706" s="15">
        <f t="shared" si="4112"/>
        <v>515</v>
      </c>
      <c r="AH706" s="15">
        <f t="shared" si="4112"/>
        <v>549</v>
      </c>
      <c r="AI706" s="15">
        <f t="shared" si="4112"/>
        <v>583</v>
      </c>
      <c r="AJ706" s="15">
        <f t="shared" si="4112"/>
        <v>617</v>
      </c>
      <c r="AK706" s="15">
        <f t="shared" si="4112"/>
        <v>651</v>
      </c>
      <c r="AL706" s="15">
        <f t="shared" si="4112"/>
        <v>685</v>
      </c>
      <c r="AM706" s="15">
        <f t="shared" si="4112"/>
        <v>719</v>
      </c>
      <c r="AN706" s="15">
        <f t="shared" si="4112"/>
        <v>753</v>
      </c>
      <c r="AO706" s="15">
        <f t="shared" si="4112"/>
        <v>787</v>
      </c>
      <c r="AP706" s="15">
        <f t="shared" si="4112"/>
        <v>821</v>
      </c>
      <c r="AQ706" s="15">
        <f t="shared" si="4112"/>
        <v>855</v>
      </c>
      <c r="AR706" s="15">
        <f t="shared" si="4112"/>
        <v>889</v>
      </c>
      <c r="AS706" s="15">
        <f t="shared" si="4112"/>
        <v>923</v>
      </c>
      <c r="AT706" s="15">
        <f t="shared" si="4112"/>
        <v>957</v>
      </c>
      <c r="AU706" s="15">
        <f t="shared" si="4112"/>
        <v>991</v>
      </c>
      <c r="AV706" s="15">
        <f t="shared" si="4112"/>
        <v>1025</v>
      </c>
      <c r="AW706" s="15">
        <f t="shared" si="4112"/>
        <v>1059</v>
      </c>
      <c r="AX706" s="15">
        <f t="shared" si="4112"/>
        <v>1093</v>
      </c>
      <c r="AY706" s="15">
        <f t="shared" si="4112"/>
        <v>1127</v>
      </c>
      <c r="AZ706" s="15">
        <f t="shared" si="4112"/>
        <v>1161</v>
      </c>
      <c r="BA706" s="15">
        <f t="shared" si="4112"/>
        <v>1195</v>
      </c>
      <c r="BB706" s="15">
        <f t="shared" si="4112"/>
        <v>1229</v>
      </c>
      <c r="BC706" s="15">
        <f t="shared" si="4112"/>
        <v>1263</v>
      </c>
      <c r="BD706" s="15">
        <f t="shared" si="4112"/>
        <v>1297</v>
      </c>
      <c r="BE706" s="15">
        <f t="shared" si="4112"/>
        <v>1331</v>
      </c>
      <c r="BF706" s="15">
        <f t="shared" si="4112"/>
        <v>1365</v>
      </c>
      <c r="BG706" s="15">
        <f t="shared" si="4112"/>
        <v>1399</v>
      </c>
      <c r="BH706" s="15">
        <f t="shared" si="4112"/>
        <v>1433</v>
      </c>
      <c r="BI706" s="15">
        <f t="shared" si="4112"/>
        <v>1467</v>
      </c>
      <c r="BJ706" t="s">
        <v>0</v>
      </c>
    </row>
    <row r="707" spans="1:62">
      <c r="A707" s="4" t="s">
        <v>3</v>
      </c>
      <c r="J707" s="15"/>
      <c r="R707" s="15"/>
      <c r="X707" s="15"/>
      <c r="AD707" s="15"/>
    </row>
    <row r="708" spans="1:62">
      <c r="A708" s="4" t="s">
        <v>292</v>
      </c>
      <c r="J708" s="15"/>
      <c r="R708" s="15"/>
      <c r="X708" s="15"/>
      <c r="AD708" s="15"/>
    </row>
    <row r="709" spans="1:62">
      <c r="A709" s="4" t="s">
        <v>107</v>
      </c>
      <c r="B709" s="4">
        <v>15</v>
      </c>
      <c r="C709" s="4">
        <f>B709+16</f>
        <v>31</v>
      </c>
      <c r="D709" s="4">
        <f t="shared" ref="D709:I709" si="4113">C709+16</f>
        <v>47</v>
      </c>
      <c r="E709" s="4">
        <f t="shared" si="4113"/>
        <v>63</v>
      </c>
      <c r="F709" s="4">
        <f t="shared" si="4113"/>
        <v>79</v>
      </c>
      <c r="G709" s="4">
        <f t="shared" si="4113"/>
        <v>95</v>
      </c>
      <c r="H709" s="4">
        <f t="shared" si="4113"/>
        <v>111</v>
      </c>
      <c r="I709" s="4">
        <f t="shared" si="4113"/>
        <v>127</v>
      </c>
      <c r="J709" s="4">
        <f>I709+17</f>
        <v>144</v>
      </c>
      <c r="K709" s="4">
        <f t="shared" ref="K709:Q709" si="4114">J709+17</f>
        <v>161</v>
      </c>
      <c r="L709" s="4">
        <f t="shared" si="4114"/>
        <v>178</v>
      </c>
      <c r="M709" s="4">
        <f t="shared" si="4114"/>
        <v>195</v>
      </c>
      <c r="N709" s="4">
        <f t="shared" si="4114"/>
        <v>212</v>
      </c>
      <c r="O709" s="4">
        <f t="shared" si="4114"/>
        <v>229</v>
      </c>
      <c r="P709" s="4">
        <f t="shared" si="4114"/>
        <v>246</v>
      </c>
      <c r="Q709" s="4">
        <f t="shared" si="4114"/>
        <v>263</v>
      </c>
      <c r="R709" s="4">
        <f>Q709+18</f>
        <v>281</v>
      </c>
      <c r="S709" s="4">
        <f t="shared" ref="S709:W709" si="4115">R709+18</f>
        <v>299</v>
      </c>
      <c r="T709" s="4">
        <f t="shared" si="4115"/>
        <v>317</v>
      </c>
      <c r="U709" s="4">
        <f t="shared" si="4115"/>
        <v>335</v>
      </c>
      <c r="V709" s="4">
        <f t="shared" si="4115"/>
        <v>353</v>
      </c>
      <c r="W709" s="4">
        <f t="shared" si="4115"/>
        <v>371</v>
      </c>
      <c r="X709" s="4">
        <f>W709+19</f>
        <v>390</v>
      </c>
      <c r="Y709" s="4">
        <f t="shared" ref="Y709:AC709" si="4116">X709+19</f>
        <v>409</v>
      </c>
      <c r="Z709" s="4">
        <f t="shared" si="4116"/>
        <v>428</v>
      </c>
      <c r="AA709" s="4">
        <f t="shared" si="4116"/>
        <v>447</v>
      </c>
      <c r="AB709" s="4">
        <f t="shared" si="4116"/>
        <v>466</v>
      </c>
      <c r="AC709" s="4">
        <f t="shared" si="4116"/>
        <v>485</v>
      </c>
      <c r="AD709" s="4">
        <f>AC709+20</f>
        <v>505</v>
      </c>
      <c r="AE709" s="4">
        <f t="shared" ref="AE709:BI709" si="4117">AD709+20</f>
        <v>525</v>
      </c>
      <c r="AF709" s="4">
        <f t="shared" si="4117"/>
        <v>545</v>
      </c>
      <c r="AG709" s="4">
        <f t="shared" si="4117"/>
        <v>565</v>
      </c>
      <c r="AH709" s="4">
        <f t="shared" si="4117"/>
        <v>585</v>
      </c>
      <c r="AI709" s="4">
        <f t="shared" si="4117"/>
        <v>605</v>
      </c>
      <c r="AJ709" s="4">
        <f t="shared" si="4117"/>
        <v>625</v>
      </c>
      <c r="AK709" s="4">
        <f t="shared" si="4117"/>
        <v>645</v>
      </c>
      <c r="AL709" s="4">
        <f t="shared" si="4117"/>
        <v>665</v>
      </c>
      <c r="AM709" s="4">
        <f t="shared" si="4117"/>
        <v>685</v>
      </c>
      <c r="AN709" s="4">
        <f t="shared" si="4117"/>
        <v>705</v>
      </c>
      <c r="AO709" s="4">
        <f t="shared" si="4117"/>
        <v>725</v>
      </c>
      <c r="AP709" s="4">
        <f t="shared" si="4117"/>
        <v>745</v>
      </c>
      <c r="AQ709" s="4">
        <f t="shared" si="4117"/>
        <v>765</v>
      </c>
      <c r="AR709" s="4">
        <f t="shared" si="4117"/>
        <v>785</v>
      </c>
      <c r="AS709" s="4">
        <f t="shared" si="4117"/>
        <v>805</v>
      </c>
      <c r="AT709" s="4">
        <f t="shared" si="4117"/>
        <v>825</v>
      </c>
      <c r="AU709" s="4">
        <f t="shared" si="4117"/>
        <v>845</v>
      </c>
      <c r="AV709" s="4">
        <f t="shared" si="4117"/>
        <v>865</v>
      </c>
      <c r="AW709" s="4">
        <f t="shared" si="4117"/>
        <v>885</v>
      </c>
      <c r="AX709" s="4">
        <f t="shared" si="4117"/>
        <v>905</v>
      </c>
      <c r="AY709" s="4">
        <f t="shared" si="4117"/>
        <v>925</v>
      </c>
      <c r="AZ709" s="4">
        <f t="shared" si="4117"/>
        <v>945</v>
      </c>
      <c r="BA709" s="4">
        <f t="shared" si="4117"/>
        <v>965</v>
      </c>
      <c r="BB709" s="4">
        <f t="shared" si="4117"/>
        <v>985</v>
      </c>
      <c r="BC709" s="4">
        <f t="shared" si="4117"/>
        <v>1005</v>
      </c>
      <c r="BD709" s="4">
        <f t="shared" si="4117"/>
        <v>1025</v>
      </c>
      <c r="BE709" s="4">
        <f t="shared" si="4117"/>
        <v>1045</v>
      </c>
      <c r="BF709" s="4">
        <f t="shared" si="4117"/>
        <v>1065</v>
      </c>
      <c r="BG709" s="4">
        <f t="shared" si="4117"/>
        <v>1085</v>
      </c>
      <c r="BH709" s="4">
        <f t="shared" si="4117"/>
        <v>1105</v>
      </c>
      <c r="BI709" s="4">
        <f t="shared" si="4117"/>
        <v>1125</v>
      </c>
      <c r="BJ709" t="s">
        <v>0</v>
      </c>
    </row>
    <row r="710" spans="1:62">
      <c r="A710" s="4" t="s">
        <v>2</v>
      </c>
      <c r="B710" s="4">
        <v>5</v>
      </c>
      <c r="C710" s="4">
        <f>B710+1</f>
        <v>6</v>
      </c>
      <c r="D710" s="4">
        <f t="shared" ref="D710:BI710" si="4118">C710+1</f>
        <v>7</v>
      </c>
      <c r="E710" s="4">
        <f t="shared" si="4118"/>
        <v>8</v>
      </c>
      <c r="F710" s="4">
        <f t="shared" si="4118"/>
        <v>9</v>
      </c>
      <c r="G710" s="4">
        <f t="shared" si="4118"/>
        <v>10</v>
      </c>
      <c r="H710" s="4">
        <f t="shared" si="4118"/>
        <v>11</v>
      </c>
      <c r="I710" s="4">
        <f t="shared" si="4118"/>
        <v>12</v>
      </c>
      <c r="J710" s="15">
        <f t="shared" si="4118"/>
        <v>13</v>
      </c>
      <c r="K710">
        <f t="shared" si="4118"/>
        <v>14</v>
      </c>
      <c r="L710" s="4">
        <f t="shared" si="4118"/>
        <v>15</v>
      </c>
      <c r="M710" s="4">
        <f t="shared" si="4118"/>
        <v>16</v>
      </c>
      <c r="N710" s="4">
        <f t="shared" si="4118"/>
        <v>17</v>
      </c>
      <c r="O710" s="4">
        <f t="shared" si="4118"/>
        <v>18</v>
      </c>
      <c r="P710" s="4">
        <f t="shared" si="4118"/>
        <v>19</v>
      </c>
      <c r="Q710" s="4">
        <f t="shared" si="4118"/>
        <v>20</v>
      </c>
      <c r="R710" s="15">
        <f t="shared" si="4118"/>
        <v>21</v>
      </c>
      <c r="S710" s="4">
        <f t="shared" si="4118"/>
        <v>22</v>
      </c>
      <c r="T710" s="4">
        <f t="shared" si="4118"/>
        <v>23</v>
      </c>
      <c r="U710">
        <f t="shared" si="4118"/>
        <v>24</v>
      </c>
      <c r="V710" s="4">
        <f t="shared" si="4118"/>
        <v>25</v>
      </c>
      <c r="W710" s="4">
        <f t="shared" si="4118"/>
        <v>26</v>
      </c>
      <c r="X710" s="15">
        <f t="shared" si="4118"/>
        <v>27</v>
      </c>
      <c r="Y710" s="4">
        <f t="shared" si="4118"/>
        <v>28</v>
      </c>
      <c r="Z710" s="4">
        <f t="shared" si="4118"/>
        <v>29</v>
      </c>
      <c r="AA710" s="4">
        <f t="shared" si="4118"/>
        <v>30</v>
      </c>
      <c r="AB710" s="4">
        <f t="shared" si="4118"/>
        <v>31</v>
      </c>
      <c r="AC710" s="4">
        <f t="shared" si="4118"/>
        <v>32</v>
      </c>
      <c r="AD710" s="15">
        <f t="shared" si="4118"/>
        <v>33</v>
      </c>
      <c r="AE710">
        <f t="shared" si="4118"/>
        <v>34</v>
      </c>
      <c r="AF710" s="4">
        <f t="shared" si="4118"/>
        <v>35</v>
      </c>
      <c r="AG710" s="4">
        <f t="shared" si="4118"/>
        <v>36</v>
      </c>
      <c r="AH710" s="4">
        <f t="shared" si="4118"/>
        <v>37</v>
      </c>
      <c r="AI710" s="4">
        <f t="shared" si="4118"/>
        <v>38</v>
      </c>
      <c r="AJ710" s="4">
        <f t="shared" si="4118"/>
        <v>39</v>
      </c>
      <c r="AK710" s="4">
        <f t="shared" si="4118"/>
        <v>40</v>
      </c>
      <c r="AL710" s="4">
        <f t="shared" si="4118"/>
        <v>41</v>
      </c>
      <c r="AM710" s="4">
        <f t="shared" si="4118"/>
        <v>42</v>
      </c>
      <c r="AN710" s="4">
        <f t="shared" si="4118"/>
        <v>43</v>
      </c>
      <c r="AO710">
        <f t="shared" si="4118"/>
        <v>44</v>
      </c>
      <c r="AP710" s="4">
        <f t="shared" si="4118"/>
        <v>45</v>
      </c>
      <c r="AQ710" s="4">
        <f t="shared" si="4118"/>
        <v>46</v>
      </c>
      <c r="AR710" s="4">
        <f t="shared" si="4118"/>
        <v>47</v>
      </c>
      <c r="AS710" s="4">
        <f t="shared" si="4118"/>
        <v>48</v>
      </c>
      <c r="AT710" s="4">
        <f t="shared" si="4118"/>
        <v>49</v>
      </c>
      <c r="AU710" s="4">
        <f t="shared" si="4118"/>
        <v>50</v>
      </c>
      <c r="AV710" s="4">
        <f t="shared" si="4118"/>
        <v>51</v>
      </c>
      <c r="AW710" s="4">
        <f t="shared" si="4118"/>
        <v>52</v>
      </c>
      <c r="AX710" s="4">
        <f t="shared" si="4118"/>
        <v>53</v>
      </c>
      <c r="AY710">
        <f t="shared" si="4118"/>
        <v>54</v>
      </c>
      <c r="AZ710" s="4">
        <f t="shared" si="4118"/>
        <v>55</v>
      </c>
      <c r="BA710" s="4">
        <f t="shared" si="4118"/>
        <v>56</v>
      </c>
      <c r="BB710" s="4">
        <f t="shared" si="4118"/>
        <v>57</v>
      </c>
      <c r="BC710" s="4">
        <f t="shared" si="4118"/>
        <v>58</v>
      </c>
      <c r="BD710" s="4">
        <f t="shared" si="4118"/>
        <v>59</v>
      </c>
      <c r="BE710" s="4">
        <f t="shared" si="4118"/>
        <v>60</v>
      </c>
      <c r="BF710" s="4">
        <f t="shared" si="4118"/>
        <v>61</v>
      </c>
      <c r="BG710" s="4">
        <f t="shared" si="4118"/>
        <v>62</v>
      </c>
      <c r="BH710" s="4">
        <f t="shared" si="4118"/>
        <v>63</v>
      </c>
      <c r="BI710">
        <f t="shared" si="4118"/>
        <v>64</v>
      </c>
      <c r="BJ710" t="s">
        <v>0</v>
      </c>
    </row>
    <row r="711" spans="1:62">
      <c r="A711" s="4" t="s">
        <v>3</v>
      </c>
      <c r="J711" s="15"/>
      <c r="R711" s="15"/>
      <c r="X711" s="15"/>
      <c r="AD711" s="15"/>
    </row>
    <row r="712" spans="1:62">
      <c r="A712" s="4" t="s">
        <v>405</v>
      </c>
      <c r="J712" s="15"/>
      <c r="R712" s="15"/>
      <c r="X712" s="15"/>
      <c r="AD712" s="15"/>
    </row>
    <row r="713" spans="1:62">
      <c r="A713" s="4" t="s">
        <v>2</v>
      </c>
      <c r="B713" s="4">
        <v>2</v>
      </c>
      <c r="C713" s="4">
        <f>B713+0.1</f>
        <v>2.1</v>
      </c>
      <c r="D713" s="4">
        <f>C713+0.1</f>
        <v>2.2000000000000002</v>
      </c>
      <c r="E713" s="4">
        <f>D713+0.2</f>
        <v>2.4000000000000004</v>
      </c>
      <c r="F713" s="4">
        <f>E713+0.1</f>
        <v>2.5000000000000004</v>
      </c>
      <c r="G713" s="4">
        <f t="shared" ref="G713:H713" si="4119">F713+0.1</f>
        <v>2.6000000000000005</v>
      </c>
      <c r="H713" s="4">
        <f t="shared" si="4119"/>
        <v>2.7000000000000006</v>
      </c>
      <c r="I713" s="4">
        <f t="shared" ref="I713" si="4120">H713+0.2</f>
        <v>2.9000000000000008</v>
      </c>
      <c r="J713" s="4">
        <f t="shared" ref="J713:L713" si="4121">I713+0.1</f>
        <v>3.0000000000000009</v>
      </c>
      <c r="K713" s="4">
        <f t="shared" si="4121"/>
        <v>3.100000000000001</v>
      </c>
      <c r="L713" s="4">
        <f t="shared" si="4121"/>
        <v>3.2000000000000011</v>
      </c>
      <c r="M713" s="4">
        <f t="shared" ref="M713" si="4122">L713+0.2</f>
        <v>3.4000000000000012</v>
      </c>
      <c r="N713" s="4">
        <f t="shared" ref="N713:P713" si="4123">M713+0.1</f>
        <v>3.5000000000000013</v>
      </c>
      <c r="O713" s="4">
        <f t="shared" si="4123"/>
        <v>3.6000000000000014</v>
      </c>
      <c r="P713" s="4">
        <f t="shared" si="4123"/>
        <v>3.7000000000000015</v>
      </c>
      <c r="Q713" s="4">
        <f t="shared" ref="Q713" si="4124">P713+0.2</f>
        <v>3.9000000000000017</v>
      </c>
      <c r="R713" s="4">
        <f t="shared" ref="R713:T713" si="4125">Q713+0.1</f>
        <v>4.0000000000000018</v>
      </c>
      <c r="S713" s="4">
        <f t="shared" si="4125"/>
        <v>4.1000000000000014</v>
      </c>
      <c r="T713" s="4">
        <f t="shared" si="4125"/>
        <v>4.2000000000000011</v>
      </c>
      <c r="U713" s="4">
        <f t="shared" ref="U713" si="4126">T713+0.2</f>
        <v>4.4000000000000012</v>
      </c>
      <c r="V713" s="4">
        <f t="shared" ref="V713:X713" si="4127">U713+0.1</f>
        <v>4.5000000000000009</v>
      </c>
      <c r="W713" s="4">
        <f t="shared" si="4127"/>
        <v>4.6000000000000005</v>
      </c>
      <c r="X713" s="4">
        <f t="shared" si="4127"/>
        <v>4.7</v>
      </c>
      <c r="Y713" s="4">
        <f t="shared" ref="Y713" si="4128">X713+0.2</f>
        <v>4.9000000000000004</v>
      </c>
      <c r="Z713" s="4">
        <f t="shared" ref="Z713:AB713" si="4129">Y713+0.1</f>
        <v>5</v>
      </c>
      <c r="AA713" s="4">
        <f t="shared" si="4129"/>
        <v>5.0999999999999996</v>
      </c>
      <c r="AB713" s="4">
        <f t="shared" si="4129"/>
        <v>5.1999999999999993</v>
      </c>
      <c r="AC713" s="4">
        <f t="shared" ref="AC713" si="4130">AB713+0.2</f>
        <v>5.3999999999999995</v>
      </c>
      <c r="AD713" s="4">
        <f t="shared" ref="AD713:AF713" si="4131">AC713+0.1</f>
        <v>5.4999999999999991</v>
      </c>
      <c r="AE713" s="4">
        <f t="shared" si="4131"/>
        <v>5.5999999999999988</v>
      </c>
      <c r="AF713" s="4">
        <f t="shared" si="4131"/>
        <v>5.6999999999999984</v>
      </c>
      <c r="AG713" s="4">
        <f t="shared" ref="AG713" si="4132">AF713+0.2</f>
        <v>5.8999999999999986</v>
      </c>
      <c r="AH713" s="4">
        <f t="shared" ref="AH713:AJ713" si="4133">AG713+0.1</f>
        <v>5.9999999999999982</v>
      </c>
      <c r="AI713" s="4">
        <f t="shared" si="4133"/>
        <v>6.0999999999999979</v>
      </c>
      <c r="AJ713" s="4">
        <f t="shared" si="4133"/>
        <v>6.1999999999999975</v>
      </c>
      <c r="AK713" s="4">
        <f t="shared" ref="AK713" si="4134">AJ713+0.2</f>
        <v>6.3999999999999977</v>
      </c>
      <c r="AL713" s="4">
        <f t="shared" ref="AL713:AN713" si="4135">AK713+0.1</f>
        <v>6.4999999999999973</v>
      </c>
      <c r="AM713" s="4">
        <f t="shared" si="4135"/>
        <v>6.599999999999997</v>
      </c>
      <c r="AN713" s="4">
        <f t="shared" si="4135"/>
        <v>6.6999999999999966</v>
      </c>
      <c r="AO713" s="4">
        <f t="shared" ref="AO713" si="4136">AN713+0.2</f>
        <v>6.8999999999999968</v>
      </c>
      <c r="AP713" s="4">
        <f t="shared" ref="AP713:AR713" si="4137">AO713+0.1</f>
        <v>6.9999999999999964</v>
      </c>
      <c r="AQ713" s="4">
        <f t="shared" si="4137"/>
        <v>7.0999999999999961</v>
      </c>
      <c r="AR713" s="4">
        <f t="shared" si="4137"/>
        <v>7.1999999999999957</v>
      </c>
      <c r="AS713" s="4">
        <f t="shared" ref="AS713" si="4138">AR713+0.2</f>
        <v>7.3999999999999959</v>
      </c>
      <c r="AT713" s="4">
        <f t="shared" ref="AT713:AV713" si="4139">AS713+0.1</f>
        <v>7.4999999999999956</v>
      </c>
      <c r="AU713" s="4">
        <f t="shared" si="4139"/>
        <v>7.5999999999999952</v>
      </c>
      <c r="AV713" s="4">
        <f t="shared" si="4139"/>
        <v>7.6999999999999948</v>
      </c>
      <c r="AW713" s="4">
        <f t="shared" ref="AW713" si="4140">AV713+0.2</f>
        <v>7.899999999999995</v>
      </c>
      <c r="AX713" s="4">
        <f t="shared" ref="AX713:AZ713" si="4141">AW713+0.1</f>
        <v>7.9999999999999947</v>
      </c>
      <c r="AY713" s="4">
        <f t="shared" si="4141"/>
        <v>8.0999999999999943</v>
      </c>
      <c r="AZ713" s="4">
        <f t="shared" si="4141"/>
        <v>8.199999999999994</v>
      </c>
      <c r="BA713" s="4">
        <f t="shared" ref="BA713" si="4142">AZ713+0.2</f>
        <v>8.3999999999999932</v>
      </c>
      <c r="BB713" s="4">
        <f t="shared" ref="BB713:BD713" si="4143">BA713+0.1</f>
        <v>8.4999999999999929</v>
      </c>
      <c r="BC713" s="4">
        <f t="shared" si="4143"/>
        <v>8.5999999999999925</v>
      </c>
      <c r="BD713" s="4">
        <f t="shared" si="4143"/>
        <v>8.6999999999999922</v>
      </c>
      <c r="BE713" s="4">
        <f t="shared" ref="BE713" si="4144">BD713+0.2</f>
        <v>8.8999999999999915</v>
      </c>
      <c r="BF713" s="4">
        <f t="shared" ref="BF713:BH713" si="4145">BE713+0.1</f>
        <v>8.9999999999999911</v>
      </c>
      <c r="BG713" s="4">
        <f t="shared" si="4145"/>
        <v>9.0999999999999908</v>
      </c>
      <c r="BH713" s="4">
        <f t="shared" si="4145"/>
        <v>9.1999999999999904</v>
      </c>
      <c r="BI713" s="4">
        <f t="shared" ref="BI713" si="4146">BH713+0.2</f>
        <v>9.3999999999999897</v>
      </c>
      <c r="BJ713" t="s">
        <v>0</v>
      </c>
    </row>
    <row r="714" spans="1:62">
      <c r="A714" s="4" t="s">
        <v>108</v>
      </c>
      <c r="B714" s="4">
        <v>2</v>
      </c>
      <c r="C714" s="4">
        <v>2</v>
      </c>
      <c r="D714" s="4">
        <v>3</v>
      </c>
      <c r="E714" s="4">
        <v>3</v>
      </c>
      <c r="F714" s="4">
        <v>4</v>
      </c>
      <c r="G714" s="4">
        <v>4</v>
      </c>
      <c r="H714" s="4">
        <v>5</v>
      </c>
      <c r="I714" s="4">
        <v>5</v>
      </c>
      <c r="J714" s="15">
        <v>6</v>
      </c>
      <c r="K714" s="1">
        <v>6</v>
      </c>
      <c r="L714" s="4">
        <v>7</v>
      </c>
      <c r="M714" s="4">
        <v>7</v>
      </c>
      <c r="N714" s="4">
        <v>8</v>
      </c>
      <c r="O714" s="4">
        <v>8</v>
      </c>
      <c r="P714" s="4">
        <v>9</v>
      </c>
      <c r="Q714" s="4">
        <v>9</v>
      </c>
      <c r="R714" s="15">
        <v>10</v>
      </c>
      <c r="S714" s="4">
        <v>10</v>
      </c>
      <c r="T714" s="4">
        <v>11</v>
      </c>
      <c r="U714" s="2">
        <v>11</v>
      </c>
      <c r="V714" s="4">
        <f>U714+1</f>
        <v>12</v>
      </c>
      <c r="W714" s="4">
        <f t="shared" ref="W714:BI714" si="4147">V714</f>
        <v>12</v>
      </c>
      <c r="X714" s="15">
        <f>W714+1</f>
        <v>13</v>
      </c>
      <c r="Y714" s="4">
        <f t="shared" si="4147"/>
        <v>13</v>
      </c>
      <c r="Z714" s="4">
        <f>Y714+1</f>
        <v>14</v>
      </c>
      <c r="AA714" s="4">
        <f t="shared" si="4147"/>
        <v>14</v>
      </c>
      <c r="AB714" s="4">
        <f t="shared" si="4147"/>
        <v>14</v>
      </c>
      <c r="AC714" s="4">
        <f t="shared" si="4147"/>
        <v>14</v>
      </c>
      <c r="AD714" s="15">
        <f t="shared" si="4147"/>
        <v>14</v>
      </c>
      <c r="AE714">
        <f t="shared" si="4147"/>
        <v>14</v>
      </c>
      <c r="AF714" s="4">
        <f t="shared" si="4147"/>
        <v>14</v>
      </c>
      <c r="AG714" s="4">
        <f t="shared" si="4147"/>
        <v>14</v>
      </c>
      <c r="AH714" s="4">
        <f t="shared" si="4147"/>
        <v>14</v>
      </c>
      <c r="AI714" s="4">
        <f t="shared" si="4147"/>
        <v>14</v>
      </c>
      <c r="AJ714" s="4">
        <f t="shared" si="4147"/>
        <v>14</v>
      </c>
      <c r="AK714" s="4">
        <f t="shared" si="4147"/>
        <v>14</v>
      </c>
      <c r="AL714" s="4">
        <f t="shared" si="4147"/>
        <v>14</v>
      </c>
      <c r="AM714" s="4">
        <f t="shared" si="4147"/>
        <v>14</v>
      </c>
      <c r="AN714" s="4">
        <f t="shared" si="4147"/>
        <v>14</v>
      </c>
      <c r="AO714">
        <f t="shared" si="4147"/>
        <v>14</v>
      </c>
      <c r="AP714" s="4">
        <f t="shared" si="4147"/>
        <v>14</v>
      </c>
      <c r="AQ714" s="4">
        <f t="shared" si="4147"/>
        <v>14</v>
      </c>
      <c r="AR714" s="4">
        <f t="shared" si="4147"/>
        <v>14</v>
      </c>
      <c r="AS714" s="4">
        <f t="shared" si="4147"/>
        <v>14</v>
      </c>
      <c r="AT714" s="4">
        <f t="shared" si="4147"/>
        <v>14</v>
      </c>
      <c r="AU714" s="4">
        <f t="shared" si="4147"/>
        <v>14</v>
      </c>
      <c r="AV714" s="4">
        <f t="shared" si="4147"/>
        <v>14</v>
      </c>
      <c r="AW714" s="4">
        <f t="shared" si="4147"/>
        <v>14</v>
      </c>
      <c r="AX714" s="4">
        <f t="shared" si="4147"/>
        <v>14</v>
      </c>
      <c r="AY714">
        <f t="shared" si="4147"/>
        <v>14</v>
      </c>
      <c r="AZ714" s="4">
        <f t="shared" si="4147"/>
        <v>14</v>
      </c>
      <c r="BA714" s="4">
        <f t="shared" si="4147"/>
        <v>14</v>
      </c>
      <c r="BB714" s="4">
        <f t="shared" si="4147"/>
        <v>14</v>
      </c>
      <c r="BC714" s="4">
        <f t="shared" si="4147"/>
        <v>14</v>
      </c>
      <c r="BD714" s="4">
        <f t="shared" si="4147"/>
        <v>14</v>
      </c>
      <c r="BE714" s="4">
        <f t="shared" si="4147"/>
        <v>14</v>
      </c>
      <c r="BF714" s="4">
        <f t="shared" si="4147"/>
        <v>14</v>
      </c>
      <c r="BG714" s="4">
        <f t="shared" si="4147"/>
        <v>14</v>
      </c>
      <c r="BH714" s="4">
        <f t="shared" si="4147"/>
        <v>14</v>
      </c>
      <c r="BI714">
        <f t="shared" si="4147"/>
        <v>14</v>
      </c>
      <c r="BJ714" t="s">
        <v>0</v>
      </c>
    </row>
    <row r="715" spans="1:62">
      <c r="A715" s="4" t="s">
        <v>472</v>
      </c>
      <c r="B715" s="4">
        <v>6</v>
      </c>
      <c r="C715" s="4">
        <f>B715+2</f>
        <v>8</v>
      </c>
      <c r="D715" s="4">
        <f>C715+2</f>
        <v>10</v>
      </c>
      <c r="E715" s="4">
        <f>D715+2</f>
        <v>12</v>
      </c>
      <c r="F715" s="4">
        <f t="shared" ref="F715:I715" si="4148">E715+2</f>
        <v>14</v>
      </c>
      <c r="G715" s="4">
        <f t="shared" si="4148"/>
        <v>16</v>
      </c>
      <c r="H715" s="4">
        <f t="shared" si="4148"/>
        <v>18</v>
      </c>
      <c r="I715" s="4">
        <f t="shared" si="4148"/>
        <v>20</v>
      </c>
      <c r="J715" s="15">
        <f>I715+4</f>
        <v>24</v>
      </c>
      <c r="K715">
        <f>J715+3</f>
        <v>27</v>
      </c>
      <c r="L715" s="4">
        <f t="shared" ref="L715:P715" si="4149">K715+4</f>
        <v>31</v>
      </c>
      <c r="M715">
        <f>L715+3</f>
        <v>34</v>
      </c>
      <c r="N715" s="4">
        <f t="shared" si="4149"/>
        <v>38</v>
      </c>
      <c r="O715">
        <f>N715+3</f>
        <v>41</v>
      </c>
      <c r="P715" s="4">
        <f t="shared" si="4149"/>
        <v>45</v>
      </c>
      <c r="Q715">
        <f>P715+3</f>
        <v>48</v>
      </c>
      <c r="R715" s="15">
        <f>Q715+10</f>
        <v>58</v>
      </c>
      <c r="S715" s="4">
        <f>R715+9</f>
        <v>67</v>
      </c>
      <c r="T715" s="4">
        <f t="shared" ref="T715:W715" si="4150">S715+10</f>
        <v>77</v>
      </c>
      <c r="U715" s="4">
        <f>T715+9</f>
        <v>86</v>
      </c>
      <c r="V715" s="4">
        <f t="shared" si="4150"/>
        <v>96</v>
      </c>
      <c r="W715" s="4">
        <f t="shared" si="4150"/>
        <v>106</v>
      </c>
      <c r="X715" s="15">
        <f>W715+17</f>
        <v>123</v>
      </c>
      <c r="Y715" s="4">
        <f>X715+17</f>
        <v>140</v>
      </c>
      <c r="Z715" s="4">
        <f>Y715+18</f>
        <v>158</v>
      </c>
      <c r="AA715" s="4">
        <f t="shared" ref="AA715" si="4151">Z715+17</f>
        <v>175</v>
      </c>
      <c r="AB715" s="4">
        <f t="shared" ref="AB715" si="4152">AA715+18</f>
        <v>193</v>
      </c>
      <c r="AC715" s="4">
        <f t="shared" ref="AC715" si="4153">AB715+17</f>
        <v>210</v>
      </c>
      <c r="AD715" s="15">
        <f>AC715+28</f>
        <v>238</v>
      </c>
      <c r="AE715" s="4">
        <f>AD715+27</f>
        <v>265</v>
      </c>
      <c r="AF715" s="4">
        <f t="shared" ref="AF715" si="4154">AE715+28</f>
        <v>293</v>
      </c>
      <c r="AG715" s="4">
        <f t="shared" ref="AG715" si="4155">AF715+27</f>
        <v>320</v>
      </c>
      <c r="AH715" s="4">
        <f t="shared" ref="AH715" si="4156">AG715+28</f>
        <v>348</v>
      </c>
      <c r="AI715" s="4">
        <f t="shared" ref="AI715" si="4157">AH715+27</f>
        <v>375</v>
      </c>
      <c r="AJ715" s="4">
        <f t="shared" ref="AJ715" si="4158">AI715+28</f>
        <v>403</v>
      </c>
      <c r="AK715" s="4">
        <f t="shared" ref="AK715" si="4159">AJ715+27</f>
        <v>430</v>
      </c>
      <c r="AL715" s="4">
        <f t="shared" ref="AL715" si="4160">AK715+28</f>
        <v>458</v>
      </c>
      <c r="AM715" s="4">
        <f t="shared" ref="AM715" si="4161">AL715+27</f>
        <v>485</v>
      </c>
      <c r="AN715" s="4">
        <f t="shared" ref="AN715" si="4162">AM715+28</f>
        <v>513</v>
      </c>
      <c r="AO715" s="4">
        <f t="shared" ref="AO715" si="4163">AN715+27</f>
        <v>540</v>
      </c>
      <c r="AP715" s="4">
        <f t="shared" ref="AP715" si="4164">AO715+28</f>
        <v>568</v>
      </c>
      <c r="AQ715" s="4">
        <f t="shared" ref="AQ715" si="4165">AP715+27</f>
        <v>595</v>
      </c>
      <c r="AR715" s="4">
        <f t="shared" ref="AR715" si="4166">AQ715+28</f>
        <v>623</v>
      </c>
      <c r="AS715" s="4">
        <f t="shared" ref="AS715" si="4167">AR715+27</f>
        <v>650</v>
      </c>
      <c r="AT715" s="4">
        <f t="shared" ref="AT715" si="4168">AS715+28</f>
        <v>678</v>
      </c>
      <c r="AU715" s="4">
        <f t="shared" ref="AU715" si="4169">AT715+27</f>
        <v>705</v>
      </c>
      <c r="AV715" s="4">
        <f t="shared" ref="AV715" si="4170">AU715+28</f>
        <v>733</v>
      </c>
      <c r="AW715" s="4">
        <f t="shared" ref="AW715" si="4171">AV715+27</f>
        <v>760</v>
      </c>
      <c r="AX715" s="4">
        <f t="shared" ref="AX715" si="4172">AW715+28</f>
        <v>788</v>
      </c>
      <c r="AY715" s="4">
        <f t="shared" ref="AY715" si="4173">AX715+27</f>
        <v>815</v>
      </c>
      <c r="AZ715" s="4">
        <f t="shared" ref="AZ715" si="4174">AY715+28</f>
        <v>843</v>
      </c>
      <c r="BA715" s="4">
        <f t="shared" ref="BA715" si="4175">AZ715+27</f>
        <v>870</v>
      </c>
      <c r="BB715" s="4">
        <f t="shared" ref="BB715" si="4176">BA715+28</f>
        <v>898</v>
      </c>
      <c r="BC715" s="4">
        <f t="shared" ref="BC715" si="4177">BB715+27</f>
        <v>925</v>
      </c>
      <c r="BD715" s="4">
        <f t="shared" ref="BD715" si="4178">BC715+28</f>
        <v>953</v>
      </c>
      <c r="BE715" s="4">
        <f t="shared" ref="BE715" si="4179">BD715+27</f>
        <v>980</v>
      </c>
      <c r="BF715" s="4">
        <f t="shared" ref="BF715" si="4180">BE715+28</f>
        <v>1008</v>
      </c>
      <c r="BG715" s="4">
        <f t="shared" ref="BG715" si="4181">BF715+27</f>
        <v>1035</v>
      </c>
      <c r="BH715" s="4">
        <f t="shared" ref="BH715" si="4182">BG715+28</f>
        <v>1063</v>
      </c>
      <c r="BI715" s="4">
        <f t="shared" ref="BI715" si="4183">BH715+27</f>
        <v>1090</v>
      </c>
      <c r="BJ715" t="s">
        <v>0</v>
      </c>
    </row>
    <row r="716" spans="1:62">
      <c r="A716" s="4" t="s">
        <v>473</v>
      </c>
      <c r="B716" s="4">
        <v>8</v>
      </c>
      <c r="C716" s="4">
        <f>B716+3</f>
        <v>11</v>
      </c>
      <c r="D716" s="4">
        <f t="shared" ref="D716:E716" si="4184">C716+3</f>
        <v>14</v>
      </c>
      <c r="E716" s="4">
        <f t="shared" si="4184"/>
        <v>17</v>
      </c>
      <c r="F716" s="4">
        <f t="shared" ref="F716" si="4185">E716+3</f>
        <v>20</v>
      </c>
      <c r="G716" s="4">
        <f>F716+3</f>
        <v>23</v>
      </c>
      <c r="H716" s="4">
        <f t="shared" ref="H716" si="4186">G716+3</f>
        <v>26</v>
      </c>
      <c r="I716" s="4">
        <f t="shared" ref="I716" si="4187">H716+3</f>
        <v>29</v>
      </c>
      <c r="J716" s="15">
        <f>I716+5</f>
        <v>34</v>
      </c>
      <c r="K716">
        <f>J716+4</f>
        <v>38</v>
      </c>
      <c r="L716" s="4">
        <f t="shared" ref="L716" si="4188">K716+5</f>
        <v>43</v>
      </c>
      <c r="M716">
        <f>L716+4</f>
        <v>47</v>
      </c>
      <c r="N716" s="4">
        <f t="shared" ref="N716" si="4189">M716+5</f>
        <v>52</v>
      </c>
      <c r="O716">
        <f>N716+4</f>
        <v>56</v>
      </c>
      <c r="P716" s="4">
        <f t="shared" ref="P716" si="4190">O716+5</f>
        <v>61</v>
      </c>
      <c r="Q716">
        <f>P716+4</f>
        <v>65</v>
      </c>
      <c r="R716" s="15">
        <f>Q716+11</f>
        <v>76</v>
      </c>
      <c r="S716" s="4">
        <f t="shared" ref="S716:W716" si="4191">R716+10</f>
        <v>86</v>
      </c>
      <c r="T716" s="4">
        <f>S716+11</f>
        <v>97</v>
      </c>
      <c r="U716" s="4">
        <f t="shared" si="4191"/>
        <v>107</v>
      </c>
      <c r="V716" s="4">
        <f>U716+11</f>
        <v>118</v>
      </c>
      <c r="W716" s="4">
        <f t="shared" si="4191"/>
        <v>128</v>
      </c>
      <c r="X716" s="15">
        <f>W716+19</f>
        <v>147</v>
      </c>
      <c r="Y716" s="4">
        <f>X716+18</f>
        <v>165</v>
      </c>
      <c r="Z716" s="4">
        <f>Y716+19</f>
        <v>184</v>
      </c>
      <c r="AA716" s="4">
        <f t="shared" ref="AA716" si="4192">Z716+18</f>
        <v>202</v>
      </c>
      <c r="AB716" s="4">
        <f t="shared" ref="AB716" si="4193">AA716+19</f>
        <v>221</v>
      </c>
      <c r="AC716" s="4">
        <f t="shared" ref="AC716" si="4194">AB716+18</f>
        <v>239</v>
      </c>
      <c r="AD716" s="15">
        <f>AC716+29</f>
        <v>268</v>
      </c>
      <c r="AE716" s="4">
        <f>AD716+28</f>
        <v>296</v>
      </c>
      <c r="AF716" s="4">
        <f t="shared" ref="AF716" si="4195">AE716+29</f>
        <v>325</v>
      </c>
      <c r="AG716" s="4">
        <f t="shared" ref="AG716" si="4196">AF716+28</f>
        <v>353</v>
      </c>
      <c r="AH716" s="4">
        <f t="shared" ref="AH716" si="4197">AG716+29</f>
        <v>382</v>
      </c>
      <c r="AI716" s="4">
        <f t="shared" ref="AI716" si="4198">AH716+28</f>
        <v>410</v>
      </c>
      <c r="AJ716" s="4">
        <f t="shared" ref="AJ716" si="4199">AI716+29</f>
        <v>439</v>
      </c>
      <c r="AK716" s="4">
        <f t="shared" ref="AK716" si="4200">AJ716+28</f>
        <v>467</v>
      </c>
      <c r="AL716" s="4">
        <f t="shared" ref="AL716" si="4201">AK716+29</f>
        <v>496</v>
      </c>
      <c r="AM716" s="4">
        <f t="shared" ref="AM716" si="4202">AL716+28</f>
        <v>524</v>
      </c>
      <c r="AN716" s="4">
        <f t="shared" ref="AN716" si="4203">AM716+29</f>
        <v>553</v>
      </c>
      <c r="AO716" s="4">
        <f t="shared" ref="AO716" si="4204">AN716+28</f>
        <v>581</v>
      </c>
      <c r="AP716" s="4">
        <f t="shared" ref="AP716" si="4205">AO716+29</f>
        <v>610</v>
      </c>
      <c r="AQ716" s="4">
        <f t="shared" ref="AQ716" si="4206">AP716+28</f>
        <v>638</v>
      </c>
      <c r="AR716" s="4">
        <f t="shared" ref="AR716" si="4207">AQ716+29</f>
        <v>667</v>
      </c>
      <c r="AS716" s="4">
        <f t="shared" ref="AS716" si="4208">AR716+28</f>
        <v>695</v>
      </c>
      <c r="AT716" s="4">
        <f t="shared" ref="AT716" si="4209">AS716+29</f>
        <v>724</v>
      </c>
      <c r="AU716" s="4">
        <f t="shared" ref="AU716" si="4210">AT716+28</f>
        <v>752</v>
      </c>
      <c r="AV716" s="4">
        <f t="shared" ref="AV716" si="4211">AU716+29</f>
        <v>781</v>
      </c>
      <c r="AW716" s="4">
        <f t="shared" ref="AW716" si="4212">AV716+28</f>
        <v>809</v>
      </c>
      <c r="AX716" s="4">
        <f t="shared" ref="AX716" si="4213">AW716+29</f>
        <v>838</v>
      </c>
      <c r="AY716" s="4">
        <f t="shared" ref="AY716" si="4214">AX716+28</f>
        <v>866</v>
      </c>
      <c r="AZ716" s="4">
        <f t="shared" ref="AZ716" si="4215">AY716+29</f>
        <v>895</v>
      </c>
      <c r="BA716" s="4">
        <f t="shared" ref="BA716" si="4216">AZ716+28</f>
        <v>923</v>
      </c>
      <c r="BB716" s="4">
        <f t="shared" ref="BB716" si="4217">BA716+29</f>
        <v>952</v>
      </c>
      <c r="BC716" s="4">
        <f t="shared" ref="BC716" si="4218">BB716+28</f>
        <v>980</v>
      </c>
      <c r="BD716" s="4">
        <f t="shared" ref="BD716" si="4219">BC716+29</f>
        <v>1009</v>
      </c>
      <c r="BE716" s="4">
        <f t="shared" ref="BE716" si="4220">BD716+28</f>
        <v>1037</v>
      </c>
      <c r="BF716" s="4">
        <f t="shared" ref="BF716" si="4221">BE716+29</f>
        <v>1066</v>
      </c>
      <c r="BG716" s="4">
        <f t="shared" ref="BG716" si="4222">BF716+28</f>
        <v>1094</v>
      </c>
      <c r="BH716" s="4">
        <f t="shared" ref="BH716" si="4223">BG716+29</f>
        <v>1123</v>
      </c>
      <c r="BI716" s="4">
        <f t="shared" ref="BI716" si="4224">BH716+28</f>
        <v>1151</v>
      </c>
      <c r="BJ716" t="s">
        <v>0</v>
      </c>
    </row>
    <row r="717" spans="1:62">
      <c r="A717" s="4" t="s">
        <v>3</v>
      </c>
      <c r="J717" s="15"/>
      <c r="R717" s="15"/>
      <c r="X717" s="15"/>
      <c r="AD717" s="15"/>
    </row>
    <row r="718" spans="1:62">
      <c r="A718" s="4" t="s">
        <v>293</v>
      </c>
      <c r="J718" s="15"/>
      <c r="R718" s="15"/>
      <c r="X718" s="15"/>
      <c r="AD718" s="15"/>
    </row>
    <row r="719" spans="1:62">
      <c r="A719" s="4" t="s">
        <v>472</v>
      </c>
      <c r="B719" s="4">
        <v>8</v>
      </c>
      <c r="C719" s="4">
        <f>B719+3</f>
        <v>11</v>
      </c>
      <c r="D719" s="4">
        <f t="shared" ref="D719:I719" si="4225">C719+3</f>
        <v>14</v>
      </c>
      <c r="E719" s="4">
        <f t="shared" si="4225"/>
        <v>17</v>
      </c>
      <c r="F719" s="4">
        <f t="shared" si="4225"/>
        <v>20</v>
      </c>
      <c r="G719" s="4">
        <f t="shared" si="4225"/>
        <v>23</v>
      </c>
      <c r="H719" s="4">
        <f t="shared" si="4225"/>
        <v>26</v>
      </c>
      <c r="I719" s="4">
        <f t="shared" si="4225"/>
        <v>29</v>
      </c>
      <c r="J719" s="4">
        <f>I719+5</f>
        <v>34</v>
      </c>
      <c r="K719" s="4">
        <f t="shared" ref="K719:Q719" si="4226">J719+5</f>
        <v>39</v>
      </c>
      <c r="L719" s="4">
        <f t="shared" si="4226"/>
        <v>44</v>
      </c>
      <c r="M719" s="4">
        <f t="shared" si="4226"/>
        <v>49</v>
      </c>
      <c r="N719" s="4">
        <f t="shared" si="4226"/>
        <v>54</v>
      </c>
      <c r="O719" s="4">
        <f t="shared" si="4226"/>
        <v>59</v>
      </c>
      <c r="P719" s="4">
        <f t="shared" si="4226"/>
        <v>64</v>
      </c>
      <c r="Q719" s="4">
        <f t="shared" si="4226"/>
        <v>69</v>
      </c>
      <c r="R719" s="4">
        <f>Q719+7</f>
        <v>76</v>
      </c>
      <c r="S719" s="4">
        <f t="shared" ref="S719:W719" si="4227">R719+7</f>
        <v>83</v>
      </c>
      <c r="T719" s="4">
        <f t="shared" si="4227"/>
        <v>90</v>
      </c>
      <c r="U719" s="4">
        <f t="shared" si="4227"/>
        <v>97</v>
      </c>
      <c r="V719" s="4">
        <f t="shared" si="4227"/>
        <v>104</v>
      </c>
      <c r="W719" s="4">
        <f t="shared" si="4227"/>
        <v>111</v>
      </c>
      <c r="X719" s="4">
        <f>W719+8</f>
        <v>119</v>
      </c>
      <c r="Y719" s="4">
        <f t="shared" ref="Y719:AC719" si="4228">X719+8</f>
        <v>127</v>
      </c>
      <c r="Z719" s="4">
        <f t="shared" si="4228"/>
        <v>135</v>
      </c>
      <c r="AA719" s="4">
        <f t="shared" si="4228"/>
        <v>143</v>
      </c>
      <c r="AB719" s="4">
        <f t="shared" si="4228"/>
        <v>151</v>
      </c>
      <c r="AC719" s="4">
        <f t="shared" si="4228"/>
        <v>159</v>
      </c>
      <c r="AD719" s="4">
        <f>AC719+9</f>
        <v>168</v>
      </c>
      <c r="AE719" s="4">
        <f t="shared" ref="AE719:BI719" si="4229">AD719+9</f>
        <v>177</v>
      </c>
      <c r="AF719" s="4">
        <f t="shared" si="4229"/>
        <v>186</v>
      </c>
      <c r="AG719" s="4">
        <f t="shared" si="4229"/>
        <v>195</v>
      </c>
      <c r="AH719" s="4">
        <f t="shared" si="4229"/>
        <v>204</v>
      </c>
      <c r="AI719" s="4">
        <f t="shared" si="4229"/>
        <v>213</v>
      </c>
      <c r="AJ719" s="4">
        <f t="shared" si="4229"/>
        <v>222</v>
      </c>
      <c r="AK719" s="4">
        <f t="shared" si="4229"/>
        <v>231</v>
      </c>
      <c r="AL719" s="4">
        <f t="shared" si="4229"/>
        <v>240</v>
      </c>
      <c r="AM719" s="4">
        <f t="shared" si="4229"/>
        <v>249</v>
      </c>
      <c r="AN719" s="4">
        <f t="shared" si="4229"/>
        <v>258</v>
      </c>
      <c r="AO719" s="4">
        <f t="shared" si="4229"/>
        <v>267</v>
      </c>
      <c r="AP719" s="4">
        <f t="shared" si="4229"/>
        <v>276</v>
      </c>
      <c r="AQ719" s="4">
        <f t="shared" si="4229"/>
        <v>285</v>
      </c>
      <c r="AR719" s="4">
        <f t="shared" si="4229"/>
        <v>294</v>
      </c>
      <c r="AS719" s="4">
        <f t="shared" si="4229"/>
        <v>303</v>
      </c>
      <c r="AT719" s="4">
        <f t="shared" si="4229"/>
        <v>312</v>
      </c>
      <c r="AU719" s="4">
        <f t="shared" si="4229"/>
        <v>321</v>
      </c>
      <c r="AV719" s="4">
        <f t="shared" si="4229"/>
        <v>330</v>
      </c>
      <c r="AW719" s="4">
        <f t="shared" si="4229"/>
        <v>339</v>
      </c>
      <c r="AX719" s="4">
        <f t="shared" si="4229"/>
        <v>348</v>
      </c>
      <c r="AY719" s="4">
        <f t="shared" si="4229"/>
        <v>357</v>
      </c>
      <c r="AZ719" s="4">
        <f t="shared" si="4229"/>
        <v>366</v>
      </c>
      <c r="BA719" s="4">
        <f t="shared" si="4229"/>
        <v>375</v>
      </c>
      <c r="BB719" s="4">
        <f t="shared" si="4229"/>
        <v>384</v>
      </c>
      <c r="BC719" s="4">
        <f t="shared" si="4229"/>
        <v>393</v>
      </c>
      <c r="BD719" s="4">
        <f t="shared" si="4229"/>
        <v>402</v>
      </c>
      <c r="BE719" s="4">
        <f t="shared" si="4229"/>
        <v>411</v>
      </c>
      <c r="BF719" s="4">
        <f t="shared" si="4229"/>
        <v>420</v>
      </c>
      <c r="BG719" s="4">
        <f t="shared" si="4229"/>
        <v>429</v>
      </c>
      <c r="BH719" s="4">
        <f t="shared" si="4229"/>
        <v>438</v>
      </c>
      <c r="BI719" s="4">
        <f t="shared" si="4229"/>
        <v>447</v>
      </c>
      <c r="BJ719" t="s">
        <v>0</v>
      </c>
    </row>
    <row r="720" spans="1:62">
      <c r="A720" s="4" t="s">
        <v>473</v>
      </c>
      <c r="B720" s="4">
        <v>10</v>
      </c>
      <c r="C720" s="4">
        <f>B720+3</f>
        <v>13</v>
      </c>
      <c r="D720" s="4">
        <f t="shared" ref="D720:I720" si="4230">C720+3</f>
        <v>16</v>
      </c>
      <c r="E720" s="4">
        <f t="shared" si="4230"/>
        <v>19</v>
      </c>
      <c r="F720" s="4">
        <f t="shared" si="4230"/>
        <v>22</v>
      </c>
      <c r="G720" s="4">
        <f t="shared" si="4230"/>
        <v>25</v>
      </c>
      <c r="H720" s="4">
        <f t="shared" si="4230"/>
        <v>28</v>
      </c>
      <c r="I720" s="4">
        <f t="shared" si="4230"/>
        <v>31</v>
      </c>
      <c r="J720" s="4">
        <f>I720+5</f>
        <v>36</v>
      </c>
      <c r="K720" s="4">
        <f t="shared" ref="K720:Q720" si="4231">J720+5</f>
        <v>41</v>
      </c>
      <c r="L720" s="4">
        <f t="shared" si="4231"/>
        <v>46</v>
      </c>
      <c r="M720" s="4">
        <f t="shared" si="4231"/>
        <v>51</v>
      </c>
      <c r="N720" s="4">
        <f t="shared" si="4231"/>
        <v>56</v>
      </c>
      <c r="O720" s="4">
        <f t="shared" si="4231"/>
        <v>61</v>
      </c>
      <c r="P720" s="4">
        <f t="shared" si="4231"/>
        <v>66</v>
      </c>
      <c r="Q720" s="4">
        <f t="shared" si="4231"/>
        <v>71</v>
      </c>
      <c r="R720" s="4">
        <f>Q720+7</f>
        <v>78</v>
      </c>
      <c r="S720" s="4">
        <f t="shared" ref="S720:W720" si="4232">R720+7</f>
        <v>85</v>
      </c>
      <c r="T720" s="4">
        <f t="shared" si="4232"/>
        <v>92</v>
      </c>
      <c r="U720" s="4">
        <f t="shared" si="4232"/>
        <v>99</v>
      </c>
      <c r="V720" s="4">
        <f t="shared" si="4232"/>
        <v>106</v>
      </c>
      <c r="W720" s="4">
        <f t="shared" si="4232"/>
        <v>113</v>
      </c>
      <c r="X720" s="4">
        <f>W720+8</f>
        <v>121</v>
      </c>
      <c r="Y720" s="4">
        <f t="shared" ref="Y720:AC720" si="4233">X720+8</f>
        <v>129</v>
      </c>
      <c r="Z720" s="4">
        <f t="shared" si="4233"/>
        <v>137</v>
      </c>
      <c r="AA720" s="4">
        <f t="shared" si="4233"/>
        <v>145</v>
      </c>
      <c r="AB720" s="4">
        <f t="shared" si="4233"/>
        <v>153</v>
      </c>
      <c r="AC720" s="4">
        <f t="shared" si="4233"/>
        <v>161</v>
      </c>
      <c r="AD720" s="4">
        <f>AC720+9</f>
        <v>170</v>
      </c>
      <c r="AE720" s="4">
        <f t="shared" ref="AE720:BI720" si="4234">AD720+9</f>
        <v>179</v>
      </c>
      <c r="AF720" s="4">
        <f t="shared" si="4234"/>
        <v>188</v>
      </c>
      <c r="AG720" s="4">
        <f t="shared" si="4234"/>
        <v>197</v>
      </c>
      <c r="AH720" s="4">
        <f t="shared" si="4234"/>
        <v>206</v>
      </c>
      <c r="AI720" s="4">
        <f t="shared" si="4234"/>
        <v>215</v>
      </c>
      <c r="AJ720" s="4">
        <f t="shared" si="4234"/>
        <v>224</v>
      </c>
      <c r="AK720" s="4">
        <f t="shared" si="4234"/>
        <v>233</v>
      </c>
      <c r="AL720" s="4">
        <f t="shared" si="4234"/>
        <v>242</v>
      </c>
      <c r="AM720" s="4">
        <f t="shared" si="4234"/>
        <v>251</v>
      </c>
      <c r="AN720" s="4">
        <f t="shared" si="4234"/>
        <v>260</v>
      </c>
      <c r="AO720" s="4">
        <f t="shared" si="4234"/>
        <v>269</v>
      </c>
      <c r="AP720" s="4">
        <f t="shared" si="4234"/>
        <v>278</v>
      </c>
      <c r="AQ720" s="4">
        <f t="shared" si="4234"/>
        <v>287</v>
      </c>
      <c r="AR720" s="4">
        <f t="shared" si="4234"/>
        <v>296</v>
      </c>
      <c r="AS720" s="4">
        <f t="shared" si="4234"/>
        <v>305</v>
      </c>
      <c r="AT720" s="4">
        <f t="shared" si="4234"/>
        <v>314</v>
      </c>
      <c r="AU720" s="4">
        <f t="shared" si="4234"/>
        <v>323</v>
      </c>
      <c r="AV720" s="4">
        <f t="shared" si="4234"/>
        <v>332</v>
      </c>
      <c r="AW720" s="4">
        <f t="shared" si="4234"/>
        <v>341</v>
      </c>
      <c r="AX720" s="4">
        <f t="shared" si="4234"/>
        <v>350</v>
      </c>
      <c r="AY720" s="4">
        <f t="shared" si="4234"/>
        <v>359</v>
      </c>
      <c r="AZ720" s="4">
        <f t="shared" si="4234"/>
        <v>368</v>
      </c>
      <c r="BA720" s="4">
        <f t="shared" si="4234"/>
        <v>377</v>
      </c>
      <c r="BB720" s="4">
        <f t="shared" si="4234"/>
        <v>386</v>
      </c>
      <c r="BC720" s="4">
        <f t="shared" si="4234"/>
        <v>395</v>
      </c>
      <c r="BD720" s="4">
        <f t="shared" si="4234"/>
        <v>404</v>
      </c>
      <c r="BE720" s="4">
        <f t="shared" si="4234"/>
        <v>413</v>
      </c>
      <c r="BF720" s="4">
        <f t="shared" si="4234"/>
        <v>422</v>
      </c>
      <c r="BG720" s="4">
        <f t="shared" si="4234"/>
        <v>431</v>
      </c>
      <c r="BH720" s="4">
        <f t="shared" si="4234"/>
        <v>440</v>
      </c>
      <c r="BI720" s="4">
        <f t="shared" si="4234"/>
        <v>449</v>
      </c>
      <c r="BJ720" t="s">
        <v>0</v>
      </c>
    </row>
    <row r="721" spans="1:62">
      <c r="A721" s="4" t="s">
        <v>467</v>
      </c>
      <c r="B721" s="4">
        <f>B719</f>
        <v>8</v>
      </c>
      <c r="C721" s="4">
        <f t="shared" ref="C721:BI721" si="4235">C719</f>
        <v>11</v>
      </c>
      <c r="D721" s="4">
        <f t="shared" si="4235"/>
        <v>14</v>
      </c>
      <c r="E721" s="4">
        <f t="shared" si="4235"/>
        <v>17</v>
      </c>
      <c r="F721" s="4">
        <f t="shared" si="4235"/>
        <v>20</v>
      </c>
      <c r="G721" s="4">
        <f t="shared" si="4235"/>
        <v>23</v>
      </c>
      <c r="H721" s="4">
        <f t="shared" si="4235"/>
        <v>26</v>
      </c>
      <c r="I721" s="4">
        <f t="shared" si="4235"/>
        <v>29</v>
      </c>
      <c r="J721" s="4">
        <f t="shared" si="4235"/>
        <v>34</v>
      </c>
      <c r="K721" s="4">
        <f t="shared" si="4235"/>
        <v>39</v>
      </c>
      <c r="L721" s="4">
        <f t="shared" si="4235"/>
        <v>44</v>
      </c>
      <c r="M721" s="4">
        <f t="shared" si="4235"/>
        <v>49</v>
      </c>
      <c r="N721" s="4">
        <f t="shared" si="4235"/>
        <v>54</v>
      </c>
      <c r="O721" s="4">
        <f t="shared" si="4235"/>
        <v>59</v>
      </c>
      <c r="P721" s="4">
        <f t="shared" si="4235"/>
        <v>64</v>
      </c>
      <c r="Q721" s="4">
        <f t="shared" si="4235"/>
        <v>69</v>
      </c>
      <c r="R721" s="4">
        <f t="shared" si="4235"/>
        <v>76</v>
      </c>
      <c r="S721" s="4">
        <f t="shared" si="4235"/>
        <v>83</v>
      </c>
      <c r="T721" s="4">
        <f t="shared" si="4235"/>
        <v>90</v>
      </c>
      <c r="U721" s="4">
        <f t="shared" si="4235"/>
        <v>97</v>
      </c>
      <c r="V721" s="4">
        <f t="shared" si="4235"/>
        <v>104</v>
      </c>
      <c r="W721" s="4">
        <f t="shared" si="4235"/>
        <v>111</v>
      </c>
      <c r="X721" s="4">
        <f t="shared" si="4235"/>
        <v>119</v>
      </c>
      <c r="Y721" s="4">
        <f t="shared" si="4235"/>
        <v>127</v>
      </c>
      <c r="Z721" s="4">
        <f t="shared" si="4235"/>
        <v>135</v>
      </c>
      <c r="AA721" s="4">
        <f t="shared" si="4235"/>
        <v>143</v>
      </c>
      <c r="AB721" s="4">
        <f t="shared" si="4235"/>
        <v>151</v>
      </c>
      <c r="AC721" s="4">
        <f t="shared" si="4235"/>
        <v>159</v>
      </c>
      <c r="AD721" s="4">
        <f t="shared" si="4235"/>
        <v>168</v>
      </c>
      <c r="AE721" s="4">
        <f t="shared" si="4235"/>
        <v>177</v>
      </c>
      <c r="AF721" s="4">
        <f t="shared" si="4235"/>
        <v>186</v>
      </c>
      <c r="AG721" s="4">
        <f t="shared" si="4235"/>
        <v>195</v>
      </c>
      <c r="AH721" s="4">
        <f t="shared" si="4235"/>
        <v>204</v>
      </c>
      <c r="AI721" s="4">
        <f t="shared" si="4235"/>
        <v>213</v>
      </c>
      <c r="AJ721" s="4">
        <f t="shared" si="4235"/>
        <v>222</v>
      </c>
      <c r="AK721" s="4">
        <f t="shared" si="4235"/>
        <v>231</v>
      </c>
      <c r="AL721" s="4">
        <f t="shared" si="4235"/>
        <v>240</v>
      </c>
      <c r="AM721" s="4">
        <f t="shared" si="4235"/>
        <v>249</v>
      </c>
      <c r="AN721" s="4">
        <f t="shared" si="4235"/>
        <v>258</v>
      </c>
      <c r="AO721" s="4">
        <f t="shared" si="4235"/>
        <v>267</v>
      </c>
      <c r="AP721" s="4">
        <f t="shared" si="4235"/>
        <v>276</v>
      </c>
      <c r="AQ721" s="4">
        <f t="shared" si="4235"/>
        <v>285</v>
      </c>
      <c r="AR721" s="4">
        <f t="shared" si="4235"/>
        <v>294</v>
      </c>
      <c r="AS721" s="4">
        <f t="shared" si="4235"/>
        <v>303</v>
      </c>
      <c r="AT721" s="4">
        <f t="shared" si="4235"/>
        <v>312</v>
      </c>
      <c r="AU721" s="4">
        <f t="shared" si="4235"/>
        <v>321</v>
      </c>
      <c r="AV721" s="4">
        <f t="shared" si="4235"/>
        <v>330</v>
      </c>
      <c r="AW721" s="4">
        <f t="shared" si="4235"/>
        <v>339</v>
      </c>
      <c r="AX721" s="4">
        <f t="shared" si="4235"/>
        <v>348</v>
      </c>
      <c r="AY721" s="4">
        <f t="shared" si="4235"/>
        <v>357</v>
      </c>
      <c r="AZ721" s="4">
        <f t="shared" si="4235"/>
        <v>366</v>
      </c>
      <c r="BA721" s="4">
        <f t="shared" si="4235"/>
        <v>375</v>
      </c>
      <c r="BB721" s="4">
        <f t="shared" si="4235"/>
        <v>384</v>
      </c>
      <c r="BC721" s="4">
        <f t="shared" si="4235"/>
        <v>393</v>
      </c>
      <c r="BD721" s="4">
        <f t="shared" si="4235"/>
        <v>402</v>
      </c>
      <c r="BE721" s="4">
        <f t="shared" si="4235"/>
        <v>411</v>
      </c>
      <c r="BF721" s="4">
        <f t="shared" si="4235"/>
        <v>420</v>
      </c>
      <c r="BG721" s="4">
        <f t="shared" si="4235"/>
        <v>429</v>
      </c>
      <c r="BH721" s="4">
        <f t="shared" si="4235"/>
        <v>438</v>
      </c>
      <c r="BI721" s="4">
        <f t="shared" si="4235"/>
        <v>447</v>
      </c>
      <c r="BJ721" t="s">
        <v>0</v>
      </c>
    </row>
    <row r="722" spans="1:62">
      <c r="A722" s="4" t="s">
        <v>468</v>
      </c>
      <c r="B722" s="4">
        <f>B720</f>
        <v>10</v>
      </c>
      <c r="C722" s="4">
        <f t="shared" ref="C722:BI722" si="4236">C720</f>
        <v>13</v>
      </c>
      <c r="D722" s="4">
        <f t="shared" si="4236"/>
        <v>16</v>
      </c>
      <c r="E722" s="4">
        <f t="shared" si="4236"/>
        <v>19</v>
      </c>
      <c r="F722" s="4">
        <f t="shared" si="4236"/>
        <v>22</v>
      </c>
      <c r="G722" s="4">
        <f t="shared" si="4236"/>
        <v>25</v>
      </c>
      <c r="H722" s="4">
        <f t="shared" si="4236"/>
        <v>28</v>
      </c>
      <c r="I722" s="4">
        <f t="shared" si="4236"/>
        <v>31</v>
      </c>
      <c r="J722" s="4">
        <f t="shared" si="4236"/>
        <v>36</v>
      </c>
      <c r="K722" s="4">
        <f t="shared" si="4236"/>
        <v>41</v>
      </c>
      <c r="L722" s="4">
        <f t="shared" si="4236"/>
        <v>46</v>
      </c>
      <c r="M722" s="4">
        <f t="shared" si="4236"/>
        <v>51</v>
      </c>
      <c r="N722" s="4">
        <f t="shared" si="4236"/>
        <v>56</v>
      </c>
      <c r="O722" s="4">
        <f t="shared" si="4236"/>
        <v>61</v>
      </c>
      <c r="P722" s="4">
        <f t="shared" si="4236"/>
        <v>66</v>
      </c>
      <c r="Q722" s="4">
        <f t="shared" si="4236"/>
        <v>71</v>
      </c>
      <c r="R722" s="4">
        <f t="shared" si="4236"/>
        <v>78</v>
      </c>
      <c r="S722" s="4">
        <f t="shared" si="4236"/>
        <v>85</v>
      </c>
      <c r="T722" s="4">
        <f t="shared" si="4236"/>
        <v>92</v>
      </c>
      <c r="U722" s="4">
        <f t="shared" si="4236"/>
        <v>99</v>
      </c>
      <c r="V722" s="4">
        <f t="shared" si="4236"/>
        <v>106</v>
      </c>
      <c r="W722" s="4">
        <f t="shared" si="4236"/>
        <v>113</v>
      </c>
      <c r="X722" s="4">
        <f t="shared" si="4236"/>
        <v>121</v>
      </c>
      <c r="Y722" s="4">
        <f t="shared" si="4236"/>
        <v>129</v>
      </c>
      <c r="Z722" s="4">
        <f t="shared" si="4236"/>
        <v>137</v>
      </c>
      <c r="AA722" s="4">
        <f t="shared" si="4236"/>
        <v>145</v>
      </c>
      <c r="AB722" s="4">
        <f t="shared" si="4236"/>
        <v>153</v>
      </c>
      <c r="AC722" s="4">
        <f t="shared" si="4236"/>
        <v>161</v>
      </c>
      <c r="AD722" s="4">
        <f t="shared" si="4236"/>
        <v>170</v>
      </c>
      <c r="AE722" s="4">
        <f t="shared" si="4236"/>
        <v>179</v>
      </c>
      <c r="AF722" s="4">
        <f t="shared" si="4236"/>
        <v>188</v>
      </c>
      <c r="AG722" s="4">
        <f t="shared" si="4236"/>
        <v>197</v>
      </c>
      <c r="AH722" s="4">
        <f t="shared" si="4236"/>
        <v>206</v>
      </c>
      <c r="AI722" s="4">
        <f t="shared" si="4236"/>
        <v>215</v>
      </c>
      <c r="AJ722" s="4">
        <f t="shared" si="4236"/>
        <v>224</v>
      </c>
      <c r="AK722" s="4">
        <f t="shared" si="4236"/>
        <v>233</v>
      </c>
      <c r="AL722" s="4">
        <f t="shared" si="4236"/>
        <v>242</v>
      </c>
      <c r="AM722" s="4">
        <f t="shared" si="4236"/>
        <v>251</v>
      </c>
      <c r="AN722" s="4">
        <f t="shared" si="4236"/>
        <v>260</v>
      </c>
      <c r="AO722" s="4">
        <f t="shared" si="4236"/>
        <v>269</v>
      </c>
      <c r="AP722" s="4">
        <f t="shared" si="4236"/>
        <v>278</v>
      </c>
      <c r="AQ722" s="4">
        <f t="shared" si="4236"/>
        <v>287</v>
      </c>
      <c r="AR722" s="4">
        <f t="shared" si="4236"/>
        <v>296</v>
      </c>
      <c r="AS722" s="4">
        <f t="shared" si="4236"/>
        <v>305</v>
      </c>
      <c r="AT722" s="4">
        <f t="shared" si="4236"/>
        <v>314</v>
      </c>
      <c r="AU722" s="4">
        <f t="shared" si="4236"/>
        <v>323</v>
      </c>
      <c r="AV722" s="4">
        <f t="shared" si="4236"/>
        <v>332</v>
      </c>
      <c r="AW722" s="4">
        <f t="shared" si="4236"/>
        <v>341</v>
      </c>
      <c r="AX722" s="4">
        <f t="shared" si="4236"/>
        <v>350</v>
      </c>
      <c r="AY722" s="4">
        <f t="shared" si="4236"/>
        <v>359</v>
      </c>
      <c r="AZ722" s="4">
        <f t="shared" si="4236"/>
        <v>368</v>
      </c>
      <c r="BA722" s="4">
        <f t="shared" si="4236"/>
        <v>377</v>
      </c>
      <c r="BB722" s="4">
        <f t="shared" si="4236"/>
        <v>386</v>
      </c>
      <c r="BC722" s="4">
        <f t="shared" si="4236"/>
        <v>395</v>
      </c>
      <c r="BD722" s="4">
        <f t="shared" si="4236"/>
        <v>404</v>
      </c>
      <c r="BE722" s="4">
        <f t="shared" si="4236"/>
        <v>413</v>
      </c>
      <c r="BF722" s="4">
        <f t="shared" si="4236"/>
        <v>422</v>
      </c>
      <c r="BG722" s="4">
        <f t="shared" si="4236"/>
        <v>431</v>
      </c>
      <c r="BH722" s="4">
        <f t="shared" si="4236"/>
        <v>440</v>
      </c>
      <c r="BI722" s="4">
        <f t="shared" si="4236"/>
        <v>449</v>
      </c>
      <c r="BJ722" t="s">
        <v>0</v>
      </c>
    </row>
    <row r="723" spans="1:62">
      <c r="A723" s="4" t="s">
        <v>3</v>
      </c>
      <c r="J723" s="15"/>
      <c r="R723" s="15"/>
      <c r="X723" s="15"/>
      <c r="AD723" s="15"/>
    </row>
    <row r="724" spans="1:62">
      <c r="A724" s="4" t="s">
        <v>294</v>
      </c>
      <c r="J724" s="15"/>
      <c r="R724" s="15"/>
      <c r="X724" s="15"/>
      <c r="AD724" s="15"/>
    </row>
    <row r="725" spans="1:62">
      <c r="A725" s="4" t="s">
        <v>2</v>
      </c>
      <c r="B725" s="4">
        <v>2</v>
      </c>
      <c r="C725" s="4">
        <f>B725+0.1</f>
        <v>2.1</v>
      </c>
      <c r="D725" s="4">
        <f>C725+0.1</f>
        <v>2.2000000000000002</v>
      </c>
      <c r="E725" s="4">
        <f>D725+0.2</f>
        <v>2.4000000000000004</v>
      </c>
      <c r="F725" s="4">
        <f>E725+0.1</f>
        <v>2.5000000000000004</v>
      </c>
      <c r="G725" s="4">
        <f t="shared" ref="G725:H725" si="4237">F725+0.1</f>
        <v>2.6000000000000005</v>
      </c>
      <c r="H725" s="4">
        <f t="shared" si="4237"/>
        <v>2.7000000000000006</v>
      </c>
      <c r="I725" s="4">
        <f t="shared" ref="I725" si="4238">H725+0.2</f>
        <v>2.9000000000000008</v>
      </c>
      <c r="J725" s="4">
        <f t="shared" ref="J725:L725" si="4239">I725+0.1</f>
        <v>3.0000000000000009</v>
      </c>
      <c r="K725" s="4">
        <f t="shared" si="4239"/>
        <v>3.100000000000001</v>
      </c>
      <c r="L725" s="4">
        <f t="shared" si="4239"/>
        <v>3.2000000000000011</v>
      </c>
      <c r="M725" s="4">
        <f t="shared" ref="M725" si="4240">L725+0.2</f>
        <v>3.4000000000000012</v>
      </c>
      <c r="N725" s="4">
        <f t="shared" ref="N725:P725" si="4241">M725+0.1</f>
        <v>3.5000000000000013</v>
      </c>
      <c r="O725" s="4">
        <f t="shared" si="4241"/>
        <v>3.6000000000000014</v>
      </c>
      <c r="P725" s="4">
        <f t="shared" si="4241"/>
        <v>3.7000000000000015</v>
      </c>
      <c r="Q725" s="4">
        <f t="shared" ref="Q725" si="4242">P725+0.2</f>
        <v>3.9000000000000017</v>
      </c>
      <c r="R725" s="4">
        <f t="shared" ref="R725:T725" si="4243">Q725+0.1</f>
        <v>4.0000000000000018</v>
      </c>
      <c r="S725" s="4">
        <f t="shared" si="4243"/>
        <v>4.1000000000000014</v>
      </c>
      <c r="T725" s="4">
        <f t="shared" si="4243"/>
        <v>4.2000000000000011</v>
      </c>
      <c r="U725" s="4">
        <f t="shared" ref="U725" si="4244">T725+0.2</f>
        <v>4.4000000000000012</v>
      </c>
      <c r="V725" s="4">
        <f t="shared" ref="V725:X725" si="4245">U725+0.1</f>
        <v>4.5000000000000009</v>
      </c>
      <c r="W725" s="4">
        <f t="shared" si="4245"/>
        <v>4.6000000000000005</v>
      </c>
      <c r="X725" s="4">
        <f t="shared" si="4245"/>
        <v>4.7</v>
      </c>
      <c r="Y725" s="4">
        <f t="shared" ref="Y725" si="4246">X725+0.2</f>
        <v>4.9000000000000004</v>
      </c>
      <c r="Z725" s="4">
        <f t="shared" ref="Z725:AB725" si="4247">Y725+0.1</f>
        <v>5</v>
      </c>
      <c r="AA725" s="4">
        <f t="shared" si="4247"/>
        <v>5.0999999999999996</v>
      </c>
      <c r="AB725" s="4">
        <f t="shared" si="4247"/>
        <v>5.1999999999999993</v>
      </c>
      <c r="AC725" s="4">
        <f t="shared" ref="AC725" si="4248">AB725+0.2</f>
        <v>5.3999999999999995</v>
      </c>
      <c r="AD725" s="4">
        <f t="shared" ref="AD725:AF725" si="4249">AC725+0.1</f>
        <v>5.4999999999999991</v>
      </c>
      <c r="AE725" s="4">
        <f t="shared" si="4249"/>
        <v>5.5999999999999988</v>
      </c>
      <c r="AF725" s="4">
        <f t="shared" si="4249"/>
        <v>5.6999999999999984</v>
      </c>
      <c r="AG725" s="4">
        <f t="shared" ref="AG725" si="4250">AF725+0.2</f>
        <v>5.8999999999999986</v>
      </c>
      <c r="AH725" s="4">
        <f t="shared" ref="AH725:AJ725" si="4251">AG725+0.1</f>
        <v>5.9999999999999982</v>
      </c>
      <c r="AI725" s="4">
        <f t="shared" si="4251"/>
        <v>6.0999999999999979</v>
      </c>
      <c r="AJ725" s="4">
        <f t="shared" si="4251"/>
        <v>6.1999999999999975</v>
      </c>
      <c r="AK725" s="4">
        <f t="shared" ref="AK725" si="4252">AJ725+0.2</f>
        <v>6.3999999999999977</v>
      </c>
      <c r="AL725" s="4">
        <f t="shared" ref="AL725:AN725" si="4253">AK725+0.1</f>
        <v>6.4999999999999973</v>
      </c>
      <c r="AM725" s="4">
        <f t="shared" si="4253"/>
        <v>6.599999999999997</v>
      </c>
      <c r="AN725" s="4">
        <f t="shared" si="4253"/>
        <v>6.6999999999999966</v>
      </c>
      <c r="AO725" s="4">
        <f t="shared" ref="AO725" si="4254">AN725+0.2</f>
        <v>6.8999999999999968</v>
      </c>
      <c r="AP725" s="4">
        <f t="shared" ref="AP725:AR725" si="4255">AO725+0.1</f>
        <v>6.9999999999999964</v>
      </c>
      <c r="AQ725" s="4">
        <f t="shared" si="4255"/>
        <v>7.0999999999999961</v>
      </c>
      <c r="AR725" s="4">
        <f t="shared" si="4255"/>
        <v>7.1999999999999957</v>
      </c>
      <c r="AS725" s="4">
        <f t="shared" ref="AS725" si="4256">AR725+0.2</f>
        <v>7.3999999999999959</v>
      </c>
      <c r="AT725" s="4">
        <f t="shared" ref="AT725:AV725" si="4257">AS725+0.1</f>
        <v>7.4999999999999956</v>
      </c>
      <c r="AU725" s="4">
        <f t="shared" si="4257"/>
        <v>7.5999999999999952</v>
      </c>
      <c r="AV725" s="4">
        <f t="shared" si="4257"/>
        <v>7.6999999999999948</v>
      </c>
      <c r="AW725" s="4">
        <f t="shared" ref="AW725" si="4258">AV725+0.2</f>
        <v>7.899999999999995</v>
      </c>
      <c r="AX725" s="4">
        <f t="shared" ref="AX725:AZ725" si="4259">AW725+0.1</f>
        <v>7.9999999999999947</v>
      </c>
      <c r="AY725" s="4">
        <f t="shared" si="4259"/>
        <v>8.0999999999999943</v>
      </c>
      <c r="AZ725" s="4">
        <f t="shared" si="4259"/>
        <v>8.199999999999994</v>
      </c>
      <c r="BA725" s="4">
        <f t="shared" ref="BA725" si="4260">AZ725+0.2</f>
        <v>8.3999999999999932</v>
      </c>
      <c r="BB725" s="4">
        <f t="shared" ref="BB725:BD725" si="4261">BA725+0.1</f>
        <v>8.4999999999999929</v>
      </c>
      <c r="BC725" s="4">
        <f t="shared" si="4261"/>
        <v>8.5999999999999925</v>
      </c>
      <c r="BD725" s="4">
        <f t="shared" si="4261"/>
        <v>8.6999999999999922</v>
      </c>
      <c r="BE725" s="4">
        <f t="shared" ref="BE725" si="4262">BD725+0.2</f>
        <v>8.8999999999999915</v>
      </c>
      <c r="BF725" s="4">
        <f t="shared" ref="BF725:BH725" si="4263">BE725+0.1</f>
        <v>8.9999999999999911</v>
      </c>
      <c r="BG725" s="4">
        <f t="shared" si="4263"/>
        <v>9.0999999999999908</v>
      </c>
      <c r="BH725" s="4">
        <f t="shared" si="4263"/>
        <v>9.1999999999999904</v>
      </c>
      <c r="BI725" s="4">
        <f t="shared" ref="BI725" si="4264">BH725+0.2</f>
        <v>9.3999999999999897</v>
      </c>
      <c r="BJ725" t="s">
        <v>0</v>
      </c>
    </row>
    <row r="726" spans="1:62">
      <c r="A726" s="4" t="s">
        <v>472</v>
      </c>
      <c r="B726" s="4">
        <v>32</v>
      </c>
      <c r="C726" s="4">
        <f>B726+6</f>
        <v>38</v>
      </c>
      <c r="D726" s="4">
        <f t="shared" ref="D726:I726" si="4265">C726+6</f>
        <v>44</v>
      </c>
      <c r="E726" s="4">
        <f t="shared" si="4265"/>
        <v>50</v>
      </c>
      <c r="F726" s="4">
        <f t="shared" si="4265"/>
        <v>56</v>
      </c>
      <c r="G726" s="4">
        <f t="shared" si="4265"/>
        <v>62</v>
      </c>
      <c r="H726" s="4">
        <f t="shared" si="4265"/>
        <v>68</v>
      </c>
      <c r="I726" s="4">
        <f t="shared" si="4265"/>
        <v>74</v>
      </c>
      <c r="J726" s="15">
        <f>I726+14</f>
        <v>88</v>
      </c>
      <c r="K726">
        <f t="shared" ref="K726:Q726" si="4266">J726+14</f>
        <v>102</v>
      </c>
      <c r="L726" s="4">
        <f t="shared" si="4266"/>
        <v>116</v>
      </c>
      <c r="M726" s="4">
        <f t="shared" si="4266"/>
        <v>130</v>
      </c>
      <c r="N726" s="4">
        <f t="shared" si="4266"/>
        <v>144</v>
      </c>
      <c r="O726" s="4">
        <f t="shared" si="4266"/>
        <v>158</v>
      </c>
      <c r="P726" s="4">
        <f t="shared" si="4266"/>
        <v>172</v>
      </c>
      <c r="Q726" s="4">
        <f t="shared" si="4266"/>
        <v>186</v>
      </c>
      <c r="R726" s="15">
        <f>Q726+20</f>
        <v>206</v>
      </c>
      <c r="S726" s="4">
        <f t="shared" ref="S726:W726" si="4267">R726+20</f>
        <v>226</v>
      </c>
      <c r="T726" s="4">
        <f t="shared" si="4267"/>
        <v>246</v>
      </c>
      <c r="U726">
        <f t="shared" si="4267"/>
        <v>266</v>
      </c>
      <c r="V726" s="4">
        <f t="shared" si="4267"/>
        <v>286</v>
      </c>
      <c r="W726" s="4">
        <f t="shared" si="4267"/>
        <v>306</v>
      </c>
      <c r="X726" s="15">
        <f>W726+24</f>
        <v>330</v>
      </c>
      <c r="Y726" s="4">
        <f t="shared" ref="Y726:AC726" si="4268">X726+24</f>
        <v>354</v>
      </c>
      <c r="Z726" s="4">
        <f t="shared" si="4268"/>
        <v>378</v>
      </c>
      <c r="AA726" s="4">
        <f t="shared" si="4268"/>
        <v>402</v>
      </c>
      <c r="AB726" s="4">
        <f t="shared" si="4268"/>
        <v>426</v>
      </c>
      <c r="AC726" s="4">
        <f t="shared" si="4268"/>
        <v>450</v>
      </c>
      <c r="AD726" s="15">
        <f>AC726+28</f>
        <v>478</v>
      </c>
      <c r="AE726">
        <f t="shared" ref="AE726:AZ726" si="4269">AD726+28</f>
        <v>506</v>
      </c>
      <c r="AF726" s="4">
        <f t="shared" si="4269"/>
        <v>534</v>
      </c>
      <c r="AG726" s="4">
        <f t="shared" si="4269"/>
        <v>562</v>
      </c>
      <c r="AH726" s="4">
        <f t="shared" si="4269"/>
        <v>590</v>
      </c>
      <c r="AI726" s="4">
        <f t="shared" si="4269"/>
        <v>618</v>
      </c>
      <c r="AJ726" s="4">
        <f t="shared" si="4269"/>
        <v>646</v>
      </c>
      <c r="AK726" s="4">
        <f t="shared" si="4269"/>
        <v>674</v>
      </c>
      <c r="AL726" s="4">
        <f t="shared" si="4269"/>
        <v>702</v>
      </c>
      <c r="AM726" s="4">
        <f t="shared" si="4269"/>
        <v>730</v>
      </c>
      <c r="AN726" s="4">
        <f t="shared" si="4269"/>
        <v>758</v>
      </c>
      <c r="AO726">
        <f t="shared" si="4269"/>
        <v>786</v>
      </c>
      <c r="AP726" s="4">
        <f t="shared" si="4269"/>
        <v>814</v>
      </c>
      <c r="AQ726" s="4">
        <f t="shared" si="4269"/>
        <v>842</v>
      </c>
      <c r="AR726" s="4">
        <f t="shared" si="4269"/>
        <v>870</v>
      </c>
      <c r="AS726" s="4">
        <f t="shared" si="4269"/>
        <v>898</v>
      </c>
      <c r="AT726" s="4">
        <f t="shared" si="4269"/>
        <v>926</v>
      </c>
      <c r="AU726" s="4">
        <f t="shared" si="4269"/>
        <v>954</v>
      </c>
      <c r="AV726" s="4">
        <f t="shared" si="4269"/>
        <v>982</v>
      </c>
      <c r="AW726" s="4">
        <f t="shared" si="4269"/>
        <v>1010</v>
      </c>
      <c r="AX726" s="4">
        <f t="shared" si="4269"/>
        <v>1038</v>
      </c>
      <c r="AY726">
        <f t="shared" si="4269"/>
        <v>1066</v>
      </c>
      <c r="AZ726" s="4">
        <f t="shared" si="4269"/>
        <v>1094</v>
      </c>
      <c r="BA726" s="4">
        <f t="shared" ref="BA726:BI726" si="4270">AZ726+28</f>
        <v>1122</v>
      </c>
      <c r="BB726" s="4">
        <f t="shared" si="4270"/>
        <v>1150</v>
      </c>
      <c r="BC726" s="4">
        <f t="shared" si="4270"/>
        <v>1178</v>
      </c>
      <c r="BD726" s="4">
        <f t="shared" si="4270"/>
        <v>1206</v>
      </c>
      <c r="BE726" s="4">
        <f t="shared" si="4270"/>
        <v>1234</v>
      </c>
      <c r="BF726" s="4">
        <f t="shared" si="4270"/>
        <v>1262</v>
      </c>
      <c r="BG726" s="4">
        <f t="shared" si="4270"/>
        <v>1290</v>
      </c>
      <c r="BH726" s="4">
        <f t="shared" si="4270"/>
        <v>1318</v>
      </c>
      <c r="BI726">
        <f t="shared" si="4270"/>
        <v>1346</v>
      </c>
      <c r="BJ726" t="s">
        <v>0</v>
      </c>
    </row>
    <row r="727" spans="1:62">
      <c r="A727" s="4" t="s">
        <v>473</v>
      </c>
      <c r="B727" s="4">
        <v>35</v>
      </c>
      <c r="C727" s="4">
        <f>B727+8</f>
        <v>43</v>
      </c>
      <c r="D727" s="4">
        <f t="shared" ref="D727:I727" si="4271">C727+8</f>
        <v>51</v>
      </c>
      <c r="E727" s="4">
        <f t="shared" si="4271"/>
        <v>59</v>
      </c>
      <c r="F727" s="4">
        <f t="shared" si="4271"/>
        <v>67</v>
      </c>
      <c r="G727" s="4">
        <f t="shared" si="4271"/>
        <v>75</v>
      </c>
      <c r="H727" s="4">
        <f t="shared" si="4271"/>
        <v>83</v>
      </c>
      <c r="I727" s="4">
        <f t="shared" si="4271"/>
        <v>91</v>
      </c>
      <c r="J727" s="15">
        <f>I727+16</f>
        <v>107</v>
      </c>
      <c r="K727" s="15">
        <f t="shared" ref="K727:Q727" si="4272">J727+16</f>
        <v>123</v>
      </c>
      <c r="L727" s="15">
        <f t="shared" si="4272"/>
        <v>139</v>
      </c>
      <c r="M727" s="15">
        <f t="shared" si="4272"/>
        <v>155</v>
      </c>
      <c r="N727" s="15">
        <f t="shared" si="4272"/>
        <v>171</v>
      </c>
      <c r="O727" s="15">
        <f t="shared" si="4272"/>
        <v>187</v>
      </c>
      <c r="P727" s="15">
        <f t="shared" si="4272"/>
        <v>203</v>
      </c>
      <c r="Q727" s="15">
        <f t="shared" si="4272"/>
        <v>219</v>
      </c>
      <c r="R727" s="15">
        <f>Q727+22</f>
        <v>241</v>
      </c>
      <c r="S727" s="15">
        <f t="shared" ref="S727:W727" si="4273">R727+22</f>
        <v>263</v>
      </c>
      <c r="T727" s="15">
        <f t="shared" si="4273"/>
        <v>285</v>
      </c>
      <c r="U727" s="15">
        <f t="shared" si="4273"/>
        <v>307</v>
      </c>
      <c r="V727" s="15">
        <f t="shared" si="4273"/>
        <v>329</v>
      </c>
      <c r="W727" s="15">
        <f t="shared" si="4273"/>
        <v>351</v>
      </c>
      <c r="X727" s="15">
        <f>W727+26</f>
        <v>377</v>
      </c>
      <c r="Y727" s="15">
        <f t="shared" ref="Y727:AC727" si="4274">X727+26</f>
        <v>403</v>
      </c>
      <c r="Z727" s="15">
        <f t="shared" si="4274"/>
        <v>429</v>
      </c>
      <c r="AA727" s="15">
        <f t="shared" si="4274"/>
        <v>455</v>
      </c>
      <c r="AB727" s="15">
        <f t="shared" si="4274"/>
        <v>481</v>
      </c>
      <c r="AC727" s="15">
        <f t="shared" si="4274"/>
        <v>507</v>
      </c>
      <c r="AD727" s="15">
        <f>AC727+30</f>
        <v>537</v>
      </c>
      <c r="AE727" s="15">
        <f t="shared" ref="AE727:BI727" si="4275">AD727+30</f>
        <v>567</v>
      </c>
      <c r="AF727" s="15">
        <f t="shared" si="4275"/>
        <v>597</v>
      </c>
      <c r="AG727" s="15">
        <f t="shared" si="4275"/>
        <v>627</v>
      </c>
      <c r="AH727" s="15">
        <f t="shared" si="4275"/>
        <v>657</v>
      </c>
      <c r="AI727" s="15">
        <f t="shared" si="4275"/>
        <v>687</v>
      </c>
      <c r="AJ727" s="15">
        <f t="shared" si="4275"/>
        <v>717</v>
      </c>
      <c r="AK727" s="15">
        <f t="shared" si="4275"/>
        <v>747</v>
      </c>
      <c r="AL727" s="15">
        <f t="shared" si="4275"/>
        <v>777</v>
      </c>
      <c r="AM727" s="15">
        <f t="shared" si="4275"/>
        <v>807</v>
      </c>
      <c r="AN727" s="15">
        <f t="shared" si="4275"/>
        <v>837</v>
      </c>
      <c r="AO727" s="15">
        <f t="shared" si="4275"/>
        <v>867</v>
      </c>
      <c r="AP727" s="15">
        <f t="shared" si="4275"/>
        <v>897</v>
      </c>
      <c r="AQ727" s="15">
        <f t="shared" si="4275"/>
        <v>927</v>
      </c>
      <c r="AR727" s="15">
        <f t="shared" si="4275"/>
        <v>957</v>
      </c>
      <c r="AS727" s="15">
        <f t="shared" si="4275"/>
        <v>987</v>
      </c>
      <c r="AT727" s="15">
        <f t="shared" si="4275"/>
        <v>1017</v>
      </c>
      <c r="AU727" s="15">
        <f t="shared" si="4275"/>
        <v>1047</v>
      </c>
      <c r="AV727" s="15">
        <f t="shared" si="4275"/>
        <v>1077</v>
      </c>
      <c r="AW727" s="15">
        <f t="shared" si="4275"/>
        <v>1107</v>
      </c>
      <c r="AX727" s="15">
        <f t="shared" si="4275"/>
        <v>1137</v>
      </c>
      <c r="AY727" s="15">
        <f t="shared" si="4275"/>
        <v>1167</v>
      </c>
      <c r="AZ727" s="15">
        <f t="shared" si="4275"/>
        <v>1197</v>
      </c>
      <c r="BA727" s="15">
        <f t="shared" si="4275"/>
        <v>1227</v>
      </c>
      <c r="BB727" s="15">
        <f t="shared" si="4275"/>
        <v>1257</v>
      </c>
      <c r="BC727" s="15">
        <f t="shared" si="4275"/>
        <v>1287</v>
      </c>
      <c r="BD727" s="15">
        <f t="shared" si="4275"/>
        <v>1317</v>
      </c>
      <c r="BE727" s="15">
        <f t="shared" si="4275"/>
        <v>1347</v>
      </c>
      <c r="BF727" s="15">
        <f t="shared" si="4275"/>
        <v>1377</v>
      </c>
      <c r="BG727" s="15">
        <f t="shared" si="4275"/>
        <v>1407</v>
      </c>
      <c r="BH727" s="15">
        <f t="shared" si="4275"/>
        <v>1437</v>
      </c>
      <c r="BI727" s="15">
        <f t="shared" si="4275"/>
        <v>1467</v>
      </c>
      <c r="BJ727" t="s">
        <v>0</v>
      </c>
    </row>
    <row r="728" spans="1:62">
      <c r="A728" s="4" t="s">
        <v>3</v>
      </c>
      <c r="J728" s="15"/>
      <c r="R728" s="15"/>
      <c r="X728" s="15"/>
      <c r="AD728" s="15"/>
    </row>
    <row r="729" spans="1:62">
      <c r="A729" s="4" t="s">
        <v>406</v>
      </c>
      <c r="J729" s="15"/>
      <c r="R729" s="15"/>
      <c r="X729" s="15"/>
      <c r="AD729" s="15"/>
    </row>
    <row r="730" spans="1:62">
      <c r="A730" s="4" t="s">
        <v>109</v>
      </c>
      <c r="B730" s="4">
        <v>63</v>
      </c>
      <c r="C730" s="4">
        <f>B730+3</f>
        <v>66</v>
      </c>
      <c r="D730" s="4">
        <f t="shared" ref="D730:AG730" si="4276">C730+3</f>
        <v>69</v>
      </c>
      <c r="E730" s="4">
        <f t="shared" si="4276"/>
        <v>72</v>
      </c>
      <c r="F730" s="4">
        <f t="shared" si="4276"/>
        <v>75</v>
      </c>
      <c r="G730" s="4">
        <f t="shared" si="4276"/>
        <v>78</v>
      </c>
      <c r="H730" s="4">
        <f t="shared" si="4276"/>
        <v>81</v>
      </c>
      <c r="I730" s="4">
        <f t="shared" si="4276"/>
        <v>84</v>
      </c>
      <c r="J730" s="15">
        <f t="shared" si="4276"/>
        <v>87</v>
      </c>
      <c r="K730">
        <f t="shared" ref="K730" si="4277">J730+3</f>
        <v>90</v>
      </c>
      <c r="L730" s="4">
        <f t="shared" ref="L730" si="4278">K730+3</f>
        <v>93</v>
      </c>
      <c r="M730" s="4">
        <f t="shared" ref="M730" si="4279">L730+3</f>
        <v>96</v>
      </c>
      <c r="N730" s="4">
        <f t="shared" ref="N730" si="4280">M730+3</f>
        <v>99</v>
      </c>
      <c r="O730" s="4">
        <f t="shared" ref="O730" si="4281">N730+3</f>
        <v>102</v>
      </c>
      <c r="P730" s="4">
        <f t="shared" ref="P730" si="4282">O730+3</f>
        <v>105</v>
      </c>
      <c r="Q730" s="4">
        <f t="shared" ref="Q730" si="4283">P730+3</f>
        <v>108</v>
      </c>
      <c r="R730" s="15">
        <f t="shared" ref="R730" si="4284">Q730+3</f>
        <v>111</v>
      </c>
      <c r="S730" s="4">
        <f t="shared" ref="S730" si="4285">R730+3</f>
        <v>114</v>
      </c>
      <c r="T730" s="4">
        <f t="shared" ref="T730" si="4286">S730+3</f>
        <v>117</v>
      </c>
      <c r="U730">
        <f t="shared" ref="U730" si="4287">T730+3</f>
        <v>120</v>
      </c>
      <c r="V730" s="4">
        <f t="shared" ref="V730" si="4288">U730+3</f>
        <v>123</v>
      </c>
      <c r="W730" s="4">
        <f t="shared" ref="W730" si="4289">V730+3</f>
        <v>126</v>
      </c>
      <c r="X730" s="15">
        <f t="shared" ref="X730" si="4290">W730+3</f>
        <v>129</v>
      </c>
      <c r="Y730" s="4">
        <f t="shared" ref="Y730" si="4291">X730+3</f>
        <v>132</v>
      </c>
      <c r="Z730" s="4">
        <f t="shared" ref="Z730" si="4292">Y730+3</f>
        <v>135</v>
      </c>
      <c r="AA730" s="4">
        <f t="shared" si="4276"/>
        <v>138</v>
      </c>
      <c r="AB730" s="4">
        <f t="shared" si="4276"/>
        <v>141</v>
      </c>
      <c r="AC730" s="4">
        <f t="shared" si="4276"/>
        <v>144</v>
      </c>
      <c r="AD730" s="15">
        <f t="shared" si="4276"/>
        <v>147</v>
      </c>
      <c r="AE730">
        <f t="shared" si="4276"/>
        <v>150</v>
      </c>
      <c r="AF730" s="4">
        <f t="shared" si="4276"/>
        <v>153</v>
      </c>
      <c r="AG730" s="4">
        <f t="shared" si="4276"/>
        <v>156</v>
      </c>
      <c r="AH730" s="4">
        <f t="shared" ref="AH730:BI730" si="4293">AG730+3</f>
        <v>159</v>
      </c>
      <c r="AI730" s="4">
        <f t="shared" si="4293"/>
        <v>162</v>
      </c>
      <c r="AJ730" s="4">
        <f t="shared" si="4293"/>
        <v>165</v>
      </c>
      <c r="AK730" s="4">
        <f t="shared" si="4293"/>
        <v>168</v>
      </c>
      <c r="AL730" s="4">
        <f t="shared" si="4293"/>
        <v>171</v>
      </c>
      <c r="AM730" s="4">
        <f t="shared" si="4293"/>
        <v>174</v>
      </c>
      <c r="AN730" s="4">
        <f t="shared" si="4293"/>
        <v>177</v>
      </c>
      <c r="AO730" s="4">
        <f t="shared" si="4293"/>
        <v>180</v>
      </c>
      <c r="AP730" s="4">
        <f t="shared" si="4293"/>
        <v>183</v>
      </c>
      <c r="AQ730" s="4">
        <f t="shared" si="4293"/>
        <v>186</v>
      </c>
      <c r="AR730" s="4">
        <f t="shared" si="4293"/>
        <v>189</v>
      </c>
      <c r="AS730" s="4">
        <f t="shared" si="4293"/>
        <v>192</v>
      </c>
      <c r="AT730" s="4">
        <f t="shared" si="4293"/>
        <v>195</v>
      </c>
      <c r="AU730" s="4">
        <f t="shared" si="4293"/>
        <v>198</v>
      </c>
      <c r="AV730" s="4">
        <f t="shared" si="4293"/>
        <v>201</v>
      </c>
      <c r="AW730" s="4">
        <f t="shared" si="4293"/>
        <v>204</v>
      </c>
      <c r="AX730" s="4">
        <f t="shared" si="4293"/>
        <v>207</v>
      </c>
      <c r="AY730" s="4">
        <f t="shared" si="4293"/>
        <v>210</v>
      </c>
      <c r="AZ730" s="4">
        <f t="shared" si="4293"/>
        <v>213</v>
      </c>
      <c r="BA730" s="4">
        <f t="shared" si="4293"/>
        <v>216</v>
      </c>
      <c r="BB730" s="4">
        <f t="shared" si="4293"/>
        <v>219</v>
      </c>
      <c r="BC730" s="4">
        <f t="shared" si="4293"/>
        <v>222</v>
      </c>
      <c r="BD730" s="4">
        <f t="shared" si="4293"/>
        <v>225</v>
      </c>
      <c r="BE730" s="4">
        <f t="shared" si="4293"/>
        <v>228</v>
      </c>
      <c r="BF730" s="4">
        <f t="shared" si="4293"/>
        <v>231</v>
      </c>
      <c r="BG730" s="4">
        <f t="shared" si="4293"/>
        <v>234</v>
      </c>
      <c r="BH730" s="4">
        <f t="shared" si="4293"/>
        <v>237</v>
      </c>
      <c r="BI730" s="4">
        <f t="shared" si="4293"/>
        <v>240</v>
      </c>
      <c r="BJ730" t="s">
        <v>0</v>
      </c>
    </row>
    <row r="731" spans="1:62">
      <c r="A731" s="4" t="s">
        <v>472</v>
      </c>
      <c r="B731" s="4">
        <v>16</v>
      </c>
      <c r="C731" s="4">
        <f>B731+9</f>
        <v>25</v>
      </c>
      <c r="D731" s="4">
        <f>C731+12</f>
        <v>37</v>
      </c>
      <c r="E731" s="4">
        <f>D731+11</f>
        <v>48</v>
      </c>
      <c r="F731" s="4">
        <f>E731+11</f>
        <v>59</v>
      </c>
      <c r="G731" s="4">
        <f>F731+11</f>
        <v>70</v>
      </c>
      <c r="H731" s="4">
        <f>G731+11</f>
        <v>81</v>
      </c>
      <c r="I731" s="4">
        <f>H731+10</f>
        <v>91</v>
      </c>
      <c r="J731" s="15">
        <f>I731+14</f>
        <v>105</v>
      </c>
      <c r="K731">
        <f t="shared" ref="K731:Q731" si="4294">J731+14</f>
        <v>119</v>
      </c>
      <c r="L731" s="4">
        <f t="shared" si="4294"/>
        <v>133</v>
      </c>
      <c r="M731" s="4">
        <f t="shared" si="4294"/>
        <v>147</v>
      </c>
      <c r="N731" s="4">
        <f>M731+15</f>
        <v>162</v>
      </c>
      <c r="O731" s="4">
        <f t="shared" si="4294"/>
        <v>176</v>
      </c>
      <c r="P731" s="4">
        <f t="shared" si="4294"/>
        <v>190</v>
      </c>
      <c r="Q731" s="4">
        <f t="shared" si="4294"/>
        <v>204</v>
      </c>
      <c r="R731" s="15">
        <f>Q731+17</f>
        <v>221</v>
      </c>
      <c r="S731" s="4">
        <f t="shared" ref="S731:W731" si="4295">R731+17</f>
        <v>238</v>
      </c>
      <c r="T731" s="4">
        <f t="shared" si="4295"/>
        <v>255</v>
      </c>
      <c r="U731">
        <f>T731+18</f>
        <v>273</v>
      </c>
      <c r="V731" s="4">
        <f t="shared" si="4295"/>
        <v>290</v>
      </c>
      <c r="W731" s="4">
        <f t="shared" si="4295"/>
        <v>307</v>
      </c>
      <c r="X731" s="15">
        <f>W731+23</f>
        <v>330</v>
      </c>
      <c r="Y731" s="4">
        <f t="shared" ref="Y731:AB731" si="4296">X731+23</f>
        <v>353</v>
      </c>
      <c r="Z731" s="4">
        <f>Y731+22</f>
        <v>375</v>
      </c>
      <c r="AA731" s="4">
        <f t="shared" si="4296"/>
        <v>398</v>
      </c>
      <c r="AB731" s="4">
        <f t="shared" si="4296"/>
        <v>421</v>
      </c>
      <c r="AC731" s="4">
        <f t="shared" ref="AC731" si="4297">AB731+22</f>
        <v>443</v>
      </c>
      <c r="AD731" s="15">
        <f>AC731+27</f>
        <v>470</v>
      </c>
      <c r="AE731">
        <f t="shared" ref="AE731:AI731" si="4298">AD731+27</f>
        <v>497</v>
      </c>
      <c r="AF731" s="4">
        <f t="shared" si="4298"/>
        <v>524</v>
      </c>
      <c r="AG731" s="4">
        <f t="shared" si="4298"/>
        <v>551</v>
      </c>
      <c r="AH731" s="4">
        <f t="shared" si="4298"/>
        <v>578</v>
      </c>
      <c r="AI731" s="4">
        <f t="shared" si="4298"/>
        <v>605</v>
      </c>
      <c r="AJ731" s="4">
        <f t="shared" ref="AJ731:BI731" si="4299">AI731+27</f>
        <v>632</v>
      </c>
      <c r="AK731" s="4">
        <f t="shared" si="4299"/>
        <v>659</v>
      </c>
      <c r="AL731" s="4">
        <f t="shared" si="4299"/>
        <v>686</v>
      </c>
      <c r="AM731" s="4">
        <f t="shared" si="4299"/>
        <v>713</v>
      </c>
      <c r="AN731" s="4">
        <f t="shared" si="4299"/>
        <v>740</v>
      </c>
      <c r="AO731">
        <f t="shared" si="4299"/>
        <v>767</v>
      </c>
      <c r="AP731" s="4">
        <f t="shared" si="4299"/>
        <v>794</v>
      </c>
      <c r="AQ731" s="4">
        <f t="shared" si="4299"/>
        <v>821</v>
      </c>
      <c r="AR731" s="4">
        <f t="shared" si="4299"/>
        <v>848</v>
      </c>
      <c r="AS731" s="4">
        <f t="shared" si="4299"/>
        <v>875</v>
      </c>
      <c r="AT731" s="4">
        <f t="shared" si="4299"/>
        <v>902</v>
      </c>
      <c r="AU731" s="4">
        <f t="shared" si="4299"/>
        <v>929</v>
      </c>
      <c r="AV731" s="4">
        <f t="shared" si="4299"/>
        <v>956</v>
      </c>
      <c r="AW731" s="4">
        <f t="shared" si="4299"/>
        <v>983</v>
      </c>
      <c r="AX731" s="4">
        <f t="shared" si="4299"/>
        <v>1010</v>
      </c>
      <c r="AY731">
        <f t="shared" si="4299"/>
        <v>1037</v>
      </c>
      <c r="AZ731" s="4">
        <f t="shared" si="4299"/>
        <v>1064</v>
      </c>
      <c r="BA731" s="4">
        <f t="shared" si="4299"/>
        <v>1091</v>
      </c>
      <c r="BB731" s="4">
        <f t="shared" si="4299"/>
        <v>1118</v>
      </c>
      <c r="BC731" s="4">
        <f t="shared" si="4299"/>
        <v>1145</v>
      </c>
      <c r="BD731" s="4">
        <f t="shared" si="4299"/>
        <v>1172</v>
      </c>
      <c r="BE731" s="4">
        <f t="shared" si="4299"/>
        <v>1199</v>
      </c>
      <c r="BF731" s="4">
        <f t="shared" si="4299"/>
        <v>1226</v>
      </c>
      <c r="BG731" s="4">
        <f t="shared" si="4299"/>
        <v>1253</v>
      </c>
      <c r="BH731" s="4">
        <f t="shared" si="4299"/>
        <v>1280</v>
      </c>
      <c r="BI731">
        <f t="shared" si="4299"/>
        <v>1307</v>
      </c>
      <c r="BJ731" t="s">
        <v>0</v>
      </c>
    </row>
    <row r="732" spans="1:62">
      <c r="A732" s="4" t="s">
        <v>473</v>
      </c>
      <c r="B732" s="4">
        <v>48</v>
      </c>
      <c r="C732" s="4">
        <f>B732+11</f>
        <v>59</v>
      </c>
      <c r="D732" s="4">
        <f t="shared" ref="D732:I732" si="4300">C732+11</f>
        <v>70</v>
      </c>
      <c r="E732" s="4">
        <f t="shared" si="4300"/>
        <v>81</v>
      </c>
      <c r="F732" s="4">
        <f>E732+10</f>
        <v>91</v>
      </c>
      <c r="G732" s="4">
        <f t="shared" si="4300"/>
        <v>102</v>
      </c>
      <c r="H732" s="4">
        <f t="shared" si="4300"/>
        <v>113</v>
      </c>
      <c r="I732" s="4">
        <f t="shared" si="4300"/>
        <v>124</v>
      </c>
      <c r="J732" s="15">
        <f>I732+16</f>
        <v>140</v>
      </c>
      <c r="K732">
        <f t="shared" ref="K732:Q732" si="4301">J732+16</f>
        <v>156</v>
      </c>
      <c r="L732" s="4">
        <f t="shared" si="4301"/>
        <v>172</v>
      </c>
      <c r="M732" s="4">
        <f>L732+17</f>
        <v>189</v>
      </c>
      <c r="N732" s="4">
        <f t="shared" si="4301"/>
        <v>205</v>
      </c>
      <c r="O732" s="4">
        <f t="shared" si="4301"/>
        <v>221</v>
      </c>
      <c r="P732" s="4">
        <f t="shared" si="4301"/>
        <v>237</v>
      </c>
      <c r="Q732" s="4">
        <f t="shared" si="4301"/>
        <v>253</v>
      </c>
      <c r="R732" s="15">
        <f>Q732+20</f>
        <v>273</v>
      </c>
      <c r="S732" s="4">
        <f>R732+19</f>
        <v>292</v>
      </c>
      <c r="T732" s="4">
        <f t="shared" ref="T732:V732" si="4302">S732+20</f>
        <v>312</v>
      </c>
      <c r="U732">
        <f>T732+19</f>
        <v>331</v>
      </c>
      <c r="V732" s="4">
        <f t="shared" si="4302"/>
        <v>351</v>
      </c>
      <c r="W732" s="4">
        <f>V732+19</f>
        <v>370</v>
      </c>
      <c r="X732" s="15">
        <f>W732+25</f>
        <v>395</v>
      </c>
      <c r="Y732" s="4">
        <f t="shared" ref="Y732:AC732" si="4303">X732+25</f>
        <v>420</v>
      </c>
      <c r="Z732" s="4">
        <f>Y732+24</f>
        <v>444</v>
      </c>
      <c r="AA732" s="4">
        <f t="shared" si="4303"/>
        <v>469</v>
      </c>
      <c r="AB732" s="4">
        <f t="shared" si="4303"/>
        <v>494</v>
      </c>
      <c r="AC732" s="4">
        <f t="shared" si="4303"/>
        <v>519</v>
      </c>
      <c r="AD732" s="15">
        <f>AC732+29</f>
        <v>548</v>
      </c>
      <c r="AE732">
        <f t="shared" ref="AE732:BG732" si="4304">AD732+29</f>
        <v>577</v>
      </c>
      <c r="AF732" s="4">
        <f t="shared" si="4304"/>
        <v>606</v>
      </c>
      <c r="AG732" s="4">
        <f>AF732+30</f>
        <v>636</v>
      </c>
      <c r="AH732" s="4">
        <f t="shared" si="4304"/>
        <v>665</v>
      </c>
      <c r="AI732" s="4">
        <f t="shared" si="4304"/>
        <v>694</v>
      </c>
      <c r="AJ732" s="4">
        <f t="shared" ref="AJ732:BI732" si="4305">AI732+29</f>
        <v>723</v>
      </c>
      <c r="AK732" s="4">
        <f t="shared" si="4305"/>
        <v>752</v>
      </c>
      <c r="AL732" s="4">
        <f t="shared" si="4305"/>
        <v>781</v>
      </c>
      <c r="AM732" s="4">
        <f>AL732+30</f>
        <v>811</v>
      </c>
      <c r="AN732" s="4">
        <f t="shared" si="4304"/>
        <v>840</v>
      </c>
      <c r="AO732">
        <f t="shared" si="4304"/>
        <v>869</v>
      </c>
      <c r="AP732" s="4">
        <f t="shared" si="4305"/>
        <v>898</v>
      </c>
      <c r="AQ732" s="4">
        <f t="shared" si="4305"/>
        <v>927</v>
      </c>
      <c r="AR732" s="4">
        <f t="shared" si="4305"/>
        <v>956</v>
      </c>
      <c r="AS732" s="4">
        <f t="shared" ref="AS732" si="4306">AR732+30</f>
        <v>986</v>
      </c>
      <c r="AT732" s="4">
        <f t="shared" si="4304"/>
        <v>1015</v>
      </c>
      <c r="AU732" s="4">
        <f t="shared" si="4304"/>
        <v>1044</v>
      </c>
      <c r="AV732" s="4">
        <f t="shared" si="4305"/>
        <v>1073</v>
      </c>
      <c r="AW732" s="4">
        <f t="shared" si="4305"/>
        <v>1102</v>
      </c>
      <c r="AX732" s="4">
        <f t="shared" si="4305"/>
        <v>1131</v>
      </c>
      <c r="AY732">
        <f t="shared" ref="AY732" si="4307">AX732+30</f>
        <v>1161</v>
      </c>
      <c r="AZ732" s="4">
        <f t="shared" si="4304"/>
        <v>1190</v>
      </c>
      <c r="BA732" s="4">
        <f t="shared" si="4304"/>
        <v>1219</v>
      </c>
      <c r="BB732" s="4">
        <f t="shared" si="4305"/>
        <v>1248</v>
      </c>
      <c r="BC732" s="4">
        <f t="shared" si="4305"/>
        <v>1277</v>
      </c>
      <c r="BD732" s="4">
        <f t="shared" si="4305"/>
        <v>1306</v>
      </c>
      <c r="BE732" s="4">
        <f t="shared" ref="BE732" si="4308">BD732+30</f>
        <v>1336</v>
      </c>
      <c r="BF732" s="4">
        <f t="shared" si="4304"/>
        <v>1365</v>
      </c>
      <c r="BG732" s="4">
        <f t="shared" si="4304"/>
        <v>1394</v>
      </c>
      <c r="BH732" s="4">
        <f t="shared" si="4305"/>
        <v>1423</v>
      </c>
      <c r="BI732">
        <f t="shared" si="4305"/>
        <v>1452</v>
      </c>
      <c r="BJ732" t="s">
        <v>0</v>
      </c>
    </row>
    <row r="733" spans="1:62">
      <c r="A733" s="4" t="s">
        <v>467</v>
      </c>
      <c r="B733" s="4">
        <v>15</v>
      </c>
      <c r="C733" s="4">
        <f>B733+10</f>
        <v>25</v>
      </c>
      <c r="D733" s="4">
        <f t="shared" ref="D733:I733" si="4309">C733+10</f>
        <v>35</v>
      </c>
      <c r="E733" s="4">
        <f t="shared" si="4309"/>
        <v>45</v>
      </c>
      <c r="F733" s="4">
        <f t="shared" si="4309"/>
        <v>55</v>
      </c>
      <c r="G733" s="4">
        <f t="shared" si="4309"/>
        <v>65</v>
      </c>
      <c r="H733" s="4">
        <f t="shared" si="4309"/>
        <v>75</v>
      </c>
      <c r="I733" s="4">
        <f t="shared" si="4309"/>
        <v>85</v>
      </c>
      <c r="J733" s="15">
        <f>I733+13</f>
        <v>98</v>
      </c>
      <c r="K733">
        <f t="shared" ref="K733:Q733" si="4310">J733+13</f>
        <v>111</v>
      </c>
      <c r="L733" s="4">
        <f t="shared" si="4310"/>
        <v>124</v>
      </c>
      <c r="M733" s="4">
        <f t="shared" si="4310"/>
        <v>137</v>
      </c>
      <c r="N733" s="4">
        <f t="shared" si="4310"/>
        <v>150</v>
      </c>
      <c r="O733" s="4">
        <f t="shared" si="4310"/>
        <v>163</v>
      </c>
      <c r="P733" s="4">
        <f t="shared" si="4310"/>
        <v>176</v>
      </c>
      <c r="Q733" s="4">
        <f t="shared" si="4310"/>
        <v>189</v>
      </c>
      <c r="R733" s="15">
        <f>Q733+17</f>
        <v>206</v>
      </c>
      <c r="S733" s="4">
        <f t="shared" ref="S733:W733" si="4311">R733+17</f>
        <v>223</v>
      </c>
      <c r="T733" s="4">
        <f t="shared" si="4311"/>
        <v>240</v>
      </c>
      <c r="U733" s="4">
        <f t="shared" si="4311"/>
        <v>257</v>
      </c>
      <c r="V733" s="4">
        <f t="shared" si="4311"/>
        <v>274</v>
      </c>
      <c r="W733" s="4">
        <f t="shared" si="4311"/>
        <v>291</v>
      </c>
      <c r="X733" s="15">
        <f>W733+21</f>
        <v>312</v>
      </c>
      <c r="Y733" s="4">
        <f t="shared" ref="Y733:AC733" si="4312">X733+21</f>
        <v>333</v>
      </c>
      <c r="Z733" s="4">
        <f t="shared" si="4312"/>
        <v>354</v>
      </c>
      <c r="AA733" s="4">
        <f t="shared" si="4312"/>
        <v>375</v>
      </c>
      <c r="AB733" s="4">
        <f t="shared" si="4312"/>
        <v>396</v>
      </c>
      <c r="AC733" s="4">
        <f t="shared" si="4312"/>
        <v>417</v>
      </c>
      <c r="AD733" s="15">
        <f>AC733+25</f>
        <v>442</v>
      </c>
      <c r="AE733">
        <f t="shared" ref="AE733:AI733" si="4313">AD733+25</f>
        <v>467</v>
      </c>
      <c r="AF733" s="4">
        <f t="shared" si="4313"/>
        <v>492</v>
      </c>
      <c r="AG733" s="4">
        <f t="shared" si="4313"/>
        <v>517</v>
      </c>
      <c r="AH733" s="4">
        <f t="shared" si="4313"/>
        <v>542</v>
      </c>
      <c r="AI733" s="4">
        <f t="shared" si="4313"/>
        <v>567</v>
      </c>
      <c r="AJ733" s="4">
        <f t="shared" ref="AJ733:BI733" si="4314">AI733+25</f>
        <v>592</v>
      </c>
      <c r="AK733" s="4">
        <f t="shared" si="4314"/>
        <v>617</v>
      </c>
      <c r="AL733" s="4">
        <f t="shared" si="4314"/>
        <v>642</v>
      </c>
      <c r="AM733" s="4">
        <f t="shared" si="4314"/>
        <v>667</v>
      </c>
      <c r="AN733" s="4">
        <f t="shared" si="4314"/>
        <v>692</v>
      </c>
      <c r="AO733">
        <f t="shared" si="4314"/>
        <v>717</v>
      </c>
      <c r="AP733" s="4">
        <f t="shared" si="4314"/>
        <v>742</v>
      </c>
      <c r="AQ733" s="4">
        <f t="shared" si="4314"/>
        <v>767</v>
      </c>
      <c r="AR733" s="4">
        <f t="shared" si="4314"/>
        <v>792</v>
      </c>
      <c r="AS733" s="4">
        <f t="shared" si="4314"/>
        <v>817</v>
      </c>
      <c r="AT733" s="4">
        <f t="shared" si="4314"/>
        <v>842</v>
      </c>
      <c r="AU733" s="4">
        <f t="shared" si="4314"/>
        <v>867</v>
      </c>
      <c r="AV733" s="4">
        <f t="shared" si="4314"/>
        <v>892</v>
      </c>
      <c r="AW733" s="4">
        <f t="shared" si="4314"/>
        <v>917</v>
      </c>
      <c r="AX733" s="4">
        <f t="shared" si="4314"/>
        <v>942</v>
      </c>
      <c r="AY733">
        <f t="shared" si="4314"/>
        <v>967</v>
      </c>
      <c r="AZ733" s="4">
        <f t="shared" si="4314"/>
        <v>992</v>
      </c>
      <c r="BA733" s="4">
        <f t="shared" si="4314"/>
        <v>1017</v>
      </c>
      <c r="BB733" s="4">
        <f t="shared" si="4314"/>
        <v>1042</v>
      </c>
      <c r="BC733" s="4">
        <f t="shared" si="4314"/>
        <v>1067</v>
      </c>
      <c r="BD733" s="4">
        <f t="shared" si="4314"/>
        <v>1092</v>
      </c>
      <c r="BE733" s="4">
        <f t="shared" si="4314"/>
        <v>1117</v>
      </c>
      <c r="BF733" s="4">
        <f t="shared" si="4314"/>
        <v>1142</v>
      </c>
      <c r="BG733" s="4">
        <f t="shared" si="4314"/>
        <v>1167</v>
      </c>
      <c r="BH733" s="4">
        <f t="shared" si="4314"/>
        <v>1192</v>
      </c>
      <c r="BI733">
        <f t="shared" si="4314"/>
        <v>1217</v>
      </c>
      <c r="BJ733" t="s">
        <v>0</v>
      </c>
    </row>
    <row r="734" spans="1:62">
      <c r="A734" s="4" t="s">
        <v>468</v>
      </c>
      <c r="B734" s="4">
        <v>45</v>
      </c>
      <c r="C734" s="4">
        <f>B734+11</f>
        <v>56</v>
      </c>
      <c r="D734" s="4">
        <f t="shared" ref="D734:I734" si="4315">C734+11</f>
        <v>67</v>
      </c>
      <c r="E734" s="4">
        <f t="shared" si="4315"/>
        <v>78</v>
      </c>
      <c r="F734" s="4">
        <f t="shared" si="4315"/>
        <v>89</v>
      </c>
      <c r="G734" s="4">
        <f t="shared" si="4315"/>
        <v>100</v>
      </c>
      <c r="H734" s="4">
        <f t="shared" si="4315"/>
        <v>111</v>
      </c>
      <c r="I734" s="4">
        <f t="shared" si="4315"/>
        <v>122</v>
      </c>
      <c r="J734" s="15">
        <f>I734+15</f>
        <v>137</v>
      </c>
      <c r="K734">
        <f t="shared" ref="K734:Q734" si="4316">J734+15</f>
        <v>152</v>
      </c>
      <c r="L734" s="4">
        <f t="shared" si="4316"/>
        <v>167</v>
      </c>
      <c r="M734" s="4">
        <f t="shared" si="4316"/>
        <v>182</v>
      </c>
      <c r="N734" s="4">
        <f t="shared" si="4316"/>
        <v>197</v>
      </c>
      <c r="O734" s="4">
        <f t="shared" si="4316"/>
        <v>212</v>
      </c>
      <c r="P734" s="4">
        <f t="shared" si="4316"/>
        <v>227</v>
      </c>
      <c r="Q734" s="4">
        <f t="shared" si="4316"/>
        <v>242</v>
      </c>
      <c r="R734" s="15">
        <f>Q734+19</f>
        <v>261</v>
      </c>
      <c r="S734" s="4">
        <f t="shared" ref="S734:W734" si="4317">R734+19</f>
        <v>280</v>
      </c>
      <c r="T734" s="4">
        <f t="shared" si="4317"/>
        <v>299</v>
      </c>
      <c r="U734" s="4">
        <f t="shared" si="4317"/>
        <v>318</v>
      </c>
      <c r="V734" s="4">
        <f t="shared" si="4317"/>
        <v>337</v>
      </c>
      <c r="W734" s="4">
        <f t="shared" si="4317"/>
        <v>356</v>
      </c>
      <c r="X734" s="15">
        <f>W734+23</f>
        <v>379</v>
      </c>
      <c r="Y734" s="4">
        <f t="shared" ref="Y734:AC734" si="4318">X734+23</f>
        <v>402</v>
      </c>
      <c r="Z734" s="4">
        <f t="shared" si="4318"/>
        <v>425</v>
      </c>
      <c r="AA734" s="4">
        <f t="shared" si="4318"/>
        <v>448</v>
      </c>
      <c r="AB734" s="4">
        <f t="shared" si="4318"/>
        <v>471</v>
      </c>
      <c r="AC734" s="4">
        <f t="shared" si="4318"/>
        <v>494</v>
      </c>
      <c r="AD734" s="15">
        <f>AC734+27</f>
        <v>521</v>
      </c>
      <c r="AE734">
        <f t="shared" ref="AE734:AI734" si="4319">AD734+27</f>
        <v>548</v>
      </c>
      <c r="AF734" s="4">
        <f t="shared" si="4319"/>
        <v>575</v>
      </c>
      <c r="AG734" s="4">
        <f t="shared" si="4319"/>
        <v>602</v>
      </c>
      <c r="AH734" s="4">
        <f t="shared" si="4319"/>
        <v>629</v>
      </c>
      <c r="AI734" s="4">
        <f t="shared" si="4319"/>
        <v>656</v>
      </c>
      <c r="AJ734" s="4">
        <f t="shared" ref="AJ734:BI734" si="4320">AI734+27</f>
        <v>683</v>
      </c>
      <c r="AK734" s="4">
        <f t="shared" si="4320"/>
        <v>710</v>
      </c>
      <c r="AL734" s="4">
        <f t="shared" si="4320"/>
        <v>737</v>
      </c>
      <c r="AM734" s="4">
        <f t="shared" si="4320"/>
        <v>764</v>
      </c>
      <c r="AN734" s="4">
        <f t="shared" si="4320"/>
        <v>791</v>
      </c>
      <c r="AO734">
        <f t="shared" si="4320"/>
        <v>818</v>
      </c>
      <c r="AP734" s="4">
        <f t="shared" si="4320"/>
        <v>845</v>
      </c>
      <c r="AQ734" s="4">
        <f t="shared" si="4320"/>
        <v>872</v>
      </c>
      <c r="AR734" s="4">
        <f t="shared" si="4320"/>
        <v>899</v>
      </c>
      <c r="AS734" s="4">
        <f t="shared" si="4320"/>
        <v>926</v>
      </c>
      <c r="AT734" s="4">
        <f t="shared" si="4320"/>
        <v>953</v>
      </c>
      <c r="AU734" s="4">
        <f t="shared" si="4320"/>
        <v>980</v>
      </c>
      <c r="AV734" s="4">
        <f t="shared" si="4320"/>
        <v>1007</v>
      </c>
      <c r="AW734" s="4">
        <f t="shared" si="4320"/>
        <v>1034</v>
      </c>
      <c r="AX734" s="4">
        <f t="shared" si="4320"/>
        <v>1061</v>
      </c>
      <c r="AY734">
        <f t="shared" si="4320"/>
        <v>1088</v>
      </c>
      <c r="AZ734" s="4">
        <f t="shared" si="4320"/>
        <v>1115</v>
      </c>
      <c r="BA734" s="4">
        <f t="shared" si="4320"/>
        <v>1142</v>
      </c>
      <c r="BB734" s="4">
        <f t="shared" si="4320"/>
        <v>1169</v>
      </c>
      <c r="BC734" s="4">
        <f t="shared" si="4320"/>
        <v>1196</v>
      </c>
      <c r="BD734" s="4">
        <f t="shared" si="4320"/>
        <v>1223</v>
      </c>
      <c r="BE734" s="4">
        <f t="shared" si="4320"/>
        <v>1250</v>
      </c>
      <c r="BF734" s="4">
        <f t="shared" si="4320"/>
        <v>1277</v>
      </c>
      <c r="BG734" s="4">
        <f t="shared" si="4320"/>
        <v>1304</v>
      </c>
      <c r="BH734" s="4">
        <f t="shared" si="4320"/>
        <v>1331</v>
      </c>
      <c r="BI734">
        <f t="shared" si="4320"/>
        <v>1358</v>
      </c>
      <c r="BJ734" t="s">
        <v>0</v>
      </c>
    </row>
    <row r="735" spans="1:62">
      <c r="A735" s="4" t="s">
        <v>469</v>
      </c>
      <c r="B735" s="4">
        <v>11</v>
      </c>
      <c r="C735" s="4">
        <f>B735+7</f>
        <v>18</v>
      </c>
      <c r="D735" s="4">
        <f t="shared" ref="D735:I735" si="4321">C735+7</f>
        <v>25</v>
      </c>
      <c r="E735" s="4">
        <f t="shared" si="4321"/>
        <v>32</v>
      </c>
      <c r="F735" s="4">
        <f t="shared" si="4321"/>
        <v>39</v>
      </c>
      <c r="G735" s="4">
        <f t="shared" si="4321"/>
        <v>46</v>
      </c>
      <c r="H735" s="4">
        <f t="shared" si="4321"/>
        <v>53</v>
      </c>
      <c r="I735" s="4">
        <f t="shared" si="4321"/>
        <v>60</v>
      </c>
      <c r="J735" s="15">
        <f>I735+9</f>
        <v>69</v>
      </c>
      <c r="K735">
        <f>J735+8</f>
        <v>77</v>
      </c>
      <c r="L735" s="4">
        <f>K735+8</f>
        <v>85</v>
      </c>
      <c r="M735" s="4">
        <f t="shared" ref="M735:N735" si="4322">L735+8</f>
        <v>93</v>
      </c>
      <c r="N735" s="4">
        <f t="shared" si="4322"/>
        <v>101</v>
      </c>
      <c r="O735" s="4">
        <f>N735+9</f>
        <v>110</v>
      </c>
      <c r="P735" s="4">
        <f t="shared" ref="P735:Q735" si="4323">O735+8</f>
        <v>118</v>
      </c>
      <c r="Q735" s="4">
        <f t="shared" si="4323"/>
        <v>126</v>
      </c>
      <c r="R735" s="15">
        <f>Q735+9</f>
        <v>135</v>
      </c>
      <c r="S735" s="4">
        <f>R735+10</f>
        <v>145</v>
      </c>
      <c r="T735" s="4">
        <f t="shared" ref="T735:V735" si="4324">S735+9</f>
        <v>154</v>
      </c>
      <c r="U735">
        <f>T735+10</f>
        <v>164</v>
      </c>
      <c r="V735" s="4">
        <f t="shared" si="4324"/>
        <v>173</v>
      </c>
      <c r="W735" s="4">
        <f>V735+9</f>
        <v>182</v>
      </c>
      <c r="X735" s="15">
        <f>W735+11</f>
        <v>193</v>
      </c>
      <c r="Y735" s="4">
        <f>X735+10</f>
        <v>203</v>
      </c>
      <c r="Z735" s="4">
        <f t="shared" ref="Z735:AD735" si="4325">Y735+11</f>
        <v>214</v>
      </c>
      <c r="AA735" s="4">
        <f>Z735+11</f>
        <v>225</v>
      </c>
      <c r="AB735" s="4">
        <f>AA735+10</f>
        <v>235</v>
      </c>
      <c r="AC735" s="4">
        <f t="shared" si="4325"/>
        <v>246</v>
      </c>
      <c r="AD735" s="15">
        <f t="shared" si="4325"/>
        <v>257</v>
      </c>
      <c r="AE735">
        <f>AD735+12</f>
        <v>269</v>
      </c>
      <c r="AF735" s="4">
        <f>AE735+12</f>
        <v>281</v>
      </c>
      <c r="AG735" s="4">
        <f t="shared" ref="AG735" si="4326">AF735+11</f>
        <v>292</v>
      </c>
      <c r="AH735" s="4">
        <f>AG735+12</f>
        <v>304</v>
      </c>
      <c r="AI735" s="4">
        <f>AH735+12</f>
        <v>316</v>
      </c>
      <c r="AJ735" s="4">
        <f>AI735+12</f>
        <v>328</v>
      </c>
      <c r="AK735" s="4">
        <f>AJ735+11</f>
        <v>339</v>
      </c>
      <c r="AL735" s="4">
        <f t="shared" ref="AL735:BI735" si="4327">AK735+12</f>
        <v>351</v>
      </c>
      <c r="AM735" s="4">
        <f t="shared" si="4327"/>
        <v>363</v>
      </c>
      <c r="AN735" s="4">
        <f t="shared" si="4327"/>
        <v>375</v>
      </c>
      <c r="AO735">
        <f t="shared" ref="AO735:BC735" si="4328">AN735+11</f>
        <v>386</v>
      </c>
      <c r="AP735" s="4">
        <f t="shared" ref="AP735:BE735" si="4329">AO735+12</f>
        <v>398</v>
      </c>
      <c r="AQ735" s="4">
        <f t="shared" si="4329"/>
        <v>410</v>
      </c>
      <c r="AR735" s="4">
        <f t="shared" ref="AR735" si="4330">AQ735+11</f>
        <v>421</v>
      </c>
      <c r="AS735" s="4">
        <f t="shared" si="4327"/>
        <v>433</v>
      </c>
      <c r="AT735" s="4">
        <f t="shared" si="4327"/>
        <v>445</v>
      </c>
      <c r="AU735" s="4">
        <f t="shared" si="4327"/>
        <v>457</v>
      </c>
      <c r="AV735" s="4">
        <f t="shared" si="4328"/>
        <v>468</v>
      </c>
      <c r="AW735" s="4">
        <f t="shared" si="4329"/>
        <v>480</v>
      </c>
      <c r="AX735" s="4">
        <f t="shared" si="4329"/>
        <v>492</v>
      </c>
      <c r="AY735">
        <f t="shared" ref="AY735" si="4331">AX735+11</f>
        <v>503</v>
      </c>
      <c r="AZ735" s="4">
        <f t="shared" si="4327"/>
        <v>515</v>
      </c>
      <c r="BA735" s="4">
        <f t="shared" si="4327"/>
        <v>527</v>
      </c>
      <c r="BB735" s="4">
        <f t="shared" si="4327"/>
        <v>539</v>
      </c>
      <c r="BC735" s="4">
        <f t="shared" si="4328"/>
        <v>550</v>
      </c>
      <c r="BD735" s="4">
        <f t="shared" si="4329"/>
        <v>562</v>
      </c>
      <c r="BE735" s="4">
        <f t="shared" si="4329"/>
        <v>574</v>
      </c>
      <c r="BF735" s="4">
        <f t="shared" ref="BF735" si="4332">BE735+11</f>
        <v>585</v>
      </c>
      <c r="BG735" s="4">
        <f t="shared" si="4327"/>
        <v>597</v>
      </c>
      <c r="BH735" s="4">
        <f t="shared" si="4327"/>
        <v>609</v>
      </c>
      <c r="BI735">
        <f t="shared" si="4327"/>
        <v>621</v>
      </c>
      <c r="BJ735" t="s">
        <v>0</v>
      </c>
    </row>
    <row r="736" spans="1:62">
      <c r="A736" s="4" t="s">
        <v>470</v>
      </c>
      <c r="B736" s="4">
        <v>16</v>
      </c>
      <c r="C736" s="4">
        <f>B736+7</f>
        <v>23</v>
      </c>
      <c r="D736" s="4">
        <f t="shared" ref="D736:I736" si="4333">C736+7</f>
        <v>30</v>
      </c>
      <c r="E736" s="4">
        <f t="shared" si="4333"/>
        <v>37</v>
      </c>
      <c r="F736" s="4">
        <f t="shared" si="4333"/>
        <v>44</v>
      </c>
      <c r="G736" s="4">
        <f t="shared" si="4333"/>
        <v>51</v>
      </c>
      <c r="H736" s="4">
        <f t="shared" si="4333"/>
        <v>58</v>
      </c>
      <c r="I736" s="4">
        <f t="shared" si="4333"/>
        <v>65</v>
      </c>
      <c r="J736" s="15">
        <f>I736+8</f>
        <v>73</v>
      </c>
      <c r="K736">
        <f>J736+9</f>
        <v>82</v>
      </c>
      <c r="L736" s="4">
        <f t="shared" ref="L736:Q736" si="4334">K736+8</f>
        <v>90</v>
      </c>
      <c r="M736" s="4">
        <f t="shared" si="4334"/>
        <v>98</v>
      </c>
      <c r="N736" s="4">
        <f t="shared" si="4334"/>
        <v>106</v>
      </c>
      <c r="O736" s="4">
        <f t="shared" si="4334"/>
        <v>114</v>
      </c>
      <c r="P736" s="4">
        <f>O736+9</f>
        <v>123</v>
      </c>
      <c r="Q736" s="4">
        <f t="shared" si="4334"/>
        <v>131</v>
      </c>
      <c r="R736" s="15">
        <f>Q736+9</f>
        <v>140</v>
      </c>
      <c r="S736" s="4">
        <f>R736+10</f>
        <v>150</v>
      </c>
      <c r="T736" s="4">
        <f t="shared" ref="T736:W736" si="4335">S736+9</f>
        <v>159</v>
      </c>
      <c r="U736">
        <f t="shared" si="4335"/>
        <v>168</v>
      </c>
      <c r="V736" s="4">
        <f>U736+10</f>
        <v>178</v>
      </c>
      <c r="W736" s="4">
        <f t="shared" si="4335"/>
        <v>187</v>
      </c>
      <c r="X736" s="15">
        <f>W736+11</f>
        <v>198</v>
      </c>
      <c r="Y736" s="4">
        <f>X736+10</f>
        <v>208</v>
      </c>
      <c r="Z736" s="4">
        <f t="shared" ref="Z736" si="4336">Y736+11</f>
        <v>219</v>
      </c>
      <c r="AA736" s="4">
        <f t="shared" ref="AA736" si="4337">Z736+10</f>
        <v>229</v>
      </c>
      <c r="AB736" s="4">
        <f t="shared" ref="AB736" si="4338">AA736+11</f>
        <v>240</v>
      </c>
      <c r="AC736" s="4">
        <f t="shared" ref="AC736" si="4339">AB736+10</f>
        <v>250</v>
      </c>
      <c r="AD736" s="15">
        <f>AC736+12</f>
        <v>262</v>
      </c>
      <c r="AE736">
        <f t="shared" ref="AE736:AO736" si="4340">AD736+12</f>
        <v>274</v>
      </c>
      <c r="AF736" s="4">
        <f>AE736+11</f>
        <v>285</v>
      </c>
      <c r="AG736" s="4">
        <f t="shared" si="4340"/>
        <v>297</v>
      </c>
      <c r="AH736" s="4">
        <f t="shared" si="4340"/>
        <v>309</v>
      </c>
      <c r="AI736" s="4">
        <f t="shared" si="4340"/>
        <v>321</v>
      </c>
      <c r="AJ736" s="4">
        <f>AI736+11</f>
        <v>332</v>
      </c>
      <c r="AK736" s="4">
        <f t="shared" si="4340"/>
        <v>344</v>
      </c>
      <c r="AL736" s="4">
        <f t="shared" si="4340"/>
        <v>356</v>
      </c>
      <c r="AM736" s="4">
        <f>AL736+11</f>
        <v>367</v>
      </c>
      <c r="AN736" s="4">
        <f>AM736+12</f>
        <v>379</v>
      </c>
      <c r="AO736">
        <f t="shared" si="4340"/>
        <v>391</v>
      </c>
      <c r="AP736" s="4">
        <f>AO736+12</f>
        <v>403</v>
      </c>
      <c r="AQ736" s="4">
        <f>AP736+11</f>
        <v>414</v>
      </c>
      <c r="AR736" s="4">
        <f>AQ736+12</f>
        <v>426</v>
      </c>
      <c r="AS736" s="4">
        <f t="shared" ref="AS736:BH736" si="4341">AR736+12</f>
        <v>438</v>
      </c>
      <c r="AT736" s="4">
        <f t="shared" si="4341"/>
        <v>450</v>
      </c>
      <c r="AU736" s="4">
        <f>AT736+11</f>
        <v>461</v>
      </c>
      <c r="AV736" s="4">
        <f t="shared" si="4341"/>
        <v>473</v>
      </c>
      <c r="AW736" s="4">
        <f t="shared" si="4341"/>
        <v>485</v>
      </c>
      <c r="AX736" s="4">
        <f t="shared" ref="AX736" si="4342">AW736+11</f>
        <v>496</v>
      </c>
      <c r="AY736">
        <f t="shared" ref="AY736" si="4343">AX736+12</f>
        <v>508</v>
      </c>
      <c r="AZ736" s="4">
        <f t="shared" si="4341"/>
        <v>520</v>
      </c>
      <c r="BA736" s="4">
        <f t="shared" si="4341"/>
        <v>532</v>
      </c>
      <c r="BB736" s="4">
        <f t="shared" ref="BB736" si="4344">BA736+11</f>
        <v>543</v>
      </c>
      <c r="BC736" s="4">
        <f t="shared" si="4341"/>
        <v>555</v>
      </c>
      <c r="BD736" s="4">
        <f t="shared" si="4341"/>
        <v>567</v>
      </c>
      <c r="BE736" s="4">
        <f t="shared" ref="BE736" si="4345">BD736+11</f>
        <v>578</v>
      </c>
      <c r="BF736" s="4">
        <f t="shared" ref="BF736" si="4346">BE736+12</f>
        <v>590</v>
      </c>
      <c r="BG736" s="4">
        <f t="shared" si="4341"/>
        <v>602</v>
      </c>
      <c r="BH736" s="4">
        <f t="shared" si="4341"/>
        <v>614</v>
      </c>
      <c r="BI736">
        <f t="shared" ref="BI736" si="4347">BH736+11</f>
        <v>625</v>
      </c>
      <c r="BJ736" t="s">
        <v>0</v>
      </c>
    </row>
    <row r="737" spans="1:62">
      <c r="A737" s="4" t="s">
        <v>3</v>
      </c>
      <c r="J737" s="15"/>
      <c r="R737" s="15"/>
      <c r="X737" s="15"/>
      <c r="AD737" s="15"/>
    </row>
    <row r="738" spans="1:62">
      <c r="A738" s="4" t="s">
        <v>407</v>
      </c>
      <c r="J738" s="15"/>
      <c r="R738" s="15"/>
      <c r="X738" s="15"/>
      <c r="AD738" s="15"/>
    </row>
    <row r="739" spans="1:62">
      <c r="A739" s="4" t="s">
        <v>109</v>
      </c>
      <c r="B739" s="4">
        <v>63</v>
      </c>
      <c r="C739" s="4">
        <f>B739+3</f>
        <v>66</v>
      </c>
      <c r="D739" s="4">
        <f t="shared" ref="D739:BI739" si="4348">C739+3</f>
        <v>69</v>
      </c>
      <c r="E739" s="4">
        <f t="shared" si="4348"/>
        <v>72</v>
      </c>
      <c r="F739" s="4">
        <f t="shared" si="4348"/>
        <v>75</v>
      </c>
      <c r="G739" s="4">
        <f t="shared" si="4348"/>
        <v>78</v>
      </c>
      <c r="H739" s="4">
        <f t="shared" si="4348"/>
        <v>81</v>
      </c>
      <c r="I739" s="4">
        <f t="shared" si="4348"/>
        <v>84</v>
      </c>
      <c r="J739" s="15">
        <f t="shared" si="4348"/>
        <v>87</v>
      </c>
      <c r="K739">
        <f t="shared" si="4348"/>
        <v>90</v>
      </c>
      <c r="L739" s="4">
        <f t="shared" si="4348"/>
        <v>93</v>
      </c>
      <c r="M739" s="4">
        <f t="shared" si="4348"/>
        <v>96</v>
      </c>
      <c r="N739" s="4">
        <f t="shared" si="4348"/>
        <v>99</v>
      </c>
      <c r="O739" s="4">
        <f t="shared" si="4348"/>
        <v>102</v>
      </c>
      <c r="P739" s="4">
        <f t="shared" si="4348"/>
        <v>105</v>
      </c>
      <c r="Q739" s="4">
        <f t="shared" si="4348"/>
        <v>108</v>
      </c>
      <c r="R739" s="15">
        <f t="shared" si="4348"/>
        <v>111</v>
      </c>
      <c r="S739" s="4">
        <f t="shared" si="4348"/>
        <v>114</v>
      </c>
      <c r="T739" s="4">
        <f t="shared" si="4348"/>
        <v>117</v>
      </c>
      <c r="U739">
        <f t="shared" si="4348"/>
        <v>120</v>
      </c>
      <c r="V739" s="4">
        <f t="shared" si="4348"/>
        <v>123</v>
      </c>
      <c r="W739" s="4">
        <f t="shared" si="4348"/>
        <v>126</v>
      </c>
      <c r="X739" s="15">
        <f t="shared" si="4348"/>
        <v>129</v>
      </c>
      <c r="Y739" s="4">
        <f t="shared" si="4348"/>
        <v>132</v>
      </c>
      <c r="Z739" s="4">
        <f t="shared" si="4348"/>
        <v>135</v>
      </c>
      <c r="AA739" s="4">
        <f t="shared" si="4348"/>
        <v>138</v>
      </c>
      <c r="AB739" s="4">
        <f t="shared" si="4348"/>
        <v>141</v>
      </c>
      <c r="AC739" s="4">
        <f t="shared" si="4348"/>
        <v>144</v>
      </c>
      <c r="AD739" s="15">
        <f t="shared" si="4348"/>
        <v>147</v>
      </c>
      <c r="AE739">
        <f t="shared" si="4348"/>
        <v>150</v>
      </c>
      <c r="AF739" s="4">
        <f t="shared" si="4348"/>
        <v>153</v>
      </c>
      <c r="AG739" s="4">
        <f t="shared" si="4348"/>
        <v>156</v>
      </c>
      <c r="AH739" s="4">
        <f t="shared" si="4348"/>
        <v>159</v>
      </c>
      <c r="AI739" s="4">
        <f t="shared" si="4348"/>
        <v>162</v>
      </c>
      <c r="AJ739" s="4">
        <f t="shared" si="4348"/>
        <v>165</v>
      </c>
      <c r="AK739" s="4">
        <f t="shared" si="4348"/>
        <v>168</v>
      </c>
      <c r="AL739" s="4">
        <f t="shared" si="4348"/>
        <v>171</v>
      </c>
      <c r="AM739" s="4">
        <f t="shared" si="4348"/>
        <v>174</v>
      </c>
      <c r="AN739" s="4">
        <f t="shared" si="4348"/>
        <v>177</v>
      </c>
      <c r="AO739" s="4">
        <f t="shared" si="4348"/>
        <v>180</v>
      </c>
      <c r="AP739" s="4">
        <f t="shared" si="4348"/>
        <v>183</v>
      </c>
      <c r="AQ739" s="4">
        <f t="shared" si="4348"/>
        <v>186</v>
      </c>
      <c r="AR739" s="4">
        <f t="shared" si="4348"/>
        <v>189</v>
      </c>
      <c r="AS739" s="4">
        <f t="shared" si="4348"/>
        <v>192</v>
      </c>
      <c r="AT739" s="4">
        <f t="shared" si="4348"/>
        <v>195</v>
      </c>
      <c r="AU739" s="4">
        <f t="shared" si="4348"/>
        <v>198</v>
      </c>
      <c r="AV739" s="4">
        <f t="shared" si="4348"/>
        <v>201</v>
      </c>
      <c r="AW739" s="4">
        <f t="shared" si="4348"/>
        <v>204</v>
      </c>
      <c r="AX739" s="4">
        <f t="shared" si="4348"/>
        <v>207</v>
      </c>
      <c r="AY739" s="4">
        <f t="shared" si="4348"/>
        <v>210</v>
      </c>
      <c r="AZ739" s="4">
        <f t="shared" si="4348"/>
        <v>213</v>
      </c>
      <c r="BA739" s="4">
        <f t="shared" si="4348"/>
        <v>216</v>
      </c>
      <c r="BB739" s="4">
        <f t="shared" si="4348"/>
        <v>219</v>
      </c>
      <c r="BC739" s="4">
        <f t="shared" si="4348"/>
        <v>222</v>
      </c>
      <c r="BD739" s="4">
        <f t="shared" si="4348"/>
        <v>225</v>
      </c>
      <c r="BE739" s="4">
        <f t="shared" si="4348"/>
        <v>228</v>
      </c>
      <c r="BF739" s="4">
        <f t="shared" si="4348"/>
        <v>231</v>
      </c>
      <c r="BG739" s="4">
        <f t="shared" si="4348"/>
        <v>234</v>
      </c>
      <c r="BH739" s="4">
        <f t="shared" si="4348"/>
        <v>237</v>
      </c>
      <c r="BI739" s="4">
        <f t="shared" si="4348"/>
        <v>240</v>
      </c>
      <c r="BJ739" t="s">
        <v>0</v>
      </c>
    </row>
    <row r="740" spans="1:62">
      <c r="A740" s="4" t="s">
        <v>457</v>
      </c>
      <c r="B740" s="4">
        <v>25</v>
      </c>
      <c r="C740" s="4">
        <f>B740+7</f>
        <v>32</v>
      </c>
      <c r="D740" s="4">
        <f t="shared" ref="D740:I740" si="4349">C740+7</f>
        <v>39</v>
      </c>
      <c r="E740" s="4">
        <f t="shared" si="4349"/>
        <v>46</v>
      </c>
      <c r="F740" s="4">
        <f t="shared" si="4349"/>
        <v>53</v>
      </c>
      <c r="G740" s="4">
        <f t="shared" si="4349"/>
        <v>60</v>
      </c>
      <c r="H740" s="4">
        <f t="shared" si="4349"/>
        <v>67</v>
      </c>
      <c r="I740" s="4">
        <f t="shared" si="4349"/>
        <v>74</v>
      </c>
      <c r="J740" s="15">
        <f>I740+10</f>
        <v>84</v>
      </c>
      <c r="K740">
        <f t="shared" ref="K740:Q740" si="4350">J740+10</f>
        <v>94</v>
      </c>
      <c r="L740" s="4">
        <f t="shared" si="4350"/>
        <v>104</v>
      </c>
      <c r="M740" s="4">
        <f t="shared" si="4350"/>
        <v>114</v>
      </c>
      <c r="N740" s="4">
        <f t="shared" si="4350"/>
        <v>124</v>
      </c>
      <c r="O740" s="4">
        <f t="shared" si="4350"/>
        <v>134</v>
      </c>
      <c r="P740" s="4">
        <f t="shared" si="4350"/>
        <v>144</v>
      </c>
      <c r="Q740" s="4">
        <f t="shared" si="4350"/>
        <v>154</v>
      </c>
      <c r="R740" s="15">
        <f>Q740+12</f>
        <v>166</v>
      </c>
      <c r="S740" s="4">
        <f t="shared" ref="S740:W740" si="4351">R740+12</f>
        <v>178</v>
      </c>
      <c r="T740" s="4">
        <f t="shared" si="4351"/>
        <v>190</v>
      </c>
      <c r="U740">
        <f t="shared" si="4351"/>
        <v>202</v>
      </c>
      <c r="V740" s="4">
        <f t="shared" si="4351"/>
        <v>214</v>
      </c>
      <c r="W740" s="4">
        <f t="shared" si="4351"/>
        <v>226</v>
      </c>
      <c r="X740" s="15">
        <f>W740+14</f>
        <v>240</v>
      </c>
      <c r="Y740" s="4">
        <f t="shared" ref="Y740:AC740" si="4352">X740+14</f>
        <v>254</v>
      </c>
      <c r="Z740" s="4">
        <f t="shared" si="4352"/>
        <v>268</v>
      </c>
      <c r="AA740" s="4">
        <f t="shared" si="4352"/>
        <v>282</v>
      </c>
      <c r="AB740" s="4">
        <f t="shared" si="4352"/>
        <v>296</v>
      </c>
      <c r="AC740" s="4">
        <f t="shared" si="4352"/>
        <v>310</v>
      </c>
      <c r="AD740" s="15">
        <f>AC740+16</f>
        <v>326</v>
      </c>
      <c r="AE740">
        <f t="shared" ref="AE740:AQ740" si="4353">AD740+16</f>
        <v>342</v>
      </c>
      <c r="AF740" s="4">
        <f t="shared" si="4353"/>
        <v>358</v>
      </c>
      <c r="AG740" s="4">
        <f t="shared" si="4353"/>
        <v>374</v>
      </c>
      <c r="AH740" s="4">
        <f t="shared" si="4353"/>
        <v>390</v>
      </c>
      <c r="AI740" s="4">
        <f t="shared" si="4353"/>
        <v>406</v>
      </c>
      <c r="AJ740" s="4">
        <f t="shared" si="4353"/>
        <v>422</v>
      </c>
      <c r="AK740" s="4">
        <f t="shared" si="4353"/>
        <v>438</v>
      </c>
      <c r="AL740" s="4">
        <f t="shared" si="4353"/>
        <v>454</v>
      </c>
      <c r="AM740" s="4">
        <f t="shared" si="4353"/>
        <v>470</v>
      </c>
      <c r="AN740" s="4">
        <f t="shared" si="4353"/>
        <v>486</v>
      </c>
      <c r="AO740">
        <f t="shared" si="4353"/>
        <v>502</v>
      </c>
      <c r="AP740" s="4">
        <f t="shared" si="4353"/>
        <v>518</v>
      </c>
      <c r="AQ740" s="4">
        <f t="shared" si="4353"/>
        <v>534</v>
      </c>
      <c r="AR740" s="4">
        <f t="shared" ref="AR740:BI740" si="4354">AQ740+16</f>
        <v>550</v>
      </c>
      <c r="AS740" s="4">
        <f t="shared" si="4354"/>
        <v>566</v>
      </c>
      <c r="AT740" s="4">
        <f t="shared" si="4354"/>
        <v>582</v>
      </c>
      <c r="AU740" s="4">
        <f t="shared" si="4354"/>
        <v>598</v>
      </c>
      <c r="AV740" s="4">
        <f t="shared" si="4354"/>
        <v>614</v>
      </c>
      <c r="AW740" s="4">
        <f t="shared" si="4354"/>
        <v>630</v>
      </c>
      <c r="AX740" s="4">
        <f t="shared" si="4354"/>
        <v>646</v>
      </c>
      <c r="AY740">
        <f t="shared" si="4354"/>
        <v>662</v>
      </c>
      <c r="AZ740" s="4">
        <f t="shared" si="4354"/>
        <v>678</v>
      </c>
      <c r="BA740" s="4">
        <f t="shared" si="4354"/>
        <v>694</v>
      </c>
      <c r="BB740" s="4">
        <f t="shared" si="4354"/>
        <v>710</v>
      </c>
      <c r="BC740" s="4">
        <f t="shared" si="4354"/>
        <v>726</v>
      </c>
      <c r="BD740" s="4">
        <f t="shared" si="4354"/>
        <v>742</v>
      </c>
      <c r="BE740" s="4">
        <f t="shared" si="4354"/>
        <v>758</v>
      </c>
      <c r="BF740" s="4">
        <f t="shared" si="4354"/>
        <v>774</v>
      </c>
      <c r="BG740" s="4">
        <f t="shared" si="4354"/>
        <v>790</v>
      </c>
      <c r="BH740" s="4">
        <f t="shared" si="4354"/>
        <v>806</v>
      </c>
      <c r="BI740">
        <f t="shared" si="4354"/>
        <v>822</v>
      </c>
      <c r="BJ740" t="s">
        <v>0</v>
      </c>
    </row>
    <row r="741" spans="1:62">
      <c r="A741" s="4" t="s">
        <v>458</v>
      </c>
      <c r="B741" s="4">
        <v>50</v>
      </c>
      <c r="C741" s="4">
        <f>B741+7</f>
        <v>57</v>
      </c>
      <c r="D741" s="4">
        <f t="shared" ref="D741:I741" si="4355">C741+7</f>
        <v>64</v>
      </c>
      <c r="E741" s="4">
        <f t="shared" si="4355"/>
        <v>71</v>
      </c>
      <c r="F741" s="4">
        <f t="shared" si="4355"/>
        <v>78</v>
      </c>
      <c r="G741" s="4">
        <f t="shared" si="4355"/>
        <v>85</v>
      </c>
      <c r="H741" s="4">
        <f t="shared" si="4355"/>
        <v>92</v>
      </c>
      <c r="I741" s="4">
        <f t="shared" si="4355"/>
        <v>99</v>
      </c>
      <c r="J741" s="15">
        <f>I741+10</f>
        <v>109</v>
      </c>
      <c r="K741">
        <f t="shared" ref="K741:Q741" si="4356">J741+10</f>
        <v>119</v>
      </c>
      <c r="L741" s="4">
        <f t="shared" si="4356"/>
        <v>129</v>
      </c>
      <c r="M741" s="4">
        <f t="shared" si="4356"/>
        <v>139</v>
      </c>
      <c r="N741" s="4">
        <f t="shared" si="4356"/>
        <v>149</v>
      </c>
      <c r="O741" s="4">
        <f t="shared" si="4356"/>
        <v>159</v>
      </c>
      <c r="P741" s="4">
        <f t="shared" si="4356"/>
        <v>169</v>
      </c>
      <c r="Q741" s="4">
        <f t="shared" si="4356"/>
        <v>179</v>
      </c>
      <c r="R741" s="15">
        <f>Q741+12</f>
        <v>191</v>
      </c>
      <c r="S741" s="4">
        <f t="shared" ref="S741:W741" si="4357">R741+12</f>
        <v>203</v>
      </c>
      <c r="T741" s="4">
        <f t="shared" si="4357"/>
        <v>215</v>
      </c>
      <c r="U741">
        <f t="shared" si="4357"/>
        <v>227</v>
      </c>
      <c r="V741" s="4">
        <f t="shared" si="4357"/>
        <v>239</v>
      </c>
      <c r="W741" s="4">
        <f t="shared" si="4357"/>
        <v>251</v>
      </c>
      <c r="X741" s="15">
        <f>W741+14</f>
        <v>265</v>
      </c>
      <c r="Y741" s="4">
        <f t="shared" ref="Y741:AC741" si="4358">X741+14</f>
        <v>279</v>
      </c>
      <c r="Z741" s="4">
        <f t="shared" si="4358"/>
        <v>293</v>
      </c>
      <c r="AA741" s="4">
        <f t="shared" si="4358"/>
        <v>307</v>
      </c>
      <c r="AB741" s="4">
        <f t="shared" si="4358"/>
        <v>321</v>
      </c>
      <c r="AC741" s="4">
        <f t="shared" si="4358"/>
        <v>335</v>
      </c>
      <c r="AD741" s="15">
        <f>AC741+16</f>
        <v>351</v>
      </c>
      <c r="AE741">
        <f t="shared" ref="AE741:AQ741" si="4359">AD741+16</f>
        <v>367</v>
      </c>
      <c r="AF741" s="4">
        <f t="shared" si="4359"/>
        <v>383</v>
      </c>
      <c r="AG741" s="4">
        <f t="shared" si="4359"/>
        <v>399</v>
      </c>
      <c r="AH741" s="4">
        <f t="shared" si="4359"/>
        <v>415</v>
      </c>
      <c r="AI741" s="4">
        <f t="shared" si="4359"/>
        <v>431</v>
      </c>
      <c r="AJ741" s="4">
        <f t="shared" si="4359"/>
        <v>447</v>
      </c>
      <c r="AK741" s="4">
        <f t="shared" si="4359"/>
        <v>463</v>
      </c>
      <c r="AL741" s="4">
        <f t="shared" si="4359"/>
        <v>479</v>
      </c>
      <c r="AM741" s="4">
        <f t="shared" si="4359"/>
        <v>495</v>
      </c>
      <c r="AN741" s="4">
        <f t="shared" si="4359"/>
        <v>511</v>
      </c>
      <c r="AO741">
        <f t="shared" si="4359"/>
        <v>527</v>
      </c>
      <c r="AP741" s="4">
        <f t="shared" si="4359"/>
        <v>543</v>
      </c>
      <c r="AQ741" s="4">
        <f t="shared" si="4359"/>
        <v>559</v>
      </c>
      <c r="AR741" s="4">
        <f t="shared" ref="AR741:BI741" si="4360">AQ741+16</f>
        <v>575</v>
      </c>
      <c r="AS741" s="4">
        <f t="shared" si="4360"/>
        <v>591</v>
      </c>
      <c r="AT741" s="4">
        <f t="shared" si="4360"/>
        <v>607</v>
      </c>
      <c r="AU741" s="4">
        <f t="shared" si="4360"/>
        <v>623</v>
      </c>
      <c r="AV741" s="4">
        <f t="shared" si="4360"/>
        <v>639</v>
      </c>
      <c r="AW741" s="4">
        <f t="shared" si="4360"/>
        <v>655</v>
      </c>
      <c r="AX741" s="4">
        <f t="shared" si="4360"/>
        <v>671</v>
      </c>
      <c r="AY741">
        <f t="shared" si="4360"/>
        <v>687</v>
      </c>
      <c r="AZ741" s="4">
        <f t="shared" si="4360"/>
        <v>703</v>
      </c>
      <c r="BA741" s="4">
        <f t="shared" si="4360"/>
        <v>719</v>
      </c>
      <c r="BB741" s="4">
        <f t="shared" si="4360"/>
        <v>735</v>
      </c>
      <c r="BC741" s="4">
        <f t="shared" si="4360"/>
        <v>751</v>
      </c>
      <c r="BD741" s="4">
        <f t="shared" si="4360"/>
        <v>767</v>
      </c>
      <c r="BE741" s="4">
        <f t="shared" si="4360"/>
        <v>783</v>
      </c>
      <c r="BF741" s="4">
        <f t="shared" si="4360"/>
        <v>799</v>
      </c>
      <c r="BG741" s="4">
        <f t="shared" si="4360"/>
        <v>815</v>
      </c>
      <c r="BH741" s="4">
        <f t="shared" si="4360"/>
        <v>831</v>
      </c>
      <c r="BI741">
        <f t="shared" si="4360"/>
        <v>847</v>
      </c>
      <c r="BJ741" t="s">
        <v>0</v>
      </c>
    </row>
    <row r="742" spans="1:62">
      <c r="A742" s="4" t="s">
        <v>3</v>
      </c>
      <c r="J742" s="15"/>
      <c r="R742" s="15"/>
      <c r="X742" s="15"/>
      <c r="AD742" s="15"/>
    </row>
    <row r="743" spans="1:62">
      <c r="J743" s="15"/>
      <c r="R743" s="15"/>
      <c r="X743" s="15"/>
      <c r="AD743" s="15"/>
    </row>
    <row r="744" spans="1:62">
      <c r="A744" s="4" t="s">
        <v>295</v>
      </c>
      <c r="J744" s="15"/>
      <c r="R744" s="15"/>
      <c r="X744" s="15"/>
      <c r="AD744" s="15"/>
    </row>
    <row r="745" spans="1:62">
      <c r="A745" s="4" t="s">
        <v>110</v>
      </c>
      <c r="B745" s="4">
        <v>1</v>
      </c>
      <c r="C745" s="4">
        <v>1</v>
      </c>
      <c r="D745" s="4">
        <f>C745+1</f>
        <v>2</v>
      </c>
      <c r="E745" s="4">
        <f>D745</f>
        <v>2</v>
      </c>
      <c r="F745" s="4">
        <f t="shared" ref="F745:BH746" si="4361">E745</f>
        <v>2</v>
      </c>
      <c r="G745" s="4">
        <f>F745+1</f>
        <v>3</v>
      </c>
      <c r="H745" s="4">
        <f t="shared" si="4361"/>
        <v>3</v>
      </c>
      <c r="I745" s="4">
        <f t="shared" si="4361"/>
        <v>3</v>
      </c>
      <c r="J745" s="15">
        <f t="shared" ref="J745:J746" si="4362">I745+1</f>
        <v>4</v>
      </c>
      <c r="K745">
        <f t="shared" si="4361"/>
        <v>4</v>
      </c>
      <c r="L745" s="4">
        <f t="shared" si="4361"/>
        <v>4</v>
      </c>
      <c r="M745" s="4">
        <f t="shared" ref="M745:M746" si="4363">L745+1</f>
        <v>5</v>
      </c>
      <c r="N745" s="4">
        <f t="shared" si="4361"/>
        <v>5</v>
      </c>
      <c r="O745" s="4">
        <f t="shared" si="4361"/>
        <v>5</v>
      </c>
      <c r="P745" s="4">
        <f t="shared" ref="P745:P746" si="4364">O745+1</f>
        <v>6</v>
      </c>
      <c r="Q745" s="4">
        <f t="shared" si="4361"/>
        <v>6</v>
      </c>
      <c r="R745" s="15">
        <f t="shared" si="4361"/>
        <v>6</v>
      </c>
      <c r="S745" s="4">
        <f t="shared" ref="S745:S746" si="4365">R745+1</f>
        <v>7</v>
      </c>
      <c r="T745" s="4">
        <f t="shared" si="4361"/>
        <v>7</v>
      </c>
      <c r="U745">
        <f t="shared" si="4361"/>
        <v>7</v>
      </c>
      <c r="V745" s="4">
        <f t="shared" ref="V745:V746" si="4366">U745+1</f>
        <v>8</v>
      </c>
      <c r="W745" s="4">
        <f t="shared" si="4361"/>
        <v>8</v>
      </c>
      <c r="X745" s="15">
        <f t="shared" si="4361"/>
        <v>8</v>
      </c>
      <c r="Y745" s="4">
        <f t="shared" ref="Y745:Y746" si="4367">X745+1</f>
        <v>9</v>
      </c>
      <c r="Z745" s="4">
        <f t="shared" si="4361"/>
        <v>9</v>
      </c>
      <c r="AA745" s="4">
        <f t="shared" si="4361"/>
        <v>9</v>
      </c>
      <c r="AB745" s="4">
        <f t="shared" ref="AB745:AB746" si="4368">AA745+1</f>
        <v>10</v>
      </c>
      <c r="AC745" s="4">
        <f t="shared" si="4361"/>
        <v>10</v>
      </c>
      <c r="AD745" s="15">
        <f t="shared" si="4361"/>
        <v>10</v>
      </c>
      <c r="AE745">
        <f t="shared" ref="AE745:AE746" si="4369">AD745+1</f>
        <v>11</v>
      </c>
      <c r="AF745" s="4">
        <f t="shared" si="4361"/>
        <v>11</v>
      </c>
      <c r="AG745" s="4">
        <f t="shared" si="4361"/>
        <v>11</v>
      </c>
      <c r="AH745" s="4">
        <f t="shared" ref="AH745:AH746" si="4370">AG745+1</f>
        <v>12</v>
      </c>
      <c r="AI745" s="4">
        <f t="shared" si="4361"/>
        <v>12</v>
      </c>
      <c r="AJ745" s="4">
        <f t="shared" si="4361"/>
        <v>12</v>
      </c>
      <c r="AK745" s="4">
        <f t="shared" ref="AK745:AK746" si="4371">AJ745+1</f>
        <v>13</v>
      </c>
      <c r="AL745" s="4">
        <f t="shared" si="4361"/>
        <v>13</v>
      </c>
      <c r="AM745" s="4">
        <f t="shared" si="4361"/>
        <v>13</v>
      </c>
      <c r="AN745" s="4">
        <f t="shared" ref="AN745:AN746" si="4372">AM745+1</f>
        <v>14</v>
      </c>
      <c r="AO745">
        <f t="shared" si="4361"/>
        <v>14</v>
      </c>
      <c r="AP745" s="4">
        <f t="shared" si="4361"/>
        <v>14</v>
      </c>
      <c r="AQ745" s="4">
        <f t="shared" ref="AQ745:AQ746" si="4373">AP745+1</f>
        <v>15</v>
      </c>
      <c r="AR745" s="4">
        <f t="shared" si="4361"/>
        <v>15</v>
      </c>
      <c r="AS745" s="4">
        <f t="shared" si="4361"/>
        <v>15</v>
      </c>
      <c r="AT745" s="4">
        <f t="shared" ref="AT745:AT746" si="4374">AS745+1</f>
        <v>16</v>
      </c>
      <c r="AU745" s="4">
        <f t="shared" si="4361"/>
        <v>16</v>
      </c>
      <c r="AV745" s="4">
        <f t="shared" si="4361"/>
        <v>16</v>
      </c>
      <c r="AW745" s="4">
        <f t="shared" ref="AW745:AW746" si="4375">AV745+1</f>
        <v>17</v>
      </c>
      <c r="AX745" s="4">
        <f t="shared" si="4361"/>
        <v>17</v>
      </c>
      <c r="AY745">
        <f t="shared" si="4361"/>
        <v>17</v>
      </c>
      <c r="AZ745" s="4">
        <f t="shared" ref="AZ745:AZ746" si="4376">AY745+1</f>
        <v>18</v>
      </c>
      <c r="BA745" s="4">
        <f t="shared" si="4361"/>
        <v>18</v>
      </c>
      <c r="BB745" s="4">
        <f t="shared" si="4361"/>
        <v>18</v>
      </c>
      <c r="BC745" s="4">
        <f t="shared" ref="BC745:BC746" si="4377">BB745+1</f>
        <v>19</v>
      </c>
      <c r="BD745" s="4">
        <f t="shared" si="4361"/>
        <v>19</v>
      </c>
      <c r="BE745" s="4">
        <f t="shared" si="4361"/>
        <v>19</v>
      </c>
      <c r="BF745" s="4">
        <f t="shared" ref="BF745:BF746" si="4378">BE745+1</f>
        <v>20</v>
      </c>
      <c r="BG745" s="4">
        <f t="shared" si="4361"/>
        <v>20</v>
      </c>
      <c r="BH745" s="4">
        <f t="shared" si="4361"/>
        <v>20</v>
      </c>
      <c r="BI745">
        <f t="shared" ref="BI745:BI746" si="4379">BH745+1</f>
        <v>21</v>
      </c>
      <c r="BJ745" t="s">
        <v>0</v>
      </c>
    </row>
    <row r="746" spans="1:62">
      <c r="A746" s="4" t="s">
        <v>110</v>
      </c>
      <c r="B746" s="4">
        <v>1</v>
      </c>
      <c r="C746" s="4">
        <v>1</v>
      </c>
      <c r="D746" s="4">
        <f>C746+1</f>
        <v>2</v>
      </c>
      <c r="E746" s="4">
        <f>D746</f>
        <v>2</v>
      </c>
      <c r="F746" s="4">
        <f t="shared" si="4361"/>
        <v>2</v>
      </c>
      <c r="G746" s="4">
        <f>F746+1</f>
        <v>3</v>
      </c>
      <c r="H746" s="4">
        <f t="shared" si="4361"/>
        <v>3</v>
      </c>
      <c r="I746" s="4">
        <f t="shared" si="4361"/>
        <v>3</v>
      </c>
      <c r="J746" s="15">
        <f t="shared" si="4362"/>
        <v>4</v>
      </c>
      <c r="K746">
        <f t="shared" si="4361"/>
        <v>4</v>
      </c>
      <c r="L746" s="4">
        <f t="shared" si="4361"/>
        <v>4</v>
      </c>
      <c r="M746" s="4">
        <f t="shared" si="4363"/>
        <v>5</v>
      </c>
      <c r="N746" s="4">
        <f t="shared" si="4361"/>
        <v>5</v>
      </c>
      <c r="O746" s="4">
        <f t="shared" si="4361"/>
        <v>5</v>
      </c>
      <c r="P746" s="4">
        <f t="shared" si="4364"/>
        <v>6</v>
      </c>
      <c r="Q746" s="4">
        <f t="shared" si="4361"/>
        <v>6</v>
      </c>
      <c r="R746" s="15">
        <f t="shared" si="4361"/>
        <v>6</v>
      </c>
      <c r="S746" s="4">
        <f t="shared" si="4365"/>
        <v>7</v>
      </c>
      <c r="T746" s="4">
        <f t="shared" si="4361"/>
        <v>7</v>
      </c>
      <c r="U746">
        <f t="shared" si="4361"/>
        <v>7</v>
      </c>
      <c r="V746" s="4">
        <f t="shared" si="4366"/>
        <v>8</v>
      </c>
      <c r="W746" s="4">
        <f t="shared" si="4361"/>
        <v>8</v>
      </c>
      <c r="X746" s="15">
        <f t="shared" si="4361"/>
        <v>8</v>
      </c>
      <c r="Y746" s="4">
        <f t="shared" si="4367"/>
        <v>9</v>
      </c>
      <c r="Z746" s="4">
        <f t="shared" si="4361"/>
        <v>9</v>
      </c>
      <c r="AA746" s="4">
        <f t="shared" si="4361"/>
        <v>9</v>
      </c>
      <c r="AB746" s="4">
        <f t="shared" si="4368"/>
        <v>10</v>
      </c>
      <c r="AC746" s="4">
        <f t="shared" si="4361"/>
        <v>10</v>
      </c>
      <c r="AD746" s="15">
        <f t="shared" si="4361"/>
        <v>10</v>
      </c>
      <c r="AE746">
        <f t="shared" si="4369"/>
        <v>11</v>
      </c>
      <c r="AF746" s="4">
        <f t="shared" si="4361"/>
        <v>11</v>
      </c>
      <c r="AG746" s="4">
        <f t="shared" si="4361"/>
        <v>11</v>
      </c>
      <c r="AH746" s="4">
        <f t="shared" si="4370"/>
        <v>12</v>
      </c>
      <c r="AI746" s="4">
        <f t="shared" si="4361"/>
        <v>12</v>
      </c>
      <c r="AJ746" s="4">
        <f t="shared" si="4361"/>
        <v>12</v>
      </c>
      <c r="AK746" s="4">
        <f t="shared" si="4371"/>
        <v>13</v>
      </c>
      <c r="AL746" s="4">
        <f t="shared" si="4361"/>
        <v>13</v>
      </c>
      <c r="AM746" s="4">
        <f t="shared" si="4361"/>
        <v>13</v>
      </c>
      <c r="AN746" s="4">
        <f t="shared" si="4372"/>
        <v>14</v>
      </c>
      <c r="AO746">
        <f t="shared" si="4361"/>
        <v>14</v>
      </c>
      <c r="AP746" s="4">
        <f t="shared" si="4361"/>
        <v>14</v>
      </c>
      <c r="AQ746" s="4">
        <f t="shared" si="4373"/>
        <v>15</v>
      </c>
      <c r="AR746" s="4">
        <f t="shared" si="4361"/>
        <v>15</v>
      </c>
      <c r="AS746" s="4">
        <f t="shared" si="4361"/>
        <v>15</v>
      </c>
      <c r="AT746" s="4">
        <f t="shared" si="4374"/>
        <v>16</v>
      </c>
      <c r="AU746" s="4">
        <f t="shared" si="4361"/>
        <v>16</v>
      </c>
      <c r="AV746" s="4">
        <f t="shared" si="4361"/>
        <v>16</v>
      </c>
      <c r="AW746" s="4">
        <f t="shared" si="4375"/>
        <v>17</v>
      </c>
      <c r="AX746" s="4">
        <f t="shared" si="4361"/>
        <v>17</v>
      </c>
      <c r="AY746">
        <f t="shared" si="4361"/>
        <v>17</v>
      </c>
      <c r="AZ746" s="4">
        <f t="shared" si="4376"/>
        <v>18</v>
      </c>
      <c r="BA746" s="4">
        <f t="shared" si="4361"/>
        <v>18</v>
      </c>
      <c r="BB746" s="4">
        <f t="shared" si="4361"/>
        <v>18</v>
      </c>
      <c r="BC746" s="4">
        <f t="shared" si="4377"/>
        <v>19</v>
      </c>
      <c r="BD746" s="4">
        <f t="shared" si="4361"/>
        <v>19</v>
      </c>
      <c r="BE746" s="4">
        <f t="shared" si="4361"/>
        <v>19</v>
      </c>
      <c r="BF746" s="4">
        <f t="shared" si="4378"/>
        <v>20</v>
      </c>
      <c r="BG746" s="4">
        <f t="shared" si="4361"/>
        <v>20</v>
      </c>
      <c r="BH746" s="4">
        <f t="shared" si="4361"/>
        <v>20</v>
      </c>
      <c r="BI746">
        <f t="shared" si="4379"/>
        <v>21</v>
      </c>
      <c r="BJ746" t="s">
        <v>0</v>
      </c>
    </row>
    <row r="747" spans="1:62">
      <c r="A747" s="4" t="s">
        <v>46</v>
      </c>
      <c r="B747" s="4">
        <v>30</v>
      </c>
      <c r="C747" s="4">
        <f>B747+10</f>
        <v>40</v>
      </c>
      <c r="D747" s="4">
        <f t="shared" ref="D747:BI747" si="4380">C747+10</f>
        <v>50</v>
      </c>
      <c r="E747" s="4">
        <f t="shared" si="4380"/>
        <v>60</v>
      </c>
      <c r="F747" s="4">
        <f t="shared" si="4380"/>
        <v>70</v>
      </c>
      <c r="G747" s="4">
        <f t="shared" si="4380"/>
        <v>80</v>
      </c>
      <c r="H747" s="4">
        <f t="shared" si="4380"/>
        <v>90</v>
      </c>
      <c r="I747" s="4">
        <f t="shared" si="4380"/>
        <v>100</v>
      </c>
      <c r="J747" s="4">
        <f t="shared" si="4380"/>
        <v>110</v>
      </c>
      <c r="K747" s="4">
        <f t="shared" si="4380"/>
        <v>120</v>
      </c>
      <c r="L747" s="4">
        <f t="shared" si="4380"/>
        <v>130</v>
      </c>
      <c r="M747" s="4">
        <f t="shared" si="4380"/>
        <v>140</v>
      </c>
      <c r="N747" s="4">
        <f t="shared" si="4380"/>
        <v>150</v>
      </c>
      <c r="O747" s="4">
        <f t="shared" si="4380"/>
        <v>160</v>
      </c>
      <c r="P747" s="4">
        <f t="shared" si="4380"/>
        <v>170</v>
      </c>
      <c r="Q747" s="4">
        <f t="shared" si="4380"/>
        <v>180</v>
      </c>
      <c r="R747" s="4">
        <f t="shared" si="4380"/>
        <v>190</v>
      </c>
      <c r="S747" s="4">
        <f t="shared" si="4380"/>
        <v>200</v>
      </c>
      <c r="T747" s="4">
        <f t="shared" si="4380"/>
        <v>210</v>
      </c>
      <c r="U747" s="4">
        <f t="shared" si="4380"/>
        <v>220</v>
      </c>
      <c r="V747" s="4">
        <f t="shared" si="4380"/>
        <v>230</v>
      </c>
      <c r="W747" s="4">
        <f t="shared" si="4380"/>
        <v>240</v>
      </c>
      <c r="X747" s="4">
        <f t="shared" si="4380"/>
        <v>250</v>
      </c>
      <c r="Y747" s="4">
        <f t="shared" si="4380"/>
        <v>260</v>
      </c>
      <c r="Z747" s="4">
        <f t="shared" si="4380"/>
        <v>270</v>
      </c>
      <c r="AA747" s="4">
        <f t="shared" si="4380"/>
        <v>280</v>
      </c>
      <c r="AB747" s="4">
        <f t="shared" si="4380"/>
        <v>290</v>
      </c>
      <c r="AC747" s="4">
        <f t="shared" si="4380"/>
        <v>300</v>
      </c>
      <c r="AD747" s="4">
        <f t="shared" si="4380"/>
        <v>310</v>
      </c>
      <c r="AE747" s="4">
        <f t="shared" si="4380"/>
        <v>320</v>
      </c>
      <c r="AF747" s="4">
        <f t="shared" si="4380"/>
        <v>330</v>
      </c>
      <c r="AG747" s="4">
        <f t="shared" si="4380"/>
        <v>340</v>
      </c>
      <c r="AH747" s="4">
        <f t="shared" si="4380"/>
        <v>350</v>
      </c>
      <c r="AI747" s="4">
        <f t="shared" si="4380"/>
        <v>360</v>
      </c>
      <c r="AJ747" s="4">
        <f t="shared" si="4380"/>
        <v>370</v>
      </c>
      <c r="AK747" s="4">
        <f t="shared" si="4380"/>
        <v>380</v>
      </c>
      <c r="AL747" s="4">
        <f t="shared" si="4380"/>
        <v>390</v>
      </c>
      <c r="AM747" s="4">
        <f t="shared" si="4380"/>
        <v>400</v>
      </c>
      <c r="AN747" s="4">
        <f t="shared" si="4380"/>
        <v>410</v>
      </c>
      <c r="AO747" s="4">
        <f t="shared" si="4380"/>
        <v>420</v>
      </c>
      <c r="AP747" s="4">
        <f t="shared" si="4380"/>
        <v>430</v>
      </c>
      <c r="AQ747" s="4">
        <f t="shared" si="4380"/>
        <v>440</v>
      </c>
      <c r="AR747" s="4">
        <f t="shared" si="4380"/>
        <v>450</v>
      </c>
      <c r="AS747" s="4">
        <f t="shared" si="4380"/>
        <v>460</v>
      </c>
      <c r="AT747" s="4">
        <f t="shared" si="4380"/>
        <v>470</v>
      </c>
      <c r="AU747" s="4">
        <f t="shared" si="4380"/>
        <v>480</v>
      </c>
      <c r="AV747" s="4">
        <f t="shared" si="4380"/>
        <v>490</v>
      </c>
      <c r="AW747" s="4">
        <f t="shared" si="4380"/>
        <v>500</v>
      </c>
      <c r="AX747" s="4">
        <f t="shared" si="4380"/>
        <v>510</v>
      </c>
      <c r="AY747" s="4">
        <f t="shared" si="4380"/>
        <v>520</v>
      </c>
      <c r="AZ747" s="4">
        <f t="shared" si="4380"/>
        <v>530</v>
      </c>
      <c r="BA747" s="4">
        <f t="shared" si="4380"/>
        <v>540</v>
      </c>
      <c r="BB747" s="4">
        <f t="shared" si="4380"/>
        <v>550</v>
      </c>
      <c r="BC747" s="4">
        <f t="shared" si="4380"/>
        <v>560</v>
      </c>
      <c r="BD747" s="4">
        <f t="shared" si="4380"/>
        <v>570</v>
      </c>
      <c r="BE747" s="4">
        <f t="shared" si="4380"/>
        <v>580</v>
      </c>
      <c r="BF747" s="4">
        <f t="shared" si="4380"/>
        <v>590</v>
      </c>
      <c r="BG747" s="4">
        <f t="shared" si="4380"/>
        <v>600</v>
      </c>
      <c r="BH747" s="4">
        <f t="shared" si="4380"/>
        <v>610</v>
      </c>
      <c r="BI747" s="4">
        <f t="shared" si="4380"/>
        <v>620</v>
      </c>
      <c r="BJ747" t="s">
        <v>0</v>
      </c>
    </row>
    <row r="748" spans="1:62">
      <c r="A748" s="4" t="s">
        <v>54</v>
      </c>
      <c r="B748" s="4">
        <v>20</v>
      </c>
      <c r="C748" s="4">
        <v>28</v>
      </c>
      <c r="D748" s="4">
        <v>35</v>
      </c>
      <c r="E748" s="4">
        <v>40</v>
      </c>
      <c r="F748" s="4">
        <v>45</v>
      </c>
      <c r="G748" s="4">
        <v>48</v>
      </c>
      <c r="H748" s="4">
        <v>51</v>
      </c>
      <c r="I748" s="4">
        <v>53</v>
      </c>
      <c r="J748" s="15">
        <v>56</v>
      </c>
      <c r="K748" s="1">
        <v>57</v>
      </c>
      <c r="L748" s="4">
        <v>59</v>
      </c>
      <c r="M748" s="4">
        <v>61</v>
      </c>
      <c r="N748" s="4">
        <v>62</v>
      </c>
      <c r="O748" s="4">
        <v>63</v>
      </c>
      <c r="P748" s="4">
        <v>64</v>
      </c>
      <c r="Q748" s="4">
        <v>66</v>
      </c>
      <c r="R748" s="15">
        <v>66</v>
      </c>
      <c r="S748" s="4">
        <v>67</v>
      </c>
      <c r="T748" s="4">
        <v>68</v>
      </c>
      <c r="U748" s="2">
        <v>68</v>
      </c>
      <c r="V748" s="4">
        <f>U748+1</f>
        <v>69</v>
      </c>
      <c r="W748" s="4">
        <f>V748+1</f>
        <v>70</v>
      </c>
      <c r="X748" s="15">
        <f t="shared" ref="X748:BH748" si="4381">W748</f>
        <v>70</v>
      </c>
      <c r="Y748" s="4">
        <f>X748+1</f>
        <v>71</v>
      </c>
      <c r="Z748" s="4">
        <f t="shared" si="4381"/>
        <v>71</v>
      </c>
      <c r="AA748" s="4">
        <f>Z748+1</f>
        <v>72</v>
      </c>
      <c r="AB748" s="4">
        <f>AA748+1</f>
        <v>73</v>
      </c>
      <c r="AC748" s="4">
        <f t="shared" si="4381"/>
        <v>73</v>
      </c>
      <c r="AD748" s="15">
        <f t="shared" si="4381"/>
        <v>73</v>
      </c>
      <c r="AE748">
        <f t="shared" si="4381"/>
        <v>73</v>
      </c>
      <c r="AF748" s="4">
        <f>AE748+1</f>
        <v>74</v>
      </c>
      <c r="AG748" s="4">
        <f t="shared" si="4381"/>
        <v>74</v>
      </c>
      <c r="AH748" s="4">
        <f>AG748+1</f>
        <v>75</v>
      </c>
      <c r="AI748" s="4">
        <f t="shared" si="4381"/>
        <v>75</v>
      </c>
      <c r="AJ748" s="4">
        <f t="shared" si="4381"/>
        <v>75</v>
      </c>
      <c r="AK748" s="4">
        <f t="shared" si="4381"/>
        <v>75</v>
      </c>
      <c r="AL748" s="4">
        <f t="shared" si="4381"/>
        <v>75</v>
      </c>
      <c r="AM748" s="4">
        <f>AL748+1</f>
        <v>76</v>
      </c>
      <c r="AN748" s="4">
        <f t="shared" si="4381"/>
        <v>76</v>
      </c>
      <c r="AO748">
        <f t="shared" si="4381"/>
        <v>76</v>
      </c>
      <c r="AP748" s="4">
        <f t="shared" si="4381"/>
        <v>76</v>
      </c>
      <c r="AQ748" s="4">
        <f>AP748+1</f>
        <v>77</v>
      </c>
      <c r="AR748" s="4">
        <f t="shared" si="4381"/>
        <v>77</v>
      </c>
      <c r="AS748" s="4">
        <f t="shared" si="4381"/>
        <v>77</v>
      </c>
      <c r="AT748" s="4">
        <f t="shared" si="4381"/>
        <v>77</v>
      </c>
      <c r="AU748" s="4">
        <f t="shared" si="4381"/>
        <v>77</v>
      </c>
      <c r="AV748" s="4">
        <f t="shared" si="4381"/>
        <v>77</v>
      </c>
      <c r="AW748" s="4">
        <f t="shared" si="4381"/>
        <v>77</v>
      </c>
      <c r="AX748" s="4">
        <f>AW748+1</f>
        <v>78</v>
      </c>
      <c r="AY748">
        <f t="shared" si="4381"/>
        <v>78</v>
      </c>
      <c r="AZ748" s="4">
        <f t="shared" si="4381"/>
        <v>78</v>
      </c>
      <c r="BA748" s="4">
        <f t="shared" si="4381"/>
        <v>78</v>
      </c>
      <c r="BB748" s="4">
        <f t="shared" si="4381"/>
        <v>78</v>
      </c>
      <c r="BC748" s="4">
        <f>BB748+1</f>
        <v>79</v>
      </c>
      <c r="BD748" s="4">
        <f t="shared" si="4381"/>
        <v>79</v>
      </c>
      <c r="BE748" s="4">
        <f t="shared" si="4381"/>
        <v>79</v>
      </c>
      <c r="BF748" s="4">
        <f t="shared" si="4381"/>
        <v>79</v>
      </c>
      <c r="BG748" s="4">
        <f t="shared" si="4381"/>
        <v>79</v>
      </c>
      <c r="BH748" s="4">
        <f t="shared" si="4381"/>
        <v>79</v>
      </c>
      <c r="BI748">
        <f>BH748+1</f>
        <v>80</v>
      </c>
      <c r="BJ748" t="s">
        <v>0</v>
      </c>
    </row>
    <row r="749" spans="1:62">
      <c r="A749" s="4" t="s">
        <v>3</v>
      </c>
      <c r="J749" s="15"/>
      <c r="R749" s="15"/>
      <c r="X749" s="15"/>
      <c r="AD749" s="15"/>
    </row>
    <row r="750" spans="1:62">
      <c r="A750" s="4" t="s">
        <v>296</v>
      </c>
      <c r="J750" s="15"/>
      <c r="R750" s="15"/>
      <c r="X750" s="15"/>
      <c r="AD750" s="15"/>
    </row>
    <row r="751" spans="1:62">
      <c r="A751" s="4" t="s">
        <v>111</v>
      </c>
      <c r="B751" s="4">
        <v>15</v>
      </c>
      <c r="C751" s="4">
        <f>B751+2</f>
        <v>17</v>
      </c>
      <c r="D751" s="4">
        <f t="shared" ref="D751:BI751" si="4382">C751+2</f>
        <v>19</v>
      </c>
      <c r="E751" s="4">
        <f t="shared" si="4382"/>
        <v>21</v>
      </c>
      <c r="F751" s="4">
        <f t="shared" si="4382"/>
        <v>23</v>
      </c>
      <c r="G751" s="4">
        <f t="shared" si="4382"/>
        <v>25</v>
      </c>
      <c r="H751" s="4">
        <f t="shared" si="4382"/>
        <v>27</v>
      </c>
      <c r="I751" s="4">
        <f t="shared" si="4382"/>
        <v>29</v>
      </c>
      <c r="J751" s="4">
        <f t="shared" si="4382"/>
        <v>31</v>
      </c>
      <c r="K751" s="4">
        <f t="shared" si="4382"/>
        <v>33</v>
      </c>
      <c r="L751" s="4">
        <f t="shared" si="4382"/>
        <v>35</v>
      </c>
      <c r="M751" s="4">
        <f t="shared" si="4382"/>
        <v>37</v>
      </c>
      <c r="N751" s="4">
        <f t="shared" si="4382"/>
        <v>39</v>
      </c>
      <c r="O751" s="4">
        <f t="shared" si="4382"/>
        <v>41</v>
      </c>
      <c r="P751" s="4">
        <f t="shared" si="4382"/>
        <v>43</v>
      </c>
      <c r="Q751" s="4">
        <f t="shared" si="4382"/>
        <v>45</v>
      </c>
      <c r="R751" s="4">
        <f t="shared" si="4382"/>
        <v>47</v>
      </c>
      <c r="S751" s="4">
        <f t="shared" si="4382"/>
        <v>49</v>
      </c>
      <c r="T751" s="4">
        <f t="shared" si="4382"/>
        <v>51</v>
      </c>
      <c r="U751" s="4">
        <f t="shared" si="4382"/>
        <v>53</v>
      </c>
      <c r="V751" s="4">
        <f t="shared" si="4382"/>
        <v>55</v>
      </c>
      <c r="W751" s="4">
        <f t="shared" si="4382"/>
        <v>57</v>
      </c>
      <c r="X751" s="4">
        <f t="shared" si="4382"/>
        <v>59</v>
      </c>
      <c r="Y751" s="4">
        <f t="shared" si="4382"/>
        <v>61</v>
      </c>
      <c r="Z751" s="4">
        <f t="shared" si="4382"/>
        <v>63</v>
      </c>
      <c r="AA751" s="4">
        <f t="shared" si="4382"/>
        <v>65</v>
      </c>
      <c r="AB751" s="4">
        <f t="shared" si="4382"/>
        <v>67</v>
      </c>
      <c r="AC751" s="4">
        <f t="shared" si="4382"/>
        <v>69</v>
      </c>
      <c r="AD751" s="4">
        <f t="shared" si="4382"/>
        <v>71</v>
      </c>
      <c r="AE751" s="4">
        <f t="shared" si="4382"/>
        <v>73</v>
      </c>
      <c r="AF751" s="4">
        <f t="shared" si="4382"/>
        <v>75</v>
      </c>
      <c r="AG751" s="4">
        <f t="shared" si="4382"/>
        <v>77</v>
      </c>
      <c r="AH751" s="4">
        <f t="shared" si="4382"/>
        <v>79</v>
      </c>
      <c r="AI751" s="4">
        <f t="shared" si="4382"/>
        <v>81</v>
      </c>
      <c r="AJ751" s="4">
        <f t="shared" si="4382"/>
        <v>83</v>
      </c>
      <c r="AK751" s="4">
        <f t="shared" si="4382"/>
        <v>85</v>
      </c>
      <c r="AL751" s="4">
        <f t="shared" si="4382"/>
        <v>87</v>
      </c>
      <c r="AM751" s="4">
        <f t="shared" si="4382"/>
        <v>89</v>
      </c>
      <c r="AN751" s="4">
        <f t="shared" si="4382"/>
        <v>91</v>
      </c>
      <c r="AO751" s="4">
        <f t="shared" si="4382"/>
        <v>93</v>
      </c>
      <c r="AP751" s="4">
        <f t="shared" si="4382"/>
        <v>95</v>
      </c>
      <c r="AQ751" s="4">
        <f t="shared" si="4382"/>
        <v>97</v>
      </c>
      <c r="AR751" s="4">
        <f t="shared" si="4382"/>
        <v>99</v>
      </c>
      <c r="AS751" s="4">
        <f t="shared" si="4382"/>
        <v>101</v>
      </c>
      <c r="AT751" s="4">
        <f t="shared" si="4382"/>
        <v>103</v>
      </c>
      <c r="AU751" s="4">
        <f t="shared" si="4382"/>
        <v>105</v>
      </c>
      <c r="AV751" s="4">
        <f t="shared" si="4382"/>
        <v>107</v>
      </c>
      <c r="AW751" s="4">
        <f t="shared" si="4382"/>
        <v>109</v>
      </c>
      <c r="AX751" s="4">
        <f t="shared" si="4382"/>
        <v>111</v>
      </c>
      <c r="AY751" s="4">
        <f t="shared" si="4382"/>
        <v>113</v>
      </c>
      <c r="AZ751" s="4">
        <f t="shared" si="4382"/>
        <v>115</v>
      </c>
      <c r="BA751" s="4">
        <f t="shared" si="4382"/>
        <v>117</v>
      </c>
      <c r="BB751" s="4">
        <f t="shared" si="4382"/>
        <v>119</v>
      </c>
      <c r="BC751" s="4">
        <f t="shared" si="4382"/>
        <v>121</v>
      </c>
      <c r="BD751" s="4">
        <f t="shared" si="4382"/>
        <v>123</v>
      </c>
      <c r="BE751" s="4">
        <f t="shared" si="4382"/>
        <v>125</v>
      </c>
      <c r="BF751" s="4">
        <f t="shared" si="4382"/>
        <v>127</v>
      </c>
      <c r="BG751" s="4">
        <f t="shared" si="4382"/>
        <v>129</v>
      </c>
      <c r="BH751" s="4">
        <f t="shared" si="4382"/>
        <v>131</v>
      </c>
      <c r="BI751" s="4">
        <f t="shared" si="4382"/>
        <v>133</v>
      </c>
      <c r="BJ751" t="s">
        <v>0</v>
      </c>
    </row>
    <row r="752" spans="1:62">
      <c r="A752" s="4" t="s">
        <v>112</v>
      </c>
      <c r="B752" s="4">
        <v>50</v>
      </c>
      <c r="C752" s="4">
        <f>B752+12</f>
        <v>62</v>
      </c>
      <c r="D752" s="4">
        <f t="shared" ref="D752:Z752" si="4383">C752+12</f>
        <v>74</v>
      </c>
      <c r="E752" s="4">
        <f t="shared" si="4383"/>
        <v>86</v>
      </c>
      <c r="F752" s="4">
        <f t="shared" si="4383"/>
        <v>98</v>
      </c>
      <c r="G752" s="4">
        <f t="shared" si="4383"/>
        <v>110</v>
      </c>
      <c r="H752" s="4">
        <f t="shared" si="4383"/>
        <v>122</v>
      </c>
      <c r="I752" s="4">
        <f t="shared" si="4383"/>
        <v>134</v>
      </c>
      <c r="J752" s="15">
        <f t="shared" si="4383"/>
        <v>146</v>
      </c>
      <c r="K752">
        <f t="shared" si="4383"/>
        <v>158</v>
      </c>
      <c r="L752" s="4">
        <f t="shared" si="4383"/>
        <v>170</v>
      </c>
      <c r="M752" s="4">
        <f t="shared" si="4383"/>
        <v>182</v>
      </c>
      <c r="N752" s="4">
        <f t="shared" si="4383"/>
        <v>194</v>
      </c>
      <c r="O752" s="4">
        <f t="shared" si="4383"/>
        <v>206</v>
      </c>
      <c r="P752" s="4">
        <f t="shared" si="4383"/>
        <v>218</v>
      </c>
      <c r="Q752" s="4">
        <f t="shared" si="4383"/>
        <v>230</v>
      </c>
      <c r="R752" s="15">
        <f t="shared" si="4383"/>
        <v>242</v>
      </c>
      <c r="S752" s="4">
        <f t="shared" si="4383"/>
        <v>254</v>
      </c>
      <c r="T752" s="4">
        <f t="shared" si="4383"/>
        <v>266</v>
      </c>
      <c r="U752">
        <f t="shared" si="4383"/>
        <v>278</v>
      </c>
      <c r="V752" s="4">
        <f t="shared" si="4383"/>
        <v>290</v>
      </c>
      <c r="W752" s="4">
        <f t="shared" si="4383"/>
        <v>302</v>
      </c>
      <c r="X752" s="15">
        <f t="shared" si="4383"/>
        <v>314</v>
      </c>
      <c r="Y752" s="4">
        <f t="shared" si="4383"/>
        <v>326</v>
      </c>
      <c r="Z752" s="4">
        <f t="shared" si="4383"/>
        <v>338</v>
      </c>
      <c r="AA752" s="4">
        <f t="shared" ref="AA752:BI752" si="4384">Z752+12</f>
        <v>350</v>
      </c>
      <c r="AB752" s="4">
        <f t="shared" si="4384"/>
        <v>362</v>
      </c>
      <c r="AC752" s="4">
        <f t="shared" si="4384"/>
        <v>374</v>
      </c>
      <c r="AD752" s="15">
        <f t="shared" si="4384"/>
        <v>386</v>
      </c>
      <c r="AE752">
        <f t="shared" si="4384"/>
        <v>398</v>
      </c>
      <c r="AF752" s="4">
        <f t="shared" si="4384"/>
        <v>410</v>
      </c>
      <c r="AG752" s="4">
        <f t="shared" si="4384"/>
        <v>422</v>
      </c>
      <c r="AH752" s="4">
        <f t="shared" si="4384"/>
        <v>434</v>
      </c>
      <c r="AI752" s="4">
        <f t="shared" si="4384"/>
        <v>446</v>
      </c>
      <c r="AJ752" s="4">
        <f t="shared" si="4384"/>
        <v>458</v>
      </c>
      <c r="AK752" s="4">
        <f t="shared" si="4384"/>
        <v>470</v>
      </c>
      <c r="AL752" s="4">
        <f t="shared" si="4384"/>
        <v>482</v>
      </c>
      <c r="AM752" s="4">
        <f t="shared" si="4384"/>
        <v>494</v>
      </c>
      <c r="AN752" s="4">
        <f t="shared" si="4384"/>
        <v>506</v>
      </c>
      <c r="AO752">
        <f t="shared" si="4384"/>
        <v>518</v>
      </c>
      <c r="AP752" s="4">
        <f t="shared" si="4384"/>
        <v>530</v>
      </c>
      <c r="AQ752" s="4">
        <f t="shared" si="4384"/>
        <v>542</v>
      </c>
      <c r="AR752" s="4">
        <f t="shared" si="4384"/>
        <v>554</v>
      </c>
      <c r="AS752" s="4">
        <f t="shared" si="4384"/>
        <v>566</v>
      </c>
      <c r="AT752" s="4">
        <f t="shared" si="4384"/>
        <v>578</v>
      </c>
      <c r="AU752" s="4">
        <f t="shared" si="4384"/>
        <v>590</v>
      </c>
      <c r="AV752" s="4">
        <f t="shared" si="4384"/>
        <v>602</v>
      </c>
      <c r="AW752" s="4">
        <f t="shared" si="4384"/>
        <v>614</v>
      </c>
      <c r="AX752" s="4">
        <f t="shared" si="4384"/>
        <v>626</v>
      </c>
      <c r="AY752">
        <f t="shared" si="4384"/>
        <v>638</v>
      </c>
      <c r="AZ752" s="4">
        <f t="shared" si="4384"/>
        <v>650</v>
      </c>
      <c r="BA752" s="4">
        <f t="shared" si="4384"/>
        <v>662</v>
      </c>
      <c r="BB752" s="4">
        <f t="shared" si="4384"/>
        <v>674</v>
      </c>
      <c r="BC752" s="4">
        <f t="shared" si="4384"/>
        <v>686</v>
      </c>
      <c r="BD752" s="4">
        <f t="shared" si="4384"/>
        <v>698</v>
      </c>
      <c r="BE752" s="4">
        <f t="shared" si="4384"/>
        <v>710</v>
      </c>
      <c r="BF752" s="4">
        <f t="shared" si="4384"/>
        <v>722</v>
      </c>
      <c r="BG752" s="4">
        <f t="shared" si="4384"/>
        <v>734</v>
      </c>
      <c r="BH752" s="4">
        <f t="shared" si="4384"/>
        <v>746</v>
      </c>
      <c r="BI752">
        <f t="shared" si="4384"/>
        <v>758</v>
      </c>
      <c r="BJ752" t="s">
        <v>0</v>
      </c>
    </row>
    <row r="753" spans="1:62">
      <c r="A753" s="4" t="s">
        <v>3</v>
      </c>
      <c r="J753" s="15"/>
      <c r="R753" s="15"/>
      <c r="X753" s="15"/>
      <c r="AD753" s="15"/>
    </row>
    <row r="754" spans="1:62">
      <c r="A754" s="4" t="s">
        <v>297</v>
      </c>
      <c r="J754" s="15"/>
      <c r="R754" s="15"/>
      <c r="X754" s="15"/>
      <c r="AD754" s="15"/>
    </row>
    <row r="755" spans="1:62">
      <c r="A755" s="4" t="s">
        <v>46</v>
      </c>
      <c r="B755" s="4">
        <v>55</v>
      </c>
      <c r="C755" s="4">
        <f>B755+15</f>
        <v>70</v>
      </c>
      <c r="D755" s="4">
        <f t="shared" ref="D755:BI755" si="4385">C755+15</f>
        <v>85</v>
      </c>
      <c r="E755" s="4">
        <f t="shared" si="4385"/>
        <v>100</v>
      </c>
      <c r="F755" s="4">
        <f t="shared" si="4385"/>
        <v>115</v>
      </c>
      <c r="G755" s="4">
        <f t="shared" si="4385"/>
        <v>130</v>
      </c>
      <c r="H755" s="4">
        <f t="shared" si="4385"/>
        <v>145</v>
      </c>
      <c r="I755" s="4">
        <f t="shared" si="4385"/>
        <v>160</v>
      </c>
      <c r="J755" s="4">
        <f t="shared" si="4385"/>
        <v>175</v>
      </c>
      <c r="K755" s="4">
        <f t="shared" si="4385"/>
        <v>190</v>
      </c>
      <c r="L755" s="4">
        <f t="shared" si="4385"/>
        <v>205</v>
      </c>
      <c r="M755" s="4">
        <f t="shared" si="4385"/>
        <v>220</v>
      </c>
      <c r="N755" s="4">
        <f t="shared" si="4385"/>
        <v>235</v>
      </c>
      <c r="O755" s="4">
        <f t="shared" si="4385"/>
        <v>250</v>
      </c>
      <c r="P755" s="4">
        <f t="shared" si="4385"/>
        <v>265</v>
      </c>
      <c r="Q755" s="4">
        <f t="shared" si="4385"/>
        <v>280</v>
      </c>
      <c r="R755" s="4">
        <f t="shared" si="4385"/>
        <v>295</v>
      </c>
      <c r="S755" s="4">
        <f t="shared" si="4385"/>
        <v>310</v>
      </c>
      <c r="T755" s="4">
        <f t="shared" si="4385"/>
        <v>325</v>
      </c>
      <c r="U755" s="4">
        <f t="shared" si="4385"/>
        <v>340</v>
      </c>
      <c r="V755" s="4">
        <f t="shared" si="4385"/>
        <v>355</v>
      </c>
      <c r="W755" s="4">
        <f t="shared" si="4385"/>
        <v>370</v>
      </c>
      <c r="X755" s="4">
        <f t="shared" si="4385"/>
        <v>385</v>
      </c>
      <c r="Y755" s="4">
        <f t="shared" si="4385"/>
        <v>400</v>
      </c>
      <c r="Z755" s="4">
        <f t="shared" si="4385"/>
        <v>415</v>
      </c>
      <c r="AA755" s="4">
        <f t="shared" si="4385"/>
        <v>430</v>
      </c>
      <c r="AB755" s="4">
        <f t="shared" si="4385"/>
        <v>445</v>
      </c>
      <c r="AC755" s="4">
        <f t="shared" si="4385"/>
        <v>460</v>
      </c>
      <c r="AD755" s="4">
        <f t="shared" si="4385"/>
        <v>475</v>
      </c>
      <c r="AE755" s="4">
        <f t="shared" si="4385"/>
        <v>490</v>
      </c>
      <c r="AF755" s="4">
        <f t="shared" si="4385"/>
        <v>505</v>
      </c>
      <c r="AG755" s="4">
        <f t="shared" si="4385"/>
        <v>520</v>
      </c>
      <c r="AH755" s="4">
        <f t="shared" si="4385"/>
        <v>535</v>
      </c>
      <c r="AI755" s="4">
        <f t="shared" si="4385"/>
        <v>550</v>
      </c>
      <c r="AJ755" s="4">
        <f t="shared" si="4385"/>
        <v>565</v>
      </c>
      <c r="AK755" s="4">
        <f t="shared" si="4385"/>
        <v>580</v>
      </c>
      <c r="AL755" s="4">
        <f t="shared" si="4385"/>
        <v>595</v>
      </c>
      <c r="AM755" s="4">
        <f t="shared" si="4385"/>
        <v>610</v>
      </c>
      <c r="AN755" s="4">
        <f t="shared" si="4385"/>
        <v>625</v>
      </c>
      <c r="AO755" s="4">
        <f t="shared" si="4385"/>
        <v>640</v>
      </c>
      <c r="AP755" s="4">
        <f t="shared" si="4385"/>
        <v>655</v>
      </c>
      <c r="AQ755" s="4">
        <f t="shared" si="4385"/>
        <v>670</v>
      </c>
      <c r="AR755" s="4">
        <f t="shared" si="4385"/>
        <v>685</v>
      </c>
      <c r="AS755" s="4">
        <f t="shared" si="4385"/>
        <v>700</v>
      </c>
      <c r="AT755" s="4">
        <f t="shared" si="4385"/>
        <v>715</v>
      </c>
      <c r="AU755" s="4">
        <f t="shared" si="4385"/>
        <v>730</v>
      </c>
      <c r="AV755" s="4">
        <f t="shared" si="4385"/>
        <v>745</v>
      </c>
      <c r="AW755" s="4">
        <f t="shared" si="4385"/>
        <v>760</v>
      </c>
      <c r="AX755" s="4">
        <f t="shared" si="4385"/>
        <v>775</v>
      </c>
      <c r="AY755" s="4">
        <f t="shared" si="4385"/>
        <v>790</v>
      </c>
      <c r="AZ755" s="4">
        <f t="shared" si="4385"/>
        <v>805</v>
      </c>
      <c r="BA755" s="4">
        <f t="shared" si="4385"/>
        <v>820</v>
      </c>
      <c r="BB755" s="4">
        <f t="shared" si="4385"/>
        <v>835</v>
      </c>
      <c r="BC755" s="4">
        <f t="shared" si="4385"/>
        <v>850</v>
      </c>
      <c r="BD755" s="4">
        <f t="shared" si="4385"/>
        <v>865</v>
      </c>
      <c r="BE755" s="4">
        <f t="shared" si="4385"/>
        <v>880</v>
      </c>
      <c r="BF755" s="4">
        <f t="shared" si="4385"/>
        <v>895</v>
      </c>
      <c r="BG755" s="4">
        <f t="shared" si="4385"/>
        <v>910</v>
      </c>
      <c r="BH755" s="4">
        <f t="shared" si="4385"/>
        <v>925</v>
      </c>
      <c r="BI755" s="4">
        <f t="shared" si="4385"/>
        <v>940</v>
      </c>
      <c r="BJ755" t="s">
        <v>0</v>
      </c>
    </row>
    <row r="756" spans="1:62">
      <c r="A756" s="4" t="s">
        <v>26</v>
      </c>
      <c r="B756" s="4">
        <v>75</v>
      </c>
      <c r="C756" s="4">
        <f>B756+8</f>
        <v>83</v>
      </c>
      <c r="D756" s="4">
        <f t="shared" ref="D756:BI756" si="4386">C756+8</f>
        <v>91</v>
      </c>
      <c r="E756" s="4">
        <f t="shared" si="4386"/>
        <v>99</v>
      </c>
      <c r="F756" s="4">
        <f t="shared" si="4386"/>
        <v>107</v>
      </c>
      <c r="G756" s="4">
        <f t="shared" si="4386"/>
        <v>115</v>
      </c>
      <c r="H756" s="4">
        <f t="shared" si="4386"/>
        <v>123</v>
      </c>
      <c r="I756" s="4">
        <f t="shared" si="4386"/>
        <v>131</v>
      </c>
      <c r="J756" s="15">
        <f t="shared" si="4386"/>
        <v>139</v>
      </c>
      <c r="K756">
        <f t="shared" si="4386"/>
        <v>147</v>
      </c>
      <c r="L756" s="4">
        <f t="shared" si="4386"/>
        <v>155</v>
      </c>
      <c r="M756" s="4">
        <f t="shared" si="4386"/>
        <v>163</v>
      </c>
      <c r="N756" s="4">
        <f t="shared" si="4386"/>
        <v>171</v>
      </c>
      <c r="O756" s="4">
        <f t="shared" si="4386"/>
        <v>179</v>
      </c>
      <c r="P756" s="4">
        <f t="shared" si="4386"/>
        <v>187</v>
      </c>
      <c r="Q756" s="4">
        <f t="shared" si="4386"/>
        <v>195</v>
      </c>
      <c r="R756" s="15">
        <f t="shared" si="4386"/>
        <v>203</v>
      </c>
      <c r="S756" s="4">
        <f t="shared" si="4386"/>
        <v>211</v>
      </c>
      <c r="T756" s="4">
        <f t="shared" si="4386"/>
        <v>219</v>
      </c>
      <c r="U756">
        <f t="shared" si="4386"/>
        <v>227</v>
      </c>
      <c r="V756" s="4">
        <f t="shared" si="4386"/>
        <v>235</v>
      </c>
      <c r="W756" s="4">
        <f t="shared" si="4386"/>
        <v>243</v>
      </c>
      <c r="X756" s="15">
        <f t="shared" si="4386"/>
        <v>251</v>
      </c>
      <c r="Y756" s="4">
        <f t="shared" si="4386"/>
        <v>259</v>
      </c>
      <c r="Z756" s="4">
        <f t="shared" si="4386"/>
        <v>267</v>
      </c>
      <c r="AA756" s="4">
        <f t="shared" si="4386"/>
        <v>275</v>
      </c>
      <c r="AB756" s="4">
        <f t="shared" si="4386"/>
        <v>283</v>
      </c>
      <c r="AC756" s="4">
        <f t="shared" si="4386"/>
        <v>291</v>
      </c>
      <c r="AD756" s="15">
        <f t="shared" si="4386"/>
        <v>299</v>
      </c>
      <c r="AE756">
        <f t="shared" si="4386"/>
        <v>307</v>
      </c>
      <c r="AF756" s="4">
        <f t="shared" si="4386"/>
        <v>315</v>
      </c>
      <c r="AG756" s="4">
        <f t="shared" si="4386"/>
        <v>323</v>
      </c>
      <c r="AH756" s="4">
        <f t="shared" si="4386"/>
        <v>331</v>
      </c>
      <c r="AI756" s="4">
        <f t="shared" si="4386"/>
        <v>339</v>
      </c>
      <c r="AJ756" s="4">
        <f t="shared" si="4386"/>
        <v>347</v>
      </c>
      <c r="AK756" s="4">
        <f t="shared" si="4386"/>
        <v>355</v>
      </c>
      <c r="AL756" s="4">
        <f t="shared" si="4386"/>
        <v>363</v>
      </c>
      <c r="AM756" s="4">
        <f t="shared" si="4386"/>
        <v>371</v>
      </c>
      <c r="AN756" s="4">
        <f t="shared" si="4386"/>
        <v>379</v>
      </c>
      <c r="AO756">
        <f t="shared" si="4386"/>
        <v>387</v>
      </c>
      <c r="AP756" s="4">
        <f t="shared" si="4386"/>
        <v>395</v>
      </c>
      <c r="AQ756" s="4">
        <f t="shared" si="4386"/>
        <v>403</v>
      </c>
      <c r="AR756" s="4">
        <f t="shared" si="4386"/>
        <v>411</v>
      </c>
      <c r="AS756" s="4">
        <f t="shared" si="4386"/>
        <v>419</v>
      </c>
      <c r="AT756" s="4">
        <f t="shared" si="4386"/>
        <v>427</v>
      </c>
      <c r="AU756" s="4">
        <f t="shared" si="4386"/>
        <v>435</v>
      </c>
      <c r="AV756" s="4">
        <f t="shared" si="4386"/>
        <v>443</v>
      </c>
      <c r="AW756" s="4">
        <f t="shared" si="4386"/>
        <v>451</v>
      </c>
      <c r="AX756" s="4">
        <f t="shared" si="4386"/>
        <v>459</v>
      </c>
      <c r="AY756">
        <f t="shared" si="4386"/>
        <v>467</v>
      </c>
      <c r="AZ756" s="4">
        <f t="shared" si="4386"/>
        <v>475</v>
      </c>
      <c r="BA756" s="4">
        <f t="shared" si="4386"/>
        <v>483</v>
      </c>
      <c r="BB756" s="4">
        <f t="shared" si="4386"/>
        <v>491</v>
      </c>
      <c r="BC756" s="4">
        <f t="shared" si="4386"/>
        <v>499</v>
      </c>
      <c r="BD756" s="4">
        <f t="shared" si="4386"/>
        <v>507</v>
      </c>
      <c r="BE756" s="4">
        <f t="shared" si="4386"/>
        <v>515</v>
      </c>
      <c r="BF756" s="4">
        <f t="shared" si="4386"/>
        <v>523</v>
      </c>
      <c r="BG756" s="4">
        <f t="shared" si="4386"/>
        <v>531</v>
      </c>
      <c r="BH756" s="4">
        <f t="shared" si="4386"/>
        <v>539</v>
      </c>
      <c r="BI756">
        <f t="shared" si="4386"/>
        <v>547</v>
      </c>
      <c r="BJ756" t="s">
        <v>0</v>
      </c>
    </row>
    <row r="757" spans="1:62">
      <c r="A757" s="4" t="s">
        <v>521</v>
      </c>
      <c r="B757" s="4">
        <v>10</v>
      </c>
      <c r="C757" s="4">
        <f>B757+1</f>
        <v>11</v>
      </c>
      <c r="D757" s="4">
        <f t="shared" ref="D757:BI757" si="4387">C757+1</f>
        <v>12</v>
      </c>
      <c r="E757" s="4">
        <f t="shared" si="4387"/>
        <v>13</v>
      </c>
      <c r="F757" s="4">
        <f t="shared" si="4387"/>
        <v>14</v>
      </c>
      <c r="G757" s="4">
        <f t="shared" si="4387"/>
        <v>15</v>
      </c>
      <c r="H757" s="4">
        <f t="shared" si="4387"/>
        <v>16</v>
      </c>
      <c r="I757" s="4">
        <f t="shared" si="4387"/>
        <v>17</v>
      </c>
      <c r="J757" s="4">
        <f t="shared" si="4387"/>
        <v>18</v>
      </c>
      <c r="K757" s="4">
        <f t="shared" si="4387"/>
        <v>19</v>
      </c>
      <c r="L757" s="4">
        <f t="shared" si="4387"/>
        <v>20</v>
      </c>
      <c r="M757" s="4">
        <f t="shared" si="4387"/>
        <v>21</v>
      </c>
      <c r="N757" s="4">
        <f t="shared" si="4387"/>
        <v>22</v>
      </c>
      <c r="O757" s="4">
        <f t="shared" si="4387"/>
        <v>23</v>
      </c>
      <c r="P757" s="4">
        <f t="shared" si="4387"/>
        <v>24</v>
      </c>
      <c r="Q757" s="4">
        <f t="shared" si="4387"/>
        <v>25</v>
      </c>
      <c r="R757" s="4">
        <f t="shared" si="4387"/>
        <v>26</v>
      </c>
      <c r="S757" s="4">
        <f t="shared" si="4387"/>
        <v>27</v>
      </c>
      <c r="T757" s="4">
        <f t="shared" si="4387"/>
        <v>28</v>
      </c>
      <c r="U757" s="4">
        <f t="shared" si="4387"/>
        <v>29</v>
      </c>
      <c r="V757" s="4">
        <f t="shared" si="4387"/>
        <v>30</v>
      </c>
      <c r="W757" s="4">
        <f t="shared" si="4387"/>
        <v>31</v>
      </c>
      <c r="X757" s="4">
        <f t="shared" si="4387"/>
        <v>32</v>
      </c>
      <c r="Y757" s="4">
        <f t="shared" si="4387"/>
        <v>33</v>
      </c>
      <c r="Z757" s="4">
        <f t="shared" si="4387"/>
        <v>34</v>
      </c>
      <c r="AA757" s="4">
        <f t="shared" si="4387"/>
        <v>35</v>
      </c>
      <c r="AB757" s="4">
        <f t="shared" si="4387"/>
        <v>36</v>
      </c>
      <c r="AC757" s="4">
        <f t="shared" si="4387"/>
        <v>37</v>
      </c>
      <c r="AD757" s="4">
        <f t="shared" si="4387"/>
        <v>38</v>
      </c>
      <c r="AE757" s="4">
        <f t="shared" si="4387"/>
        <v>39</v>
      </c>
      <c r="AF757" s="4">
        <f t="shared" si="4387"/>
        <v>40</v>
      </c>
      <c r="AG757" s="4">
        <f t="shared" si="4387"/>
        <v>41</v>
      </c>
      <c r="AH757" s="4">
        <f t="shared" si="4387"/>
        <v>42</v>
      </c>
      <c r="AI757" s="4">
        <f t="shared" si="4387"/>
        <v>43</v>
      </c>
      <c r="AJ757" s="4">
        <f t="shared" si="4387"/>
        <v>44</v>
      </c>
      <c r="AK757" s="4">
        <f t="shared" si="4387"/>
        <v>45</v>
      </c>
      <c r="AL757" s="4">
        <f t="shared" si="4387"/>
        <v>46</v>
      </c>
      <c r="AM757" s="4">
        <f t="shared" si="4387"/>
        <v>47</v>
      </c>
      <c r="AN757" s="4">
        <f t="shared" si="4387"/>
        <v>48</v>
      </c>
      <c r="AO757" s="4">
        <f t="shared" si="4387"/>
        <v>49</v>
      </c>
      <c r="AP757" s="4">
        <f t="shared" si="4387"/>
        <v>50</v>
      </c>
      <c r="AQ757" s="4">
        <f t="shared" si="4387"/>
        <v>51</v>
      </c>
      <c r="AR757" s="4">
        <f t="shared" si="4387"/>
        <v>52</v>
      </c>
      <c r="AS757" s="4">
        <f t="shared" si="4387"/>
        <v>53</v>
      </c>
      <c r="AT757" s="4">
        <f t="shared" si="4387"/>
        <v>54</v>
      </c>
      <c r="AU757" s="4">
        <f t="shared" si="4387"/>
        <v>55</v>
      </c>
      <c r="AV757" s="4">
        <f t="shared" si="4387"/>
        <v>56</v>
      </c>
      <c r="AW757" s="4">
        <f t="shared" si="4387"/>
        <v>57</v>
      </c>
      <c r="AX757" s="4">
        <f t="shared" si="4387"/>
        <v>58</v>
      </c>
      <c r="AY757" s="4">
        <f t="shared" si="4387"/>
        <v>59</v>
      </c>
      <c r="AZ757" s="4">
        <f t="shared" si="4387"/>
        <v>60</v>
      </c>
      <c r="BA757" s="4">
        <f t="shared" si="4387"/>
        <v>61</v>
      </c>
      <c r="BB757" s="4">
        <f t="shared" si="4387"/>
        <v>62</v>
      </c>
      <c r="BC757" s="4">
        <f t="shared" si="4387"/>
        <v>63</v>
      </c>
      <c r="BD757" s="4">
        <f t="shared" si="4387"/>
        <v>64</v>
      </c>
      <c r="BE757" s="4">
        <f t="shared" si="4387"/>
        <v>65</v>
      </c>
      <c r="BF757" s="4">
        <f t="shared" si="4387"/>
        <v>66</v>
      </c>
      <c r="BG757" s="4">
        <f t="shared" si="4387"/>
        <v>67</v>
      </c>
      <c r="BH757" s="4">
        <f t="shared" si="4387"/>
        <v>68</v>
      </c>
      <c r="BI757" s="4">
        <f t="shared" si="4387"/>
        <v>69</v>
      </c>
      <c r="BJ757" t="s">
        <v>0</v>
      </c>
    </row>
    <row r="758" spans="1:62">
      <c r="A758" s="4" t="s">
        <v>3</v>
      </c>
      <c r="J758" s="15"/>
      <c r="R758" s="15"/>
      <c r="X758" s="15"/>
      <c r="AD758" s="15"/>
    </row>
    <row r="759" spans="1:62">
      <c r="A759" s="4" t="s">
        <v>298</v>
      </c>
      <c r="J759" s="15"/>
      <c r="R759" s="15"/>
      <c r="X759" s="15"/>
      <c r="AD759" s="15"/>
    </row>
    <row r="760" spans="1:62">
      <c r="A760" s="4" t="s">
        <v>494</v>
      </c>
      <c r="B760" s="4">
        <v>20</v>
      </c>
      <c r="C760" s="4">
        <v>20</v>
      </c>
      <c r="D760" s="4">
        <v>20</v>
      </c>
      <c r="E760" s="4">
        <v>20</v>
      </c>
      <c r="F760" s="4">
        <v>20</v>
      </c>
      <c r="G760" s="4">
        <v>20</v>
      </c>
      <c r="H760" s="4">
        <v>20</v>
      </c>
      <c r="I760" s="4">
        <v>20</v>
      </c>
      <c r="J760" s="4">
        <v>20</v>
      </c>
      <c r="K760" s="4">
        <v>20</v>
      </c>
      <c r="L760" s="4">
        <v>20</v>
      </c>
      <c r="M760" s="4">
        <v>20</v>
      </c>
      <c r="N760" s="4">
        <v>20</v>
      </c>
      <c r="O760" s="4">
        <v>20</v>
      </c>
      <c r="P760" s="4">
        <v>20</v>
      </c>
      <c r="Q760" s="4">
        <v>20</v>
      </c>
      <c r="R760" s="4">
        <v>20</v>
      </c>
      <c r="S760" s="4">
        <v>20</v>
      </c>
      <c r="T760" s="4">
        <v>20</v>
      </c>
      <c r="U760" s="4">
        <v>20</v>
      </c>
      <c r="V760" s="4">
        <v>20</v>
      </c>
      <c r="W760" s="4">
        <v>20</v>
      </c>
      <c r="X760" s="4">
        <v>20</v>
      </c>
      <c r="Y760" s="4">
        <v>20</v>
      </c>
      <c r="Z760" s="4">
        <v>20</v>
      </c>
      <c r="AA760" s="4">
        <v>20</v>
      </c>
      <c r="AB760" s="4">
        <v>20</v>
      </c>
      <c r="AC760" s="4">
        <v>20</v>
      </c>
      <c r="AD760" s="4">
        <v>20</v>
      </c>
      <c r="AE760" s="4">
        <v>20</v>
      </c>
      <c r="AF760" s="4">
        <v>20</v>
      </c>
      <c r="AG760" s="4">
        <v>20</v>
      </c>
      <c r="AH760" s="4">
        <v>20</v>
      </c>
      <c r="AI760" s="4">
        <v>20</v>
      </c>
      <c r="AJ760" s="4">
        <v>20</v>
      </c>
      <c r="AK760" s="4">
        <v>20</v>
      </c>
      <c r="AL760" s="4">
        <v>20</v>
      </c>
      <c r="AM760" s="4">
        <v>20</v>
      </c>
      <c r="AN760" s="4">
        <v>20</v>
      </c>
      <c r="AO760" s="4">
        <v>20</v>
      </c>
      <c r="AP760" s="4">
        <v>20</v>
      </c>
      <c r="AQ760" s="4">
        <v>20</v>
      </c>
      <c r="AR760" s="4">
        <v>20</v>
      </c>
      <c r="AS760" s="4">
        <v>20</v>
      </c>
      <c r="AT760" s="4">
        <v>20</v>
      </c>
      <c r="AU760" s="4">
        <v>20</v>
      </c>
      <c r="AV760" s="4">
        <v>20</v>
      </c>
      <c r="AW760" s="4">
        <v>20</v>
      </c>
      <c r="AX760" s="4">
        <v>20</v>
      </c>
      <c r="AY760" s="4">
        <v>20</v>
      </c>
      <c r="AZ760" s="4">
        <v>20</v>
      </c>
      <c r="BA760" s="4">
        <v>20</v>
      </c>
      <c r="BB760" s="4">
        <v>20</v>
      </c>
      <c r="BC760" s="4">
        <v>20</v>
      </c>
      <c r="BD760" s="4">
        <v>20</v>
      </c>
      <c r="BE760" s="4">
        <v>20</v>
      </c>
      <c r="BF760" s="4">
        <v>20</v>
      </c>
      <c r="BG760" s="4">
        <v>20</v>
      </c>
      <c r="BH760" s="4">
        <v>20</v>
      </c>
      <c r="BI760" s="4">
        <v>20</v>
      </c>
      <c r="BJ760" t="s">
        <v>0</v>
      </c>
    </row>
    <row r="761" spans="1:62">
      <c r="A761" s="4" t="s">
        <v>495</v>
      </c>
      <c r="B761" s="4">
        <v>35</v>
      </c>
      <c r="C761" s="4">
        <v>47</v>
      </c>
      <c r="D761" s="4">
        <v>56</v>
      </c>
      <c r="E761" s="4">
        <v>64</v>
      </c>
      <c r="F761" s="4">
        <v>70</v>
      </c>
      <c r="G761" s="4">
        <v>75</v>
      </c>
      <c r="H761" s="4">
        <v>79</v>
      </c>
      <c r="I761" s="4">
        <v>82</v>
      </c>
      <c r="J761" s="15">
        <v>86</v>
      </c>
      <c r="K761" s="1">
        <v>88</v>
      </c>
      <c r="L761" s="4">
        <v>91</v>
      </c>
      <c r="M761" s="4">
        <v>93</v>
      </c>
      <c r="N761" s="4">
        <v>95</v>
      </c>
      <c r="O761" s="4">
        <v>97</v>
      </c>
      <c r="P761" s="4">
        <v>98</v>
      </c>
      <c r="Q761" s="4">
        <v>100</v>
      </c>
      <c r="R761" s="15">
        <v>101</v>
      </c>
      <c r="S761" s="4">
        <v>102</v>
      </c>
      <c r="T761" s="4">
        <v>103</v>
      </c>
      <c r="U761" s="2">
        <v>104</v>
      </c>
      <c r="V761" s="4">
        <v>105</v>
      </c>
      <c r="W761" s="4">
        <v>106</v>
      </c>
      <c r="X761" s="4">
        <v>107</v>
      </c>
      <c r="Y761" s="4">
        <v>108</v>
      </c>
      <c r="Z761" s="4">
        <f t="shared" ref="Z761" si="4388">Y761</f>
        <v>108</v>
      </c>
      <c r="AA761" s="4">
        <v>109</v>
      </c>
      <c r="AB761" s="4">
        <v>110</v>
      </c>
      <c r="AC761" s="4">
        <f t="shared" ref="AC761" si="4389">AB761</f>
        <v>110</v>
      </c>
      <c r="AD761" s="4">
        <v>111</v>
      </c>
      <c r="AE761" s="4">
        <f t="shared" ref="AE761" si="4390">AD761</f>
        <v>111</v>
      </c>
      <c r="AF761" s="4">
        <v>112</v>
      </c>
      <c r="AG761" s="4">
        <f t="shared" ref="AG761" si="4391">AF761</f>
        <v>112</v>
      </c>
      <c r="AH761" s="4">
        <v>113</v>
      </c>
      <c r="AI761" s="4">
        <f t="shared" ref="AI761:BB761" si="4392">AH761</f>
        <v>113</v>
      </c>
      <c r="AJ761" s="4">
        <f t="shared" ref="AJ761:BI761" si="4393">AI761</f>
        <v>113</v>
      </c>
      <c r="AK761" s="4">
        <v>114</v>
      </c>
      <c r="AL761" s="4">
        <f t="shared" si="4392"/>
        <v>114</v>
      </c>
      <c r="AM761" s="4">
        <v>115</v>
      </c>
      <c r="AN761" s="4">
        <f t="shared" si="4393"/>
        <v>115</v>
      </c>
      <c r="AO761" s="4">
        <f t="shared" ref="AO761" si="4394">AN761</f>
        <v>115</v>
      </c>
      <c r="AP761" s="4">
        <f t="shared" si="4392"/>
        <v>115</v>
      </c>
      <c r="AQ761" s="4">
        <v>116</v>
      </c>
      <c r="AR761" s="4">
        <f t="shared" si="4393"/>
        <v>116</v>
      </c>
      <c r="AS761" s="4">
        <f t="shared" ref="AS761" si="4395">AR761</f>
        <v>116</v>
      </c>
      <c r="AT761" s="4">
        <v>117</v>
      </c>
      <c r="AU761" s="4">
        <f t="shared" si="4392"/>
        <v>117</v>
      </c>
      <c r="AV761" s="4">
        <f t="shared" si="4393"/>
        <v>117</v>
      </c>
      <c r="AW761" s="4">
        <v>118</v>
      </c>
      <c r="AX761" s="4">
        <f t="shared" si="4393"/>
        <v>118</v>
      </c>
      <c r="AY761" s="4">
        <f t="shared" si="4393"/>
        <v>118</v>
      </c>
      <c r="AZ761" s="4">
        <v>119</v>
      </c>
      <c r="BA761" s="4">
        <f t="shared" si="4392"/>
        <v>119</v>
      </c>
      <c r="BB761" s="4">
        <f t="shared" si="4392"/>
        <v>119</v>
      </c>
      <c r="BC761" s="4">
        <v>120</v>
      </c>
      <c r="BD761" s="4">
        <f t="shared" si="4393"/>
        <v>120</v>
      </c>
      <c r="BE761" s="4">
        <f t="shared" si="4393"/>
        <v>120</v>
      </c>
      <c r="BF761" s="4">
        <f t="shared" ref="BF761" si="4396">BE761</f>
        <v>120</v>
      </c>
      <c r="BG761" s="4">
        <f t="shared" ref="BG761" si="4397">BF761</f>
        <v>120</v>
      </c>
      <c r="BH761" s="4">
        <f t="shared" si="4393"/>
        <v>120</v>
      </c>
      <c r="BI761" s="4">
        <f t="shared" si="4393"/>
        <v>120</v>
      </c>
      <c r="BJ761" t="s">
        <v>0</v>
      </c>
    </row>
    <row r="762" spans="1:62">
      <c r="A762" s="4" t="s">
        <v>496</v>
      </c>
      <c r="B762" s="4">
        <v>1</v>
      </c>
      <c r="C762" s="4">
        <v>1</v>
      </c>
      <c r="D762" s="4">
        <v>1</v>
      </c>
      <c r="E762" s="4">
        <v>1</v>
      </c>
      <c r="F762" s="4">
        <v>1</v>
      </c>
      <c r="G762" s="4">
        <v>1</v>
      </c>
      <c r="H762" s="4">
        <v>1</v>
      </c>
      <c r="I762" s="4">
        <v>1</v>
      </c>
      <c r="J762" s="15">
        <v>1</v>
      </c>
      <c r="K762" s="1">
        <v>1</v>
      </c>
      <c r="L762" s="4">
        <v>1</v>
      </c>
      <c r="M762" s="4">
        <v>1</v>
      </c>
      <c r="N762" s="4">
        <v>1</v>
      </c>
      <c r="O762" s="4">
        <v>1</v>
      </c>
      <c r="P762" s="4">
        <v>1</v>
      </c>
      <c r="Q762" s="4">
        <v>1</v>
      </c>
      <c r="R762" s="15">
        <v>1</v>
      </c>
      <c r="S762" s="4">
        <v>1</v>
      </c>
      <c r="T762" s="4">
        <v>1</v>
      </c>
      <c r="U762" s="2">
        <v>1</v>
      </c>
      <c r="V762" s="4">
        <v>1</v>
      </c>
      <c r="W762" s="4">
        <v>1</v>
      </c>
      <c r="X762" s="15">
        <v>1</v>
      </c>
      <c r="Y762" s="4">
        <v>1</v>
      </c>
      <c r="Z762" s="4">
        <v>1</v>
      </c>
      <c r="AA762" s="4">
        <v>1</v>
      </c>
      <c r="AB762" s="4">
        <v>1</v>
      </c>
      <c r="AC762" s="4">
        <v>1</v>
      </c>
      <c r="AD762" s="15">
        <v>1</v>
      </c>
      <c r="AE762">
        <v>1</v>
      </c>
      <c r="AF762" s="4">
        <v>1</v>
      </c>
      <c r="AG762" s="4">
        <v>1</v>
      </c>
      <c r="AH762" s="4">
        <v>1</v>
      </c>
      <c r="AI762" s="4">
        <v>1</v>
      </c>
      <c r="AJ762" s="4">
        <v>1</v>
      </c>
      <c r="AK762" s="4">
        <v>1</v>
      </c>
      <c r="AL762" s="4">
        <v>1</v>
      </c>
      <c r="AM762" s="4">
        <v>1</v>
      </c>
      <c r="AN762" s="4">
        <v>1</v>
      </c>
      <c r="AO762">
        <v>1</v>
      </c>
      <c r="AP762" s="4">
        <v>1</v>
      </c>
      <c r="AQ762" s="4">
        <v>1</v>
      </c>
      <c r="AR762" s="4">
        <v>1</v>
      </c>
      <c r="AS762" s="4">
        <v>1</v>
      </c>
      <c r="AT762" s="4">
        <v>1</v>
      </c>
      <c r="AU762" s="4">
        <v>1</v>
      </c>
      <c r="AV762" s="4">
        <v>1</v>
      </c>
      <c r="AW762" s="4">
        <v>1</v>
      </c>
      <c r="AX762" s="4">
        <v>1</v>
      </c>
      <c r="AY762">
        <v>1</v>
      </c>
      <c r="AZ762" s="4">
        <v>1</v>
      </c>
      <c r="BA762" s="4">
        <v>1</v>
      </c>
      <c r="BB762" s="4">
        <v>1</v>
      </c>
      <c r="BC762" s="4">
        <v>1</v>
      </c>
      <c r="BD762" s="4">
        <v>1</v>
      </c>
      <c r="BE762" s="4">
        <v>1</v>
      </c>
      <c r="BF762" s="4">
        <v>1</v>
      </c>
      <c r="BG762" s="4">
        <v>1</v>
      </c>
      <c r="BH762" s="4">
        <v>1</v>
      </c>
      <c r="BI762">
        <v>1</v>
      </c>
      <c r="BJ762" t="s">
        <v>0</v>
      </c>
    </row>
    <row r="763" spans="1:62">
      <c r="A763" s="4" t="s">
        <v>497</v>
      </c>
      <c r="B763" s="4">
        <v>3</v>
      </c>
      <c r="C763" s="4">
        <v>4</v>
      </c>
      <c r="D763" s="4">
        <v>4</v>
      </c>
      <c r="E763" s="4">
        <v>5</v>
      </c>
      <c r="F763" s="4">
        <v>5</v>
      </c>
      <c r="G763" s="4">
        <v>6</v>
      </c>
      <c r="H763" s="4">
        <v>6</v>
      </c>
      <c r="I763" s="4">
        <v>7</v>
      </c>
      <c r="J763" s="15">
        <v>7</v>
      </c>
      <c r="K763" s="1">
        <v>8</v>
      </c>
      <c r="L763" s="4">
        <v>8</v>
      </c>
      <c r="M763" s="4">
        <v>9</v>
      </c>
      <c r="N763" s="4">
        <v>9</v>
      </c>
      <c r="O763" s="4">
        <v>10</v>
      </c>
      <c r="P763" s="4">
        <v>10</v>
      </c>
      <c r="Q763" s="4">
        <v>10</v>
      </c>
      <c r="R763" s="15">
        <v>10</v>
      </c>
      <c r="S763" s="4">
        <v>10</v>
      </c>
      <c r="T763" s="4">
        <v>10</v>
      </c>
      <c r="U763" s="4">
        <v>10</v>
      </c>
      <c r="V763" s="4">
        <v>10</v>
      </c>
      <c r="W763" s="4">
        <v>10</v>
      </c>
      <c r="X763" s="15">
        <v>10</v>
      </c>
      <c r="Y763" s="4">
        <v>10</v>
      </c>
      <c r="Z763" s="4">
        <v>10</v>
      </c>
      <c r="AA763" s="4">
        <v>10</v>
      </c>
      <c r="AB763" s="4">
        <v>10</v>
      </c>
      <c r="AC763" s="4">
        <v>10</v>
      </c>
      <c r="AD763" s="15">
        <v>10</v>
      </c>
      <c r="AE763" s="4">
        <v>10</v>
      </c>
      <c r="AF763" s="4">
        <v>10</v>
      </c>
      <c r="AG763" s="4">
        <v>10</v>
      </c>
      <c r="AH763" s="4">
        <v>10</v>
      </c>
      <c r="AI763" s="4">
        <v>10</v>
      </c>
      <c r="AJ763" s="4">
        <v>10</v>
      </c>
      <c r="AK763" s="4">
        <v>10</v>
      </c>
      <c r="AL763" s="4">
        <v>10</v>
      </c>
      <c r="AM763" s="4">
        <v>10</v>
      </c>
      <c r="AN763" s="4">
        <v>10</v>
      </c>
      <c r="AO763" s="4">
        <v>10</v>
      </c>
      <c r="AP763" s="4">
        <v>10</v>
      </c>
      <c r="AQ763" s="4">
        <v>10</v>
      </c>
      <c r="AR763" s="4">
        <v>10</v>
      </c>
      <c r="AS763" s="4">
        <v>10</v>
      </c>
      <c r="AT763" s="4">
        <v>10</v>
      </c>
      <c r="AU763" s="4">
        <v>10</v>
      </c>
      <c r="AV763" s="4">
        <v>10</v>
      </c>
      <c r="AW763" s="4">
        <v>10</v>
      </c>
      <c r="AX763" s="4">
        <v>10</v>
      </c>
      <c r="AY763" s="4">
        <v>10</v>
      </c>
      <c r="AZ763" s="4">
        <v>10</v>
      </c>
      <c r="BA763" s="4">
        <v>10</v>
      </c>
      <c r="BB763" s="4">
        <v>10</v>
      </c>
      <c r="BC763" s="4">
        <v>10</v>
      </c>
      <c r="BD763" s="4">
        <v>10</v>
      </c>
      <c r="BE763" s="4">
        <v>10</v>
      </c>
      <c r="BF763" s="4">
        <v>10</v>
      </c>
      <c r="BG763" s="4">
        <v>10</v>
      </c>
      <c r="BH763" s="4">
        <v>10</v>
      </c>
      <c r="BI763" s="4">
        <v>10</v>
      </c>
      <c r="BJ763" t="s">
        <v>0</v>
      </c>
    </row>
    <row r="764" spans="1:62">
      <c r="A764" s="4" t="s">
        <v>46</v>
      </c>
      <c r="B764" s="4">
        <v>50</v>
      </c>
      <c r="C764" s="4">
        <f>B764+12</f>
        <v>62</v>
      </c>
      <c r="D764" s="4">
        <f t="shared" ref="D764:BI764" si="4398">C764+12</f>
        <v>74</v>
      </c>
      <c r="E764" s="4">
        <f t="shared" si="4398"/>
        <v>86</v>
      </c>
      <c r="F764" s="4">
        <f t="shared" si="4398"/>
        <v>98</v>
      </c>
      <c r="G764" s="4">
        <f t="shared" si="4398"/>
        <v>110</v>
      </c>
      <c r="H764" s="4">
        <f t="shared" si="4398"/>
        <v>122</v>
      </c>
      <c r="I764" s="4">
        <f t="shared" si="4398"/>
        <v>134</v>
      </c>
      <c r="J764" s="4">
        <f t="shared" si="4398"/>
        <v>146</v>
      </c>
      <c r="K764" s="4">
        <f t="shared" si="4398"/>
        <v>158</v>
      </c>
      <c r="L764" s="4">
        <f t="shared" si="4398"/>
        <v>170</v>
      </c>
      <c r="M764" s="4">
        <f t="shared" si="4398"/>
        <v>182</v>
      </c>
      <c r="N764" s="4">
        <f t="shared" si="4398"/>
        <v>194</v>
      </c>
      <c r="O764" s="4">
        <f t="shared" si="4398"/>
        <v>206</v>
      </c>
      <c r="P764" s="4">
        <f t="shared" si="4398"/>
        <v>218</v>
      </c>
      <c r="Q764" s="4">
        <f t="shared" si="4398"/>
        <v>230</v>
      </c>
      <c r="R764" s="4">
        <f t="shared" si="4398"/>
        <v>242</v>
      </c>
      <c r="S764" s="4">
        <f t="shared" si="4398"/>
        <v>254</v>
      </c>
      <c r="T764" s="4">
        <f t="shared" si="4398"/>
        <v>266</v>
      </c>
      <c r="U764" s="4">
        <f t="shared" si="4398"/>
        <v>278</v>
      </c>
      <c r="V764" s="4">
        <f t="shared" si="4398"/>
        <v>290</v>
      </c>
      <c r="W764" s="4">
        <f t="shared" si="4398"/>
        <v>302</v>
      </c>
      <c r="X764" s="4">
        <f t="shared" si="4398"/>
        <v>314</v>
      </c>
      <c r="Y764" s="4">
        <f t="shared" si="4398"/>
        <v>326</v>
      </c>
      <c r="Z764" s="4">
        <f t="shared" si="4398"/>
        <v>338</v>
      </c>
      <c r="AA764" s="4">
        <f t="shared" si="4398"/>
        <v>350</v>
      </c>
      <c r="AB764" s="4">
        <f t="shared" si="4398"/>
        <v>362</v>
      </c>
      <c r="AC764" s="4">
        <f t="shared" si="4398"/>
        <v>374</v>
      </c>
      <c r="AD764" s="4">
        <f t="shared" si="4398"/>
        <v>386</v>
      </c>
      <c r="AE764" s="4">
        <f t="shared" si="4398"/>
        <v>398</v>
      </c>
      <c r="AF764" s="4">
        <f t="shared" si="4398"/>
        <v>410</v>
      </c>
      <c r="AG764" s="4">
        <f t="shared" si="4398"/>
        <v>422</v>
      </c>
      <c r="AH764" s="4">
        <f t="shared" si="4398"/>
        <v>434</v>
      </c>
      <c r="AI764" s="4">
        <f t="shared" si="4398"/>
        <v>446</v>
      </c>
      <c r="AJ764" s="4">
        <f t="shared" si="4398"/>
        <v>458</v>
      </c>
      <c r="AK764" s="4">
        <f t="shared" si="4398"/>
        <v>470</v>
      </c>
      <c r="AL764" s="4">
        <f t="shared" si="4398"/>
        <v>482</v>
      </c>
      <c r="AM764" s="4">
        <f t="shared" si="4398"/>
        <v>494</v>
      </c>
      <c r="AN764" s="4">
        <f t="shared" si="4398"/>
        <v>506</v>
      </c>
      <c r="AO764" s="4">
        <f t="shared" si="4398"/>
        <v>518</v>
      </c>
      <c r="AP764" s="4">
        <f t="shared" si="4398"/>
        <v>530</v>
      </c>
      <c r="AQ764" s="4">
        <f t="shared" si="4398"/>
        <v>542</v>
      </c>
      <c r="AR764" s="4">
        <f t="shared" si="4398"/>
        <v>554</v>
      </c>
      <c r="AS764" s="4">
        <f t="shared" si="4398"/>
        <v>566</v>
      </c>
      <c r="AT764" s="4">
        <f t="shared" si="4398"/>
        <v>578</v>
      </c>
      <c r="AU764" s="4">
        <f t="shared" si="4398"/>
        <v>590</v>
      </c>
      <c r="AV764" s="4">
        <f t="shared" si="4398"/>
        <v>602</v>
      </c>
      <c r="AW764" s="4">
        <f t="shared" si="4398"/>
        <v>614</v>
      </c>
      <c r="AX764" s="4">
        <f t="shared" si="4398"/>
        <v>626</v>
      </c>
      <c r="AY764" s="4">
        <f t="shared" si="4398"/>
        <v>638</v>
      </c>
      <c r="AZ764" s="4">
        <f t="shared" si="4398"/>
        <v>650</v>
      </c>
      <c r="BA764" s="4">
        <f t="shared" si="4398"/>
        <v>662</v>
      </c>
      <c r="BB764" s="4">
        <f t="shared" si="4398"/>
        <v>674</v>
      </c>
      <c r="BC764" s="4">
        <f t="shared" si="4398"/>
        <v>686</v>
      </c>
      <c r="BD764" s="4">
        <f t="shared" si="4398"/>
        <v>698</v>
      </c>
      <c r="BE764" s="4">
        <f t="shared" si="4398"/>
        <v>710</v>
      </c>
      <c r="BF764" s="4">
        <f t="shared" si="4398"/>
        <v>722</v>
      </c>
      <c r="BG764" s="4">
        <f t="shared" si="4398"/>
        <v>734</v>
      </c>
      <c r="BH764" s="4">
        <f t="shared" si="4398"/>
        <v>746</v>
      </c>
      <c r="BI764" s="4">
        <f t="shared" si="4398"/>
        <v>758</v>
      </c>
      <c r="BJ764" t="s">
        <v>0</v>
      </c>
    </row>
    <row r="765" spans="1:62">
      <c r="A765" s="4" t="s">
        <v>48</v>
      </c>
      <c r="B765" s="4">
        <v>25</v>
      </c>
      <c r="C765" s="4">
        <f>B765+8</f>
        <v>33</v>
      </c>
      <c r="D765" s="4">
        <f t="shared" ref="D765:BI765" si="4399">C765+8</f>
        <v>41</v>
      </c>
      <c r="E765" s="4">
        <f t="shared" si="4399"/>
        <v>49</v>
      </c>
      <c r="F765" s="4">
        <f t="shared" si="4399"/>
        <v>57</v>
      </c>
      <c r="G765" s="4">
        <f t="shared" si="4399"/>
        <v>65</v>
      </c>
      <c r="H765" s="4">
        <f t="shared" si="4399"/>
        <v>73</v>
      </c>
      <c r="I765" s="4">
        <f t="shared" si="4399"/>
        <v>81</v>
      </c>
      <c r="J765" s="15">
        <f t="shared" si="4399"/>
        <v>89</v>
      </c>
      <c r="K765" s="4">
        <f t="shared" si="4399"/>
        <v>97</v>
      </c>
      <c r="L765" s="4">
        <f t="shared" si="4399"/>
        <v>105</v>
      </c>
      <c r="M765" s="4">
        <f t="shared" si="4399"/>
        <v>113</v>
      </c>
      <c r="N765" s="4">
        <f t="shared" si="4399"/>
        <v>121</v>
      </c>
      <c r="O765" s="4">
        <f t="shared" si="4399"/>
        <v>129</v>
      </c>
      <c r="P765" s="4">
        <f t="shared" si="4399"/>
        <v>137</v>
      </c>
      <c r="Q765" s="4">
        <f t="shared" si="4399"/>
        <v>145</v>
      </c>
      <c r="R765" s="15">
        <f t="shared" si="4399"/>
        <v>153</v>
      </c>
      <c r="S765" s="4">
        <f t="shared" si="4399"/>
        <v>161</v>
      </c>
      <c r="T765" s="4">
        <f t="shared" si="4399"/>
        <v>169</v>
      </c>
      <c r="U765" s="4">
        <f t="shared" si="4399"/>
        <v>177</v>
      </c>
      <c r="V765" s="4">
        <f t="shared" si="4399"/>
        <v>185</v>
      </c>
      <c r="W765" s="4">
        <f t="shared" si="4399"/>
        <v>193</v>
      </c>
      <c r="X765" s="15">
        <f t="shared" si="4399"/>
        <v>201</v>
      </c>
      <c r="Y765" s="4">
        <f t="shared" si="4399"/>
        <v>209</v>
      </c>
      <c r="Z765" s="4">
        <f t="shared" si="4399"/>
        <v>217</v>
      </c>
      <c r="AA765" s="4">
        <f t="shared" si="4399"/>
        <v>225</v>
      </c>
      <c r="AB765" s="4">
        <f t="shared" si="4399"/>
        <v>233</v>
      </c>
      <c r="AC765" s="4">
        <f t="shared" si="4399"/>
        <v>241</v>
      </c>
      <c r="AD765" s="15">
        <f t="shared" si="4399"/>
        <v>249</v>
      </c>
      <c r="AE765" s="4">
        <f t="shared" si="4399"/>
        <v>257</v>
      </c>
      <c r="AF765" s="4">
        <f t="shared" si="4399"/>
        <v>265</v>
      </c>
      <c r="AG765" s="4">
        <f t="shared" si="4399"/>
        <v>273</v>
      </c>
      <c r="AH765" s="4">
        <f t="shared" si="4399"/>
        <v>281</v>
      </c>
      <c r="AI765" s="4">
        <f t="shared" si="4399"/>
        <v>289</v>
      </c>
      <c r="AJ765" s="4">
        <f t="shared" si="4399"/>
        <v>297</v>
      </c>
      <c r="AK765" s="4">
        <f t="shared" si="4399"/>
        <v>305</v>
      </c>
      <c r="AL765" s="4">
        <f t="shared" si="4399"/>
        <v>313</v>
      </c>
      <c r="AM765" s="4">
        <f t="shared" si="4399"/>
        <v>321</v>
      </c>
      <c r="AN765" s="4">
        <f t="shared" si="4399"/>
        <v>329</v>
      </c>
      <c r="AO765" s="4">
        <f t="shared" si="4399"/>
        <v>337</v>
      </c>
      <c r="AP765" s="4">
        <f t="shared" si="4399"/>
        <v>345</v>
      </c>
      <c r="AQ765" s="4">
        <f t="shared" si="4399"/>
        <v>353</v>
      </c>
      <c r="AR765" s="4">
        <f t="shared" si="4399"/>
        <v>361</v>
      </c>
      <c r="AS765" s="4">
        <f t="shared" si="4399"/>
        <v>369</v>
      </c>
      <c r="AT765" s="4">
        <f t="shared" si="4399"/>
        <v>377</v>
      </c>
      <c r="AU765" s="4">
        <f t="shared" si="4399"/>
        <v>385</v>
      </c>
      <c r="AV765" s="4">
        <f t="shared" si="4399"/>
        <v>393</v>
      </c>
      <c r="AW765" s="4">
        <f t="shared" si="4399"/>
        <v>401</v>
      </c>
      <c r="AX765" s="4">
        <f t="shared" si="4399"/>
        <v>409</v>
      </c>
      <c r="AY765" s="4">
        <f t="shared" si="4399"/>
        <v>417</v>
      </c>
      <c r="AZ765" s="4">
        <f t="shared" si="4399"/>
        <v>425</v>
      </c>
      <c r="BA765" s="4">
        <f t="shared" si="4399"/>
        <v>433</v>
      </c>
      <c r="BB765" s="4">
        <f t="shared" si="4399"/>
        <v>441</v>
      </c>
      <c r="BC765" s="4">
        <f t="shared" si="4399"/>
        <v>449</v>
      </c>
      <c r="BD765" s="4">
        <f t="shared" si="4399"/>
        <v>457</v>
      </c>
      <c r="BE765" s="4">
        <f t="shared" si="4399"/>
        <v>465</v>
      </c>
      <c r="BF765" s="4">
        <f t="shared" si="4399"/>
        <v>473</v>
      </c>
      <c r="BG765" s="4">
        <f t="shared" si="4399"/>
        <v>481</v>
      </c>
      <c r="BH765" s="4">
        <f t="shared" si="4399"/>
        <v>489</v>
      </c>
      <c r="BI765" s="4">
        <f t="shared" si="4399"/>
        <v>497</v>
      </c>
      <c r="BJ765" t="s">
        <v>0</v>
      </c>
    </row>
    <row r="766" spans="1:62">
      <c r="A766" s="4" t="s">
        <v>3</v>
      </c>
      <c r="J766" s="15"/>
      <c r="R766" s="15"/>
      <c r="X766" s="15"/>
      <c r="AD766" s="15"/>
    </row>
    <row r="767" spans="1:62">
      <c r="A767" s="4" t="s">
        <v>299</v>
      </c>
      <c r="J767" s="15"/>
      <c r="R767" s="15"/>
      <c r="X767" s="15"/>
      <c r="AD767" s="15"/>
    </row>
    <row r="768" spans="1:62">
      <c r="A768" s="4" t="s">
        <v>113</v>
      </c>
      <c r="B768" s="4" t="s">
        <v>0</v>
      </c>
      <c r="J768" s="15"/>
      <c r="R768" s="15"/>
      <c r="X768" s="15"/>
      <c r="AD768" s="15"/>
    </row>
    <row r="769" spans="1:62">
      <c r="A769" s="4" t="s">
        <v>472</v>
      </c>
      <c r="B769" s="4">
        <v>40</v>
      </c>
      <c r="C769" s="4">
        <f>B769</f>
        <v>40</v>
      </c>
      <c r="D769" s="4">
        <f>C769</f>
        <v>40</v>
      </c>
      <c r="E769" s="4">
        <f t="shared" ref="E769:BI769" si="4400">D769</f>
        <v>40</v>
      </c>
      <c r="F769" s="4">
        <f t="shared" si="4400"/>
        <v>40</v>
      </c>
      <c r="G769" s="4">
        <f t="shared" si="4400"/>
        <v>40</v>
      </c>
      <c r="H769" s="4">
        <f t="shared" si="4400"/>
        <v>40</v>
      </c>
      <c r="I769" s="4">
        <f t="shared" si="4400"/>
        <v>40</v>
      </c>
      <c r="J769" s="4">
        <f t="shared" si="4400"/>
        <v>40</v>
      </c>
      <c r="K769" s="4">
        <f t="shared" si="4400"/>
        <v>40</v>
      </c>
      <c r="L769" s="4">
        <f t="shared" si="4400"/>
        <v>40</v>
      </c>
      <c r="M769" s="4">
        <f t="shared" si="4400"/>
        <v>40</v>
      </c>
      <c r="N769" s="4">
        <f t="shared" si="4400"/>
        <v>40</v>
      </c>
      <c r="O769" s="4">
        <f t="shared" si="4400"/>
        <v>40</v>
      </c>
      <c r="P769" s="4">
        <f t="shared" si="4400"/>
        <v>40</v>
      </c>
      <c r="Q769" s="4">
        <f t="shared" si="4400"/>
        <v>40</v>
      </c>
      <c r="R769" s="4">
        <f t="shared" si="4400"/>
        <v>40</v>
      </c>
      <c r="S769" s="4">
        <f t="shared" si="4400"/>
        <v>40</v>
      </c>
      <c r="T769" s="4">
        <f t="shared" si="4400"/>
        <v>40</v>
      </c>
      <c r="U769" s="4">
        <f t="shared" si="4400"/>
        <v>40</v>
      </c>
      <c r="V769" s="4">
        <f t="shared" si="4400"/>
        <v>40</v>
      </c>
      <c r="W769" s="4">
        <f t="shared" si="4400"/>
        <v>40</v>
      </c>
      <c r="X769" s="4">
        <f t="shared" si="4400"/>
        <v>40</v>
      </c>
      <c r="Y769" s="4">
        <f t="shared" si="4400"/>
        <v>40</v>
      </c>
      <c r="Z769" s="4">
        <f t="shared" si="4400"/>
        <v>40</v>
      </c>
      <c r="AA769" s="4">
        <f t="shared" si="4400"/>
        <v>40</v>
      </c>
      <c r="AB769" s="4">
        <f t="shared" si="4400"/>
        <v>40</v>
      </c>
      <c r="AC769" s="4">
        <f t="shared" si="4400"/>
        <v>40</v>
      </c>
      <c r="AD769" s="4">
        <f t="shared" si="4400"/>
        <v>40</v>
      </c>
      <c r="AE769" s="4">
        <f t="shared" si="4400"/>
        <v>40</v>
      </c>
      <c r="AF769" s="4">
        <f t="shared" si="4400"/>
        <v>40</v>
      </c>
      <c r="AG769" s="4">
        <f t="shared" si="4400"/>
        <v>40</v>
      </c>
      <c r="AH769" s="4">
        <f t="shared" si="4400"/>
        <v>40</v>
      </c>
      <c r="AI769" s="4">
        <f t="shared" si="4400"/>
        <v>40</v>
      </c>
      <c r="AJ769" s="4">
        <f t="shared" si="4400"/>
        <v>40</v>
      </c>
      <c r="AK769" s="4">
        <f t="shared" si="4400"/>
        <v>40</v>
      </c>
      <c r="AL769" s="4">
        <f t="shared" si="4400"/>
        <v>40</v>
      </c>
      <c r="AM769" s="4">
        <f t="shared" si="4400"/>
        <v>40</v>
      </c>
      <c r="AN769" s="4">
        <f t="shared" si="4400"/>
        <v>40</v>
      </c>
      <c r="AO769" s="4">
        <f t="shared" si="4400"/>
        <v>40</v>
      </c>
      <c r="AP769" s="4">
        <f t="shared" si="4400"/>
        <v>40</v>
      </c>
      <c r="AQ769" s="4">
        <f t="shared" si="4400"/>
        <v>40</v>
      </c>
      <c r="AR769" s="4">
        <f t="shared" si="4400"/>
        <v>40</v>
      </c>
      <c r="AS769" s="4">
        <f t="shared" si="4400"/>
        <v>40</v>
      </c>
      <c r="AT769" s="4">
        <f t="shared" si="4400"/>
        <v>40</v>
      </c>
      <c r="AU769" s="4">
        <f t="shared" si="4400"/>
        <v>40</v>
      </c>
      <c r="AV769" s="4">
        <f t="shared" si="4400"/>
        <v>40</v>
      </c>
      <c r="AW769" s="4">
        <f t="shared" si="4400"/>
        <v>40</v>
      </c>
      <c r="AX769" s="4">
        <f t="shared" si="4400"/>
        <v>40</v>
      </c>
      <c r="AY769" s="4">
        <f t="shared" si="4400"/>
        <v>40</v>
      </c>
      <c r="AZ769" s="4">
        <f t="shared" si="4400"/>
        <v>40</v>
      </c>
      <c r="BA769" s="4">
        <f t="shared" si="4400"/>
        <v>40</v>
      </c>
      <c r="BB769" s="4">
        <f t="shared" si="4400"/>
        <v>40</v>
      </c>
      <c r="BC769" s="4">
        <f t="shared" si="4400"/>
        <v>40</v>
      </c>
      <c r="BD769" s="4">
        <f t="shared" si="4400"/>
        <v>40</v>
      </c>
      <c r="BE769" s="4">
        <f t="shared" si="4400"/>
        <v>40</v>
      </c>
      <c r="BF769" s="4">
        <f t="shared" si="4400"/>
        <v>40</v>
      </c>
      <c r="BG769" s="4">
        <f t="shared" si="4400"/>
        <v>40</v>
      </c>
      <c r="BH769" s="4">
        <f t="shared" si="4400"/>
        <v>40</v>
      </c>
      <c r="BI769" s="4">
        <f t="shared" si="4400"/>
        <v>40</v>
      </c>
      <c r="BJ769" t="s">
        <v>0</v>
      </c>
    </row>
    <row r="770" spans="1:62">
      <c r="A770" s="4" t="s">
        <v>473</v>
      </c>
      <c r="B770" s="4">
        <v>120</v>
      </c>
      <c r="C770" s="4">
        <f>B770+40</f>
        <v>160</v>
      </c>
      <c r="D770" s="4">
        <f>C770</f>
        <v>160</v>
      </c>
      <c r="E770" s="4">
        <f t="shared" ref="E770" si="4401">D770+40</f>
        <v>200</v>
      </c>
      <c r="F770" s="4">
        <f t="shared" ref="F770" si="4402">E770</f>
        <v>200</v>
      </c>
      <c r="G770" s="4">
        <f t="shared" ref="G770" si="4403">F770+40</f>
        <v>240</v>
      </c>
      <c r="H770" s="4">
        <f t="shared" ref="H770" si="4404">G770</f>
        <v>240</v>
      </c>
      <c r="I770" s="4">
        <f t="shared" ref="I770" si="4405">H770+40</f>
        <v>280</v>
      </c>
      <c r="J770" s="4">
        <f t="shared" ref="J770" si="4406">I770</f>
        <v>280</v>
      </c>
      <c r="K770" s="4">
        <f t="shared" ref="K770" si="4407">J770+40</f>
        <v>320</v>
      </c>
      <c r="L770" s="4">
        <f t="shared" ref="L770" si="4408">K770</f>
        <v>320</v>
      </c>
      <c r="M770" s="4">
        <f t="shared" ref="M770" si="4409">L770+40</f>
        <v>360</v>
      </c>
      <c r="N770" s="4">
        <f t="shared" ref="N770" si="4410">M770</f>
        <v>360</v>
      </c>
      <c r="O770" s="4">
        <f t="shared" ref="O770" si="4411">N770+40</f>
        <v>400</v>
      </c>
      <c r="P770" s="4">
        <f t="shared" ref="P770" si="4412">O770</f>
        <v>400</v>
      </c>
      <c r="Q770" s="4">
        <f t="shared" ref="Q770" si="4413">P770+40</f>
        <v>440</v>
      </c>
      <c r="R770" s="4">
        <f t="shared" ref="R770" si="4414">Q770</f>
        <v>440</v>
      </c>
      <c r="S770" s="4">
        <f t="shared" ref="S770" si="4415">R770+40</f>
        <v>480</v>
      </c>
      <c r="T770" s="4">
        <f t="shared" ref="T770" si="4416">S770</f>
        <v>480</v>
      </c>
      <c r="U770" s="4">
        <f t="shared" ref="U770" si="4417">T770+40</f>
        <v>520</v>
      </c>
      <c r="V770" s="4">
        <f t="shared" ref="V770" si="4418">U770</f>
        <v>520</v>
      </c>
      <c r="W770" s="4">
        <f t="shared" ref="W770" si="4419">V770+40</f>
        <v>560</v>
      </c>
      <c r="X770" s="4">
        <f t="shared" ref="X770" si="4420">W770</f>
        <v>560</v>
      </c>
      <c r="Y770" s="4">
        <f t="shared" ref="Y770" si="4421">X770+40</f>
        <v>600</v>
      </c>
      <c r="Z770" s="4">
        <f t="shared" ref="Z770" si="4422">Y770</f>
        <v>600</v>
      </c>
      <c r="AA770" s="4">
        <f t="shared" ref="AA770" si="4423">Z770+40</f>
        <v>640</v>
      </c>
      <c r="AB770" s="4">
        <f t="shared" ref="AB770" si="4424">AA770</f>
        <v>640</v>
      </c>
      <c r="AC770" s="4">
        <f t="shared" ref="AC770" si="4425">AB770+40</f>
        <v>680</v>
      </c>
      <c r="AD770" s="4">
        <f t="shared" ref="AD770" si="4426">AC770</f>
        <v>680</v>
      </c>
      <c r="AE770" s="4">
        <f t="shared" ref="AE770" si="4427">AD770+40</f>
        <v>720</v>
      </c>
      <c r="AF770" s="4">
        <f t="shared" ref="AF770" si="4428">AE770</f>
        <v>720</v>
      </c>
      <c r="AG770" s="4">
        <f t="shared" ref="AG770" si="4429">AF770+40</f>
        <v>760</v>
      </c>
      <c r="AH770" s="4">
        <f t="shared" ref="AH770" si="4430">AG770</f>
        <v>760</v>
      </c>
      <c r="AI770" s="4">
        <f t="shared" ref="AI770" si="4431">AH770+40</f>
        <v>800</v>
      </c>
      <c r="AJ770" s="4">
        <f t="shared" ref="AJ770" si="4432">AI770</f>
        <v>800</v>
      </c>
      <c r="AK770" s="4">
        <f t="shared" ref="AK770" si="4433">AJ770+40</f>
        <v>840</v>
      </c>
      <c r="AL770" s="4">
        <f t="shared" ref="AL770" si="4434">AK770</f>
        <v>840</v>
      </c>
      <c r="AM770" s="4">
        <f t="shared" ref="AM770" si="4435">AL770+40</f>
        <v>880</v>
      </c>
      <c r="AN770" s="4">
        <f t="shared" ref="AN770" si="4436">AM770</f>
        <v>880</v>
      </c>
      <c r="AO770" s="4">
        <f t="shared" ref="AO770" si="4437">AN770+40</f>
        <v>920</v>
      </c>
      <c r="AP770" s="4">
        <f t="shared" ref="AP770" si="4438">AO770</f>
        <v>920</v>
      </c>
      <c r="AQ770" s="4">
        <f t="shared" ref="AQ770" si="4439">AP770+40</f>
        <v>960</v>
      </c>
      <c r="AR770" s="4">
        <f t="shared" ref="AR770" si="4440">AQ770</f>
        <v>960</v>
      </c>
      <c r="AS770" s="4">
        <f t="shared" ref="AS770" si="4441">AR770+40</f>
        <v>1000</v>
      </c>
      <c r="AT770" s="4">
        <f t="shared" ref="AT770" si="4442">AS770</f>
        <v>1000</v>
      </c>
      <c r="AU770" s="4">
        <f t="shared" ref="AU770" si="4443">AT770+40</f>
        <v>1040</v>
      </c>
      <c r="AV770" s="4">
        <f t="shared" ref="AV770" si="4444">AU770</f>
        <v>1040</v>
      </c>
      <c r="AW770" s="4">
        <f t="shared" ref="AW770" si="4445">AV770+40</f>
        <v>1080</v>
      </c>
      <c r="AX770" s="4">
        <f t="shared" ref="AX770" si="4446">AW770</f>
        <v>1080</v>
      </c>
      <c r="AY770" s="4">
        <f t="shared" ref="AY770" si="4447">AX770+40</f>
        <v>1120</v>
      </c>
      <c r="AZ770" s="4">
        <f t="shared" ref="AZ770" si="4448">AY770</f>
        <v>1120</v>
      </c>
      <c r="BA770" s="4">
        <f t="shared" ref="BA770" si="4449">AZ770+40</f>
        <v>1160</v>
      </c>
      <c r="BB770" s="4">
        <f t="shared" ref="BB770" si="4450">BA770</f>
        <v>1160</v>
      </c>
      <c r="BC770" s="4">
        <f t="shared" ref="BC770" si="4451">BB770+40</f>
        <v>1200</v>
      </c>
      <c r="BD770" s="4">
        <f t="shared" ref="BD770" si="4452">BC770</f>
        <v>1200</v>
      </c>
      <c r="BE770" s="4">
        <f t="shared" ref="BE770" si="4453">BD770+40</f>
        <v>1240</v>
      </c>
      <c r="BF770" s="4">
        <f t="shared" ref="BF770" si="4454">BE770</f>
        <v>1240</v>
      </c>
      <c r="BG770" s="4">
        <f t="shared" ref="BG770" si="4455">BF770+40</f>
        <v>1280</v>
      </c>
      <c r="BH770" s="4">
        <f t="shared" ref="BH770" si="4456">BG770</f>
        <v>1280</v>
      </c>
      <c r="BI770" s="4">
        <f t="shared" ref="BI770" si="4457">BH770+40</f>
        <v>1320</v>
      </c>
      <c r="BJ770" t="s">
        <v>0</v>
      </c>
    </row>
    <row r="771" spans="1:62">
      <c r="A771" s="4" t="s">
        <v>48</v>
      </c>
      <c r="B771" s="4">
        <v>25</v>
      </c>
      <c r="C771" s="4">
        <f>B771+10</f>
        <v>35</v>
      </c>
      <c r="D771" s="4">
        <f t="shared" ref="D771:BI771" si="4458">C771+10</f>
        <v>45</v>
      </c>
      <c r="E771" s="4">
        <f t="shared" si="4458"/>
        <v>55</v>
      </c>
      <c r="F771" s="4">
        <f t="shared" si="4458"/>
        <v>65</v>
      </c>
      <c r="G771" s="4">
        <f t="shared" si="4458"/>
        <v>75</v>
      </c>
      <c r="H771" s="4">
        <f t="shared" si="4458"/>
        <v>85</v>
      </c>
      <c r="I771" s="4">
        <f t="shared" si="4458"/>
        <v>95</v>
      </c>
      <c r="J771" s="15">
        <f t="shared" si="4458"/>
        <v>105</v>
      </c>
      <c r="K771" s="4">
        <f t="shared" si="4458"/>
        <v>115</v>
      </c>
      <c r="L771" s="4">
        <f t="shared" si="4458"/>
        <v>125</v>
      </c>
      <c r="M771" s="4">
        <f t="shared" si="4458"/>
        <v>135</v>
      </c>
      <c r="N771" s="4">
        <f t="shared" si="4458"/>
        <v>145</v>
      </c>
      <c r="O771" s="4">
        <f t="shared" si="4458"/>
        <v>155</v>
      </c>
      <c r="P771" s="4">
        <f t="shared" si="4458"/>
        <v>165</v>
      </c>
      <c r="Q771" s="4">
        <f t="shared" si="4458"/>
        <v>175</v>
      </c>
      <c r="R771" s="15">
        <f t="shared" si="4458"/>
        <v>185</v>
      </c>
      <c r="S771" s="4">
        <f t="shared" si="4458"/>
        <v>195</v>
      </c>
      <c r="T771" s="4">
        <f t="shared" si="4458"/>
        <v>205</v>
      </c>
      <c r="U771" s="4">
        <f t="shared" si="4458"/>
        <v>215</v>
      </c>
      <c r="V771" s="4">
        <f t="shared" si="4458"/>
        <v>225</v>
      </c>
      <c r="W771" s="4">
        <f t="shared" si="4458"/>
        <v>235</v>
      </c>
      <c r="X771" s="15">
        <f t="shared" si="4458"/>
        <v>245</v>
      </c>
      <c r="Y771" s="4">
        <f t="shared" si="4458"/>
        <v>255</v>
      </c>
      <c r="Z771" s="4">
        <f t="shared" si="4458"/>
        <v>265</v>
      </c>
      <c r="AA771" s="4">
        <f t="shared" si="4458"/>
        <v>275</v>
      </c>
      <c r="AB771" s="4">
        <f t="shared" si="4458"/>
        <v>285</v>
      </c>
      <c r="AC771" s="4">
        <f t="shared" si="4458"/>
        <v>295</v>
      </c>
      <c r="AD771" s="15">
        <f t="shared" si="4458"/>
        <v>305</v>
      </c>
      <c r="AE771" s="4">
        <f t="shared" si="4458"/>
        <v>315</v>
      </c>
      <c r="AF771" s="4">
        <f t="shared" si="4458"/>
        <v>325</v>
      </c>
      <c r="AG771" s="4">
        <f t="shared" si="4458"/>
        <v>335</v>
      </c>
      <c r="AH771" s="4">
        <f t="shared" si="4458"/>
        <v>345</v>
      </c>
      <c r="AI771" s="4">
        <f t="shared" si="4458"/>
        <v>355</v>
      </c>
      <c r="AJ771" s="4">
        <f t="shared" si="4458"/>
        <v>365</v>
      </c>
      <c r="AK771" s="4">
        <f t="shared" si="4458"/>
        <v>375</v>
      </c>
      <c r="AL771" s="4">
        <f t="shared" si="4458"/>
        <v>385</v>
      </c>
      <c r="AM771" s="4">
        <f t="shared" si="4458"/>
        <v>395</v>
      </c>
      <c r="AN771" s="4">
        <f t="shared" si="4458"/>
        <v>405</v>
      </c>
      <c r="AO771" s="4">
        <f t="shared" si="4458"/>
        <v>415</v>
      </c>
      <c r="AP771" s="4">
        <f t="shared" si="4458"/>
        <v>425</v>
      </c>
      <c r="AQ771" s="4">
        <f t="shared" si="4458"/>
        <v>435</v>
      </c>
      <c r="AR771" s="4">
        <f t="shared" si="4458"/>
        <v>445</v>
      </c>
      <c r="AS771" s="4">
        <f t="shared" si="4458"/>
        <v>455</v>
      </c>
      <c r="AT771" s="4">
        <f t="shared" si="4458"/>
        <v>465</v>
      </c>
      <c r="AU771" s="4">
        <f t="shared" si="4458"/>
        <v>475</v>
      </c>
      <c r="AV771" s="4">
        <f t="shared" si="4458"/>
        <v>485</v>
      </c>
      <c r="AW771" s="4">
        <f t="shared" si="4458"/>
        <v>495</v>
      </c>
      <c r="AX771" s="4">
        <f t="shared" si="4458"/>
        <v>505</v>
      </c>
      <c r="AY771" s="4">
        <f t="shared" si="4458"/>
        <v>515</v>
      </c>
      <c r="AZ771" s="4">
        <f t="shared" si="4458"/>
        <v>525</v>
      </c>
      <c r="BA771" s="4">
        <f t="shared" si="4458"/>
        <v>535</v>
      </c>
      <c r="BB771" s="4">
        <f t="shared" si="4458"/>
        <v>545</v>
      </c>
      <c r="BC771" s="4">
        <f t="shared" si="4458"/>
        <v>555</v>
      </c>
      <c r="BD771" s="4">
        <f t="shared" si="4458"/>
        <v>565</v>
      </c>
      <c r="BE771" s="4">
        <f t="shared" si="4458"/>
        <v>575</v>
      </c>
      <c r="BF771" s="4">
        <f t="shared" si="4458"/>
        <v>585</v>
      </c>
      <c r="BG771" s="4">
        <f t="shared" si="4458"/>
        <v>595</v>
      </c>
      <c r="BH771" s="4">
        <f t="shared" si="4458"/>
        <v>605</v>
      </c>
      <c r="BI771" s="4">
        <f t="shared" si="4458"/>
        <v>615</v>
      </c>
      <c r="BJ771" t="s">
        <v>0</v>
      </c>
    </row>
    <row r="772" spans="1:62">
      <c r="A772" s="4" t="s">
        <v>3</v>
      </c>
      <c r="J772" s="15"/>
      <c r="R772" s="15"/>
      <c r="X772" s="15"/>
      <c r="AD772" s="15"/>
    </row>
    <row r="773" spans="1:62">
      <c r="A773" s="4" t="s">
        <v>300</v>
      </c>
      <c r="J773" s="15"/>
      <c r="R773" s="15"/>
      <c r="X773" s="15"/>
      <c r="AD773" s="15"/>
    </row>
    <row r="774" spans="1:62">
      <c r="A774" s="4" t="s">
        <v>77</v>
      </c>
      <c r="B774" s="4">
        <v>65</v>
      </c>
      <c r="C774" s="4">
        <f>B774+15</f>
        <v>80</v>
      </c>
      <c r="D774" s="4">
        <f t="shared" ref="D774:BI774" si="4459">C774+15</f>
        <v>95</v>
      </c>
      <c r="E774" s="4">
        <f t="shared" si="4459"/>
        <v>110</v>
      </c>
      <c r="F774" s="4">
        <f t="shared" si="4459"/>
        <v>125</v>
      </c>
      <c r="G774" s="4">
        <f t="shared" si="4459"/>
        <v>140</v>
      </c>
      <c r="H774" s="4">
        <f t="shared" si="4459"/>
        <v>155</v>
      </c>
      <c r="I774" s="4">
        <f t="shared" si="4459"/>
        <v>170</v>
      </c>
      <c r="J774" s="4">
        <f t="shared" si="4459"/>
        <v>185</v>
      </c>
      <c r="K774" s="4">
        <f t="shared" si="4459"/>
        <v>200</v>
      </c>
      <c r="L774" s="4">
        <f t="shared" si="4459"/>
        <v>215</v>
      </c>
      <c r="M774" s="4">
        <f t="shared" si="4459"/>
        <v>230</v>
      </c>
      <c r="N774" s="4">
        <f t="shared" si="4459"/>
        <v>245</v>
      </c>
      <c r="O774" s="4">
        <f t="shared" si="4459"/>
        <v>260</v>
      </c>
      <c r="P774" s="4">
        <f t="shared" si="4459"/>
        <v>275</v>
      </c>
      <c r="Q774" s="4">
        <f t="shared" si="4459"/>
        <v>290</v>
      </c>
      <c r="R774" s="4">
        <f t="shared" si="4459"/>
        <v>305</v>
      </c>
      <c r="S774" s="4">
        <f t="shared" si="4459"/>
        <v>320</v>
      </c>
      <c r="T774" s="4">
        <f t="shared" si="4459"/>
        <v>335</v>
      </c>
      <c r="U774" s="4">
        <f t="shared" si="4459"/>
        <v>350</v>
      </c>
      <c r="V774" s="4">
        <f t="shared" si="4459"/>
        <v>365</v>
      </c>
      <c r="W774" s="4">
        <f t="shared" si="4459"/>
        <v>380</v>
      </c>
      <c r="X774" s="4">
        <f t="shared" si="4459"/>
        <v>395</v>
      </c>
      <c r="Y774" s="4">
        <f t="shared" si="4459"/>
        <v>410</v>
      </c>
      <c r="Z774" s="4">
        <f t="shared" si="4459"/>
        <v>425</v>
      </c>
      <c r="AA774" s="4">
        <f t="shared" si="4459"/>
        <v>440</v>
      </c>
      <c r="AB774" s="4">
        <f t="shared" si="4459"/>
        <v>455</v>
      </c>
      <c r="AC774" s="4">
        <f t="shared" si="4459"/>
        <v>470</v>
      </c>
      <c r="AD774" s="4">
        <f t="shared" si="4459"/>
        <v>485</v>
      </c>
      <c r="AE774" s="4">
        <f t="shared" si="4459"/>
        <v>500</v>
      </c>
      <c r="AF774" s="4">
        <f t="shared" si="4459"/>
        <v>515</v>
      </c>
      <c r="AG774" s="4">
        <f t="shared" si="4459"/>
        <v>530</v>
      </c>
      <c r="AH774" s="4">
        <f t="shared" si="4459"/>
        <v>545</v>
      </c>
      <c r="AI774" s="4">
        <f t="shared" si="4459"/>
        <v>560</v>
      </c>
      <c r="AJ774" s="4">
        <f t="shared" si="4459"/>
        <v>575</v>
      </c>
      <c r="AK774" s="4">
        <f t="shared" si="4459"/>
        <v>590</v>
      </c>
      <c r="AL774" s="4">
        <f t="shared" si="4459"/>
        <v>605</v>
      </c>
      <c r="AM774" s="4">
        <f t="shared" si="4459"/>
        <v>620</v>
      </c>
      <c r="AN774" s="4">
        <f t="shared" si="4459"/>
        <v>635</v>
      </c>
      <c r="AO774" s="4">
        <f t="shared" si="4459"/>
        <v>650</v>
      </c>
      <c r="AP774" s="4">
        <f t="shared" si="4459"/>
        <v>665</v>
      </c>
      <c r="AQ774" s="4">
        <f t="shared" si="4459"/>
        <v>680</v>
      </c>
      <c r="AR774" s="4">
        <f t="shared" si="4459"/>
        <v>695</v>
      </c>
      <c r="AS774" s="4">
        <f t="shared" si="4459"/>
        <v>710</v>
      </c>
      <c r="AT774" s="4">
        <f t="shared" si="4459"/>
        <v>725</v>
      </c>
      <c r="AU774" s="4">
        <f t="shared" si="4459"/>
        <v>740</v>
      </c>
      <c r="AV774" s="4">
        <f t="shared" si="4459"/>
        <v>755</v>
      </c>
      <c r="AW774" s="4">
        <f t="shared" si="4459"/>
        <v>770</v>
      </c>
      <c r="AX774" s="4">
        <f t="shared" si="4459"/>
        <v>785</v>
      </c>
      <c r="AY774" s="4">
        <f t="shared" si="4459"/>
        <v>800</v>
      </c>
      <c r="AZ774" s="4">
        <f t="shared" si="4459"/>
        <v>815</v>
      </c>
      <c r="BA774" s="4">
        <f t="shared" si="4459"/>
        <v>830</v>
      </c>
      <c r="BB774" s="4">
        <f t="shared" si="4459"/>
        <v>845</v>
      </c>
      <c r="BC774" s="4">
        <f t="shared" si="4459"/>
        <v>860</v>
      </c>
      <c r="BD774" s="4">
        <f t="shared" si="4459"/>
        <v>875</v>
      </c>
      <c r="BE774" s="4">
        <f t="shared" si="4459"/>
        <v>890</v>
      </c>
      <c r="BF774" s="4">
        <f t="shared" si="4459"/>
        <v>905</v>
      </c>
      <c r="BG774" s="4">
        <f t="shared" si="4459"/>
        <v>920</v>
      </c>
      <c r="BH774" s="4">
        <f t="shared" si="4459"/>
        <v>935</v>
      </c>
      <c r="BI774" s="4">
        <f t="shared" si="4459"/>
        <v>950</v>
      </c>
      <c r="BJ774" t="s">
        <v>0</v>
      </c>
    </row>
    <row r="775" spans="1:62">
      <c r="A775" s="4" t="s">
        <v>490</v>
      </c>
      <c r="B775" s="4">
        <v>15</v>
      </c>
      <c r="C775" s="4">
        <f>B775+16</f>
        <v>31</v>
      </c>
      <c r="D775" s="4">
        <f>C775+15</f>
        <v>46</v>
      </c>
      <c r="E775" s="4">
        <f t="shared" ref="E775:I775" si="4460">D775+16</f>
        <v>62</v>
      </c>
      <c r="F775" s="4">
        <f t="shared" si="4460"/>
        <v>78</v>
      </c>
      <c r="G775" s="4">
        <f>F775+15</f>
        <v>93</v>
      </c>
      <c r="H775" s="4">
        <f t="shared" si="4460"/>
        <v>109</v>
      </c>
      <c r="I775" s="4">
        <f t="shared" si="4460"/>
        <v>125</v>
      </c>
      <c r="J775" s="15">
        <f>I775+31</f>
        <v>156</v>
      </c>
      <c r="K775">
        <f t="shared" ref="K775:P775" si="4461">J775+31</f>
        <v>187</v>
      </c>
      <c r="L775" s="4">
        <f t="shared" si="4461"/>
        <v>218</v>
      </c>
      <c r="M775" s="4">
        <f>L775+32</f>
        <v>250</v>
      </c>
      <c r="N775" s="4">
        <f t="shared" si="4461"/>
        <v>281</v>
      </c>
      <c r="O775" s="4">
        <f t="shared" si="4461"/>
        <v>312</v>
      </c>
      <c r="P775" s="4">
        <f t="shared" si="4461"/>
        <v>343</v>
      </c>
      <c r="Q775" s="4">
        <f t="shared" ref="Q775" si="4462">P775+32</f>
        <v>375</v>
      </c>
      <c r="R775" s="15">
        <f>Q775+62</f>
        <v>437</v>
      </c>
      <c r="S775" s="4">
        <f>R775+63</f>
        <v>500</v>
      </c>
      <c r="T775" s="4">
        <f t="shared" ref="T775" si="4463">S775+62</f>
        <v>562</v>
      </c>
      <c r="U775">
        <f t="shared" ref="U775" si="4464">T775+63</f>
        <v>625</v>
      </c>
      <c r="V775" s="4">
        <f t="shared" ref="V775" si="4465">U775+62</f>
        <v>687</v>
      </c>
      <c r="W775" s="4">
        <f t="shared" ref="W775" si="4466">V775+63</f>
        <v>750</v>
      </c>
      <c r="X775" s="15">
        <f>W775+93</f>
        <v>843</v>
      </c>
      <c r="Y775" s="4">
        <f>X775+94</f>
        <v>937</v>
      </c>
      <c r="Z775" s="4">
        <f>Y775+94</f>
        <v>1031</v>
      </c>
      <c r="AA775" s="4">
        <f>Z775+94</f>
        <v>1125</v>
      </c>
      <c r="AB775" s="4">
        <f t="shared" ref="AB775" si="4467">AA775+93</f>
        <v>1218</v>
      </c>
      <c r="AC775" s="4">
        <f>AB775+94</f>
        <v>1312</v>
      </c>
      <c r="AD775" s="15">
        <f>AC775+125</f>
        <v>1437</v>
      </c>
      <c r="AE775">
        <f t="shared" ref="AE775:BI775" si="4468">AD775+125</f>
        <v>1562</v>
      </c>
      <c r="AF775" s="4">
        <f t="shared" si="4468"/>
        <v>1687</v>
      </c>
      <c r="AG775" s="4">
        <f t="shared" si="4468"/>
        <v>1812</v>
      </c>
      <c r="AH775" s="4">
        <f t="shared" si="4468"/>
        <v>1937</v>
      </c>
      <c r="AI775" s="4">
        <f t="shared" si="4468"/>
        <v>2062</v>
      </c>
      <c r="AJ775" s="4">
        <f t="shared" si="4468"/>
        <v>2187</v>
      </c>
      <c r="AK775" s="4">
        <f t="shared" si="4468"/>
        <v>2312</v>
      </c>
      <c r="AL775" s="4">
        <f t="shared" si="4468"/>
        <v>2437</v>
      </c>
      <c r="AM775" s="4">
        <f t="shared" si="4468"/>
        <v>2562</v>
      </c>
      <c r="AN775" s="4">
        <f t="shared" si="4468"/>
        <v>2687</v>
      </c>
      <c r="AO775">
        <f t="shared" si="4468"/>
        <v>2812</v>
      </c>
      <c r="AP775" s="4">
        <f t="shared" si="4468"/>
        <v>2937</v>
      </c>
      <c r="AQ775" s="4">
        <f t="shared" si="4468"/>
        <v>3062</v>
      </c>
      <c r="AR775" s="4">
        <f t="shared" si="4468"/>
        <v>3187</v>
      </c>
      <c r="AS775" s="4">
        <f t="shared" si="4468"/>
        <v>3312</v>
      </c>
      <c r="AT775" s="4">
        <f t="shared" si="4468"/>
        <v>3437</v>
      </c>
      <c r="AU775" s="4">
        <f t="shared" si="4468"/>
        <v>3562</v>
      </c>
      <c r="AV775" s="4">
        <f t="shared" si="4468"/>
        <v>3687</v>
      </c>
      <c r="AW775" s="4">
        <f t="shared" si="4468"/>
        <v>3812</v>
      </c>
      <c r="AX775" s="4">
        <f t="shared" si="4468"/>
        <v>3937</v>
      </c>
      <c r="AY775">
        <f t="shared" si="4468"/>
        <v>4062</v>
      </c>
      <c r="AZ775" s="4">
        <f t="shared" si="4468"/>
        <v>4187</v>
      </c>
      <c r="BA775" s="4">
        <f t="shared" si="4468"/>
        <v>4312</v>
      </c>
      <c r="BB775" s="4">
        <f t="shared" si="4468"/>
        <v>4437</v>
      </c>
      <c r="BC775" s="4">
        <f t="shared" si="4468"/>
        <v>4562</v>
      </c>
      <c r="BD775" s="4">
        <f t="shared" si="4468"/>
        <v>4687</v>
      </c>
      <c r="BE775" s="4">
        <f t="shared" si="4468"/>
        <v>4812</v>
      </c>
      <c r="BF775" s="4">
        <f t="shared" si="4468"/>
        <v>4937</v>
      </c>
      <c r="BG775" s="4">
        <f t="shared" si="4468"/>
        <v>5062</v>
      </c>
      <c r="BH775" s="4">
        <f t="shared" si="4468"/>
        <v>5187</v>
      </c>
      <c r="BI775">
        <f t="shared" si="4468"/>
        <v>5312</v>
      </c>
      <c r="BJ775" t="s">
        <v>0</v>
      </c>
    </row>
    <row r="776" spans="1:62">
      <c r="A776" s="4" t="s">
        <v>491</v>
      </c>
      <c r="B776" s="4">
        <v>46</v>
      </c>
      <c r="C776" s="4">
        <f>B776+16</f>
        <v>62</v>
      </c>
      <c r="D776" s="4">
        <f t="shared" ref="D776:I776" si="4469">C776+16</f>
        <v>78</v>
      </c>
      <c r="E776" s="4">
        <f>D776+15</f>
        <v>93</v>
      </c>
      <c r="F776" s="4">
        <f t="shared" si="4469"/>
        <v>109</v>
      </c>
      <c r="G776" s="4">
        <f t="shared" si="4469"/>
        <v>125</v>
      </c>
      <c r="H776" s="4">
        <f>G776+15</f>
        <v>140</v>
      </c>
      <c r="I776" s="4">
        <f t="shared" si="4469"/>
        <v>156</v>
      </c>
      <c r="J776" s="15">
        <f>I776+31</f>
        <v>187</v>
      </c>
      <c r="K776">
        <f t="shared" ref="K776:Q776" si="4470">J776+31</f>
        <v>218</v>
      </c>
      <c r="L776" s="4">
        <f>K776+32</f>
        <v>250</v>
      </c>
      <c r="M776" s="4">
        <f t="shared" si="4470"/>
        <v>281</v>
      </c>
      <c r="N776" s="4">
        <f t="shared" si="4470"/>
        <v>312</v>
      </c>
      <c r="O776" s="4">
        <f t="shared" si="4470"/>
        <v>343</v>
      </c>
      <c r="P776" s="4">
        <f t="shared" ref="P776" si="4471">O776+32</f>
        <v>375</v>
      </c>
      <c r="Q776" s="4">
        <f t="shared" si="4470"/>
        <v>406</v>
      </c>
      <c r="R776" s="15">
        <f>Q776+62</f>
        <v>468</v>
      </c>
      <c r="S776" s="4">
        <f>R776+63</f>
        <v>531</v>
      </c>
      <c r="T776" s="4">
        <f t="shared" ref="T776" si="4472">S776+62</f>
        <v>593</v>
      </c>
      <c r="U776">
        <f t="shared" ref="U776" si="4473">T776+63</f>
        <v>656</v>
      </c>
      <c r="V776" s="4">
        <f t="shared" ref="V776" si="4474">U776+62</f>
        <v>718</v>
      </c>
      <c r="W776" s="4">
        <f t="shared" ref="W776" si="4475">V776+63</f>
        <v>781</v>
      </c>
      <c r="X776" s="15">
        <f>W776+94</f>
        <v>875</v>
      </c>
      <c r="Y776" s="4">
        <f>X776+93</f>
        <v>968</v>
      </c>
      <c r="Z776" s="4">
        <f t="shared" ref="Z776:AB776" si="4476">Y776+94</f>
        <v>1062</v>
      </c>
      <c r="AA776" s="4">
        <f t="shared" si="4476"/>
        <v>1156</v>
      </c>
      <c r="AB776" s="4">
        <f t="shared" si="4476"/>
        <v>1250</v>
      </c>
      <c r="AC776" s="4">
        <f t="shared" ref="AC776" si="4477">AB776+93</f>
        <v>1343</v>
      </c>
      <c r="AD776" s="15">
        <f>AC776+125</f>
        <v>1468</v>
      </c>
      <c r="AE776">
        <f t="shared" ref="AE776:BI776" si="4478">AD776+125</f>
        <v>1593</v>
      </c>
      <c r="AF776" s="4">
        <f t="shared" si="4478"/>
        <v>1718</v>
      </c>
      <c r="AG776" s="4">
        <f t="shared" si="4478"/>
        <v>1843</v>
      </c>
      <c r="AH776" s="4">
        <f t="shared" si="4478"/>
        <v>1968</v>
      </c>
      <c r="AI776" s="4">
        <f t="shared" si="4478"/>
        <v>2093</v>
      </c>
      <c r="AJ776" s="4">
        <f t="shared" si="4478"/>
        <v>2218</v>
      </c>
      <c r="AK776" s="4">
        <f t="shared" si="4478"/>
        <v>2343</v>
      </c>
      <c r="AL776" s="4">
        <f t="shared" si="4478"/>
        <v>2468</v>
      </c>
      <c r="AM776" s="4">
        <f t="shared" si="4478"/>
        <v>2593</v>
      </c>
      <c r="AN776" s="4">
        <f t="shared" si="4478"/>
        <v>2718</v>
      </c>
      <c r="AO776">
        <f t="shared" si="4478"/>
        <v>2843</v>
      </c>
      <c r="AP776" s="4">
        <f t="shared" si="4478"/>
        <v>2968</v>
      </c>
      <c r="AQ776" s="4">
        <f t="shared" si="4478"/>
        <v>3093</v>
      </c>
      <c r="AR776" s="4">
        <f t="shared" si="4478"/>
        <v>3218</v>
      </c>
      <c r="AS776" s="4">
        <f t="shared" si="4478"/>
        <v>3343</v>
      </c>
      <c r="AT776" s="4">
        <f t="shared" si="4478"/>
        <v>3468</v>
      </c>
      <c r="AU776" s="4">
        <f t="shared" si="4478"/>
        <v>3593</v>
      </c>
      <c r="AV776" s="4">
        <f t="shared" si="4478"/>
        <v>3718</v>
      </c>
      <c r="AW776" s="4">
        <f t="shared" si="4478"/>
        <v>3843</v>
      </c>
      <c r="AX776" s="4">
        <f t="shared" si="4478"/>
        <v>3968</v>
      </c>
      <c r="AY776">
        <f t="shared" si="4478"/>
        <v>4093</v>
      </c>
      <c r="AZ776" s="4">
        <f t="shared" si="4478"/>
        <v>4218</v>
      </c>
      <c r="BA776" s="4">
        <f t="shared" si="4478"/>
        <v>4343</v>
      </c>
      <c r="BB776" s="4">
        <f t="shared" si="4478"/>
        <v>4468</v>
      </c>
      <c r="BC776" s="4">
        <f t="shared" si="4478"/>
        <v>4593</v>
      </c>
      <c r="BD776" s="4">
        <f t="shared" si="4478"/>
        <v>4718</v>
      </c>
      <c r="BE776" s="4">
        <f t="shared" si="4478"/>
        <v>4843</v>
      </c>
      <c r="BF776" s="4">
        <f t="shared" si="4478"/>
        <v>4968</v>
      </c>
      <c r="BG776" s="4">
        <f t="shared" si="4478"/>
        <v>5093</v>
      </c>
      <c r="BH776" s="4">
        <f t="shared" si="4478"/>
        <v>5218</v>
      </c>
      <c r="BI776">
        <f t="shared" si="4478"/>
        <v>5343</v>
      </c>
      <c r="BJ776" t="s">
        <v>0</v>
      </c>
    </row>
    <row r="777" spans="1:62">
      <c r="A777" s="4" t="s">
        <v>3</v>
      </c>
      <c r="J777" s="15"/>
      <c r="R777" s="15"/>
      <c r="X777" s="15"/>
      <c r="AD777" s="15"/>
    </row>
    <row r="778" spans="1:62">
      <c r="A778" s="4" t="s">
        <v>301</v>
      </c>
      <c r="J778" s="15"/>
      <c r="R778" s="15"/>
      <c r="X778" s="15"/>
      <c r="AD778" s="15"/>
    </row>
    <row r="779" spans="1:62">
      <c r="A779" s="4" t="s">
        <v>537</v>
      </c>
      <c r="B779" s="4" t="s">
        <v>0</v>
      </c>
      <c r="J779" s="15"/>
      <c r="K779" s="4"/>
      <c r="R779" s="15"/>
      <c r="U779" s="4"/>
      <c r="X779" s="15"/>
      <c r="AD779" s="15"/>
      <c r="AE779" s="4"/>
      <c r="AO779" s="4"/>
      <c r="AY779" s="4"/>
      <c r="BI779" s="4"/>
    </row>
    <row r="780" spans="1:62">
      <c r="A780" s="4" t="s">
        <v>469</v>
      </c>
      <c r="B780" s="4">
        <v>9</v>
      </c>
      <c r="C780" s="4">
        <f>B780+2</f>
        <v>11</v>
      </c>
      <c r="D780" s="4">
        <f>C780+3</f>
        <v>14</v>
      </c>
      <c r="E780" s="4">
        <f t="shared" ref="E780" si="4479">D780+2</f>
        <v>16</v>
      </c>
      <c r="F780" s="4">
        <f>E780+2</f>
        <v>18</v>
      </c>
      <c r="G780" s="4">
        <f>F780+3</f>
        <v>21</v>
      </c>
      <c r="H780" s="4">
        <f>G780+2</f>
        <v>23</v>
      </c>
      <c r="I780" s="4">
        <f t="shared" ref="I780" si="4480">H780+2</f>
        <v>25</v>
      </c>
      <c r="J780" s="15">
        <f>I780+4</f>
        <v>29</v>
      </c>
      <c r="K780" s="4">
        <f>J780+3</f>
        <v>32</v>
      </c>
      <c r="L780" s="4">
        <f>K780+4</f>
        <v>36</v>
      </c>
      <c r="M780" s="4">
        <f t="shared" ref="M780" si="4481">L780+3</f>
        <v>39</v>
      </c>
      <c r="N780" s="4">
        <f t="shared" ref="N780" si="4482">M780+4</f>
        <v>43</v>
      </c>
      <c r="O780" s="4">
        <f t="shared" ref="O780" si="4483">N780+3</f>
        <v>46</v>
      </c>
      <c r="P780" s="4">
        <f t="shared" ref="P780" si="4484">O780+4</f>
        <v>50</v>
      </c>
      <c r="Q780" s="4">
        <f t="shared" ref="Q780" si="4485">P780+3</f>
        <v>53</v>
      </c>
      <c r="R780" s="15">
        <f>Q780+6</f>
        <v>59</v>
      </c>
      <c r="S780" s="4">
        <f>R780+6</f>
        <v>65</v>
      </c>
      <c r="T780" s="4">
        <f t="shared" ref="T780:W780" si="4486">S780+6</f>
        <v>71</v>
      </c>
      <c r="U780" s="4">
        <f t="shared" si="4486"/>
        <v>77</v>
      </c>
      <c r="V780" s="4">
        <f t="shared" si="4486"/>
        <v>83</v>
      </c>
      <c r="W780" s="4">
        <f t="shared" si="4486"/>
        <v>89</v>
      </c>
      <c r="X780" s="15">
        <f>W780+8</f>
        <v>97</v>
      </c>
      <c r="Y780" s="15">
        <f t="shared" ref="Y780:AC780" si="4487">X780+8</f>
        <v>105</v>
      </c>
      <c r="Z780" s="15">
        <f t="shared" si="4487"/>
        <v>113</v>
      </c>
      <c r="AA780" s="15">
        <f t="shared" si="4487"/>
        <v>121</v>
      </c>
      <c r="AB780" s="15">
        <f>AA780+9</f>
        <v>130</v>
      </c>
      <c r="AC780" s="15">
        <f t="shared" si="4487"/>
        <v>138</v>
      </c>
      <c r="AD780" s="15">
        <f>AC780+10</f>
        <v>148</v>
      </c>
      <c r="AE780" s="15">
        <f>AD780+11</f>
        <v>159</v>
      </c>
      <c r="AF780" s="15">
        <f t="shared" ref="AF780" si="4488">AE780+10</f>
        <v>169</v>
      </c>
      <c r="AG780" s="15">
        <f>AF780+11</f>
        <v>180</v>
      </c>
      <c r="AH780" s="15">
        <f>AG780+11</f>
        <v>191</v>
      </c>
      <c r="AI780" s="15">
        <f>AH780+10</f>
        <v>201</v>
      </c>
      <c r="AJ780" s="15">
        <f>AI780+11</f>
        <v>212</v>
      </c>
      <c r="AK780" s="15">
        <f t="shared" ref="AK780" si="4489">AJ780+10</f>
        <v>222</v>
      </c>
      <c r="AL780" s="15">
        <f t="shared" ref="AL780" si="4490">AK780+11</f>
        <v>233</v>
      </c>
      <c r="AM780" s="15">
        <f t="shared" ref="AM780" si="4491">AL780+10</f>
        <v>243</v>
      </c>
      <c r="AN780" s="15">
        <f t="shared" ref="AN780" si="4492">AM780+11</f>
        <v>254</v>
      </c>
      <c r="AO780" s="15">
        <f t="shared" ref="AO780" si="4493">AN780+10</f>
        <v>264</v>
      </c>
      <c r="AP780" s="15">
        <f t="shared" ref="AP780" si="4494">AO780+11</f>
        <v>275</v>
      </c>
      <c r="AQ780" s="15">
        <f t="shared" ref="AQ780" si="4495">AP780+10</f>
        <v>285</v>
      </c>
      <c r="AR780" s="15">
        <f t="shared" ref="AR780" si="4496">AQ780+11</f>
        <v>296</v>
      </c>
      <c r="AS780" s="15">
        <f>AR780+11</f>
        <v>307</v>
      </c>
      <c r="AT780" s="15">
        <f>AS780+10</f>
        <v>317</v>
      </c>
      <c r="AU780" s="15">
        <f t="shared" ref="AU780" si="4497">AT780+11</f>
        <v>328</v>
      </c>
      <c r="AV780" s="15">
        <f t="shared" ref="AV780" si="4498">AU780+10</f>
        <v>338</v>
      </c>
      <c r="AW780" s="15">
        <f t="shared" ref="AW780" si="4499">AV780+11</f>
        <v>349</v>
      </c>
      <c r="AX780" s="15">
        <f t="shared" ref="AX780" si="4500">AW780+10</f>
        <v>359</v>
      </c>
      <c r="AY780" s="15">
        <f t="shared" ref="AY780" si="4501">AX780+11</f>
        <v>370</v>
      </c>
      <c r="AZ780" s="15">
        <f t="shared" ref="AZ780" si="4502">AY780+10</f>
        <v>380</v>
      </c>
      <c r="BA780" s="15">
        <f t="shared" ref="BA780" si="4503">AZ780+11</f>
        <v>391</v>
      </c>
      <c r="BB780" s="15">
        <f t="shared" ref="BB780" si="4504">BA780+10</f>
        <v>401</v>
      </c>
      <c r="BC780" s="15">
        <f t="shared" ref="BC780" si="4505">BB780+11</f>
        <v>412</v>
      </c>
      <c r="BD780" s="15">
        <f t="shared" ref="BD780" si="4506">BC780+10</f>
        <v>422</v>
      </c>
      <c r="BE780" s="15">
        <f t="shared" ref="BE780" si="4507">BD780+11</f>
        <v>433</v>
      </c>
      <c r="BF780" s="15">
        <f t="shared" ref="BF780" si="4508">BE780+10</f>
        <v>443</v>
      </c>
      <c r="BG780" s="15">
        <f t="shared" ref="BG780" si="4509">BF780+11</f>
        <v>454</v>
      </c>
      <c r="BH780" s="15">
        <f t="shared" ref="BH780" si="4510">BG780+10</f>
        <v>464</v>
      </c>
      <c r="BI780" s="15">
        <f t="shared" ref="BI780" si="4511">BH780+11</f>
        <v>475</v>
      </c>
      <c r="BJ780" t="s">
        <v>0</v>
      </c>
    </row>
    <row r="781" spans="1:62">
      <c r="A781" s="4" t="s">
        <v>470</v>
      </c>
      <c r="B781" s="4">
        <v>15</v>
      </c>
      <c r="C781" s="4">
        <f>B781+3</f>
        <v>18</v>
      </c>
      <c r="D781" s="4">
        <f>C781+4</f>
        <v>22</v>
      </c>
      <c r="E781" s="4">
        <f t="shared" ref="E781" si="4512">D781+3</f>
        <v>25</v>
      </c>
      <c r="F781" s="4">
        <f t="shared" ref="F781" si="4513">E781+4</f>
        <v>29</v>
      </c>
      <c r="G781" s="4">
        <f t="shared" ref="G781" si="4514">F781+3</f>
        <v>32</v>
      </c>
      <c r="H781" s="4">
        <f t="shared" ref="H781" si="4515">G781+4</f>
        <v>36</v>
      </c>
      <c r="I781" s="4">
        <f t="shared" ref="I781" si="4516">H781+3</f>
        <v>39</v>
      </c>
      <c r="J781" s="15">
        <f>I781+5</f>
        <v>44</v>
      </c>
      <c r="K781" s="4">
        <f>J781+5</f>
        <v>49</v>
      </c>
      <c r="L781" s="4">
        <f>K781+4</f>
        <v>53</v>
      </c>
      <c r="M781" s="4">
        <f>L781+5</f>
        <v>58</v>
      </c>
      <c r="N781" s="4">
        <f t="shared" ref="N781" si="4517">M781+5</f>
        <v>63</v>
      </c>
      <c r="O781" s="4">
        <f t="shared" ref="O781" si="4518">N781+4</f>
        <v>67</v>
      </c>
      <c r="P781" s="4">
        <f t="shared" ref="P781:Q781" si="4519">O781+5</f>
        <v>72</v>
      </c>
      <c r="Q781" s="4">
        <f t="shared" si="4519"/>
        <v>77</v>
      </c>
      <c r="R781" s="15">
        <f>Q781+7</f>
        <v>84</v>
      </c>
      <c r="S781" s="4">
        <f>R781+7</f>
        <v>91</v>
      </c>
      <c r="T781" s="4">
        <f t="shared" ref="T781:W781" si="4520">S781+7</f>
        <v>98</v>
      </c>
      <c r="U781" s="4">
        <f t="shared" si="4520"/>
        <v>105</v>
      </c>
      <c r="V781" s="4">
        <f t="shared" si="4520"/>
        <v>112</v>
      </c>
      <c r="W781" s="4">
        <f t="shared" si="4520"/>
        <v>119</v>
      </c>
      <c r="X781" s="15">
        <f>W781+9</f>
        <v>128</v>
      </c>
      <c r="Y781" s="15">
        <f>X781+10</f>
        <v>138</v>
      </c>
      <c r="Z781" s="15">
        <f t="shared" ref="Z781:AB781" si="4521">Y781+9</f>
        <v>147</v>
      </c>
      <c r="AA781" s="15">
        <f t="shared" ref="AA781" si="4522">Z781+10</f>
        <v>157</v>
      </c>
      <c r="AB781" s="15">
        <f t="shared" si="4521"/>
        <v>166</v>
      </c>
      <c r="AC781" s="15">
        <f>AB781+9</f>
        <v>175</v>
      </c>
      <c r="AD781" s="15">
        <f>AC781+12</f>
        <v>187</v>
      </c>
      <c r="AE781" s="15">
        <f t="shared" ref="AE781:BI781" si="4523">AD781+12</f>
        <v>199</v>
      </c>
      <c r="AF781" s="15">
        <f>AE781+11</f>
        <v>210</v>
      </c>
      <c r="AG781" s="15">
        <f t="shared" si="4523"/>
        <v>222</v>
      </c>
      <c r="AH781" s="15">
        <f t="shared" si="4523"/>
        <v>234</v>
      </c>
      <c r="AI781" s="15">
        <f t="shared" si="4523"/>
        <v>246</v>
      </c>
      <c r="AJ781" s="15">
        <f>AI781+11</f>
        <v>257</v>
      </c>
      <c r="AK781" s="15">
        <f t="shared" si="4523"/>
        <v>269</v>
      </c>
      <c r="AL781" s="15">
        <f t="shared" si="4523"/>
        <v>281</v>
      </c>
      <c r="AM781" s="15">
        <f t="shared" si="4523"/>
        <v>293</v>
      </c>
      <c r="AN781" s="15">
        <f t="shared" ref="AN781" si="4524">AM781+11</f>
        <v>304</v>
      </c>
      <c r="AO781" s="15">
        <f t="shared" si="4523"/>
        <v>316</v>
      </c>
      <c r="AP781" s="15">
        <f t="shared" si="4523"/>
        <v>328</v>
      </c>
      <c r="AQ781" s="15">
        <f t="shared" si="4523"/>
        <v>340</v>
      </c>
      <c r="AR781" s="15">
        <f t="shared" ref="AR781" si="4525">AQ781+11</f>
        <v>351</v>
      </c>
      <c r="AS781" s="15">
        <f t="shared" si="4523"/>
        <v>363</v>
      </c>
      <c r="AT781" s="15">
        <f t="shared" si="4523"/>
        <v>375</v>
      </c>
      <c r="AU781" s="15">
        <f t="shared" si="4523"/>
        <v>387</v>
      </c>
      <c r="AV781" s="15">
        <f t="shared" ref="AV781" si="4526">AU781+11</f>
        <v>398</v>
      </c>
      <c r="AW781" s="15">
        <f t="shared" si="4523"/>
        <v>410</v>
      </c>
      <c r="AX781" s="15">
        <f t="shared" si="4523"/>
        <v>422</v>
      </c>
      <c r="AY781" s="15">
        <f t="shared" si="4523"/>
        <v>434</v>
      </c>
      <c r="AZ781" s="15">
        <f t="shared" ref="AZ781" si="4527">AY781+11</f>
        <v>445</v>
      </c>
      <c r="BA781" s="15">
        <f t="shared" si="4523"/>
        <v>457</v>
      </c>
      <c r="BB781" s="15">
        <f t="shared" si="4523"/>
        <v>469</v>
      </c>
      <c r="BC781" s="15">
        <f t="shared" si="4523"/>
        <v>481</v>
      </c>
      <c r="BD781" s="15">
        <f t="shared" ref="BD781" si="4528">BC781+11</f>
        <v>492</v>
      </c>
      <c r="BE781" s="15">
        <f t="shared" si="4523"/>
        <v>504</v>
      </c>
      <c r="BF781" s="15">
        <f t="shared" si="4523"/>
        <v>516</v>
      </c>
      <c r="BG781" s="15">
        <f t="shared" si="4523"/>
        <v>528</v>
      </c>
      <c r="BH781" s="15">
        <f t="shared" ref="BH781" si="4529">BG781+11</f>
        <v>539</v>
      </c>
      <c r="BI781" s="15">
        <f t="shared" si="4523"/>
        <v>551</v>
      </c>
      <c r="BJ781" t="s">
        <v>0</v>
      </c>
    </row>
    <row r="782" spans="1:62">
      <c r="A782" s="4" t="s">
        <v>48</v>
      </c>
      <c r="B782" s="4">
        <v>60</v>
      </c>
      <c r="C782" s="4">
        <f>B782+10</f>
        <v>70</v>
      </c>
      <c r="D782" s="4">
        <f t="shared" ref="D782:BI782" si="4530">C782+10</f>
        <v>80</v>
      </c>
      <c r="E782" s="4">
        <f t="shared" si="4530"/>
        <v>90</v>
      </c>
      <c r="F782" s="4">
        <f t="shared" si="4530"/>
        <v>100</v>
      </c>
      <c r="G782" s="4">
        <f t="shared" si="4530"/>
        <v>110</v>
      </c>
      <c r="H782" s="4">
        <f t="shared" si="4530"/>
        <v>120</v>
      </c>
      <c r="I782" s="4">
        <f t="shared" si="4530"/>
        <v>130</v>
      </c>
      <c r="J782" s="15">
        <f t="shared" si="4530"/>
        <v>140</v>
      </c>
      <c r="K782" s="4">
        <f t="shared" si="4530"/>
        <v>150</v>
      </c>
      <c r="L782" s="4">
        <f t="shared" si="4530"/>
        <v>160</v>
      </c>
      <c r="M782" s="4">
        <f t="shared" si="4530"/>
        <v>170</v>
      </c>
      <c r="N782" s="4">
        <f t="shared" si="4530"/>
        <v>180</v>
      </c>
      <c r="O782" s="4">
        <f t="shared" si="4530"/>
        <v>190</v>
      </c>
      <c r="P782" s="4">
        <f t="shared" si="4530"/>
        <v>200</v>
      </c>
      <c r="Q782" s="4">
        <f t="shared" si="4530"/>
        <v>210</v>
      </c>
      <c r="R782" s="15">
        <f t="shared" si="4530"/>
        <v>220</v>
      </c>
      <c r="S782" s="4">
        <f t="shared" si="4530"/>
        <v>230</v>
      </c>
      <c r="T782" s="4">
        <f t="shared" si="4530"/>
        <v>240</v>
      </c>
      <c r="U782" s="4">
        <f t="shared" si="4530"/>
        <v>250</v>
      </c>
      <c r="V782" s="4">
        <f t="shared" si="4530"/>
        <v>260</v>
      </c>
      <c r="W782" s="4">
        <f t="shared" si="4530"/>
        <v>270</v>
      </c>
      <c r="X782" s="15">
        <f t="shared" si="4530"/>
        <v>280</v>
      </c>
      <c r="Y782" s="4">
        <f t="shared" si="4530"/>
        <v>290</v>
      </c>
      <c r="Z782" s="4">
        <f t="shared" si="4530"/>
        <v>300</v>
      </c>
      <c r="AA782" s="4">
        <f t="shared" si="4530"/>
        <v>310</v>
      </c>
      <c r="AB782" s="4">
        <f t="shared" si="4530"/>
        <v>320</v>
      </c>
      <c r="AC782" s="4">
        <f t="shared" si="4530"/>
        <v>330</v>
      </c>
      <c r="AD782" s="15">
        <f t="shared" si="4530"/>
        <v>340</v>
      </c>
      <c r="AE782" s="4">
        <f t="shared" si="4530"/>
        <v>350</v>
      </c>
      <c r="AF782" s="4">
        <f t="shared" si="4530"/>
        <v>360</v>
      </c>
      <c r="AG782" s="4">
        <f t="shared" si="4530"/>
        <v>370</v>
      </c>
      <c r="AH782" s="4">
        <f t="shared" si="4530"/>
        <v>380</v>
      </c>
      <c r="AI782" s="4">
        <f t="shared" si="4530"/>
        <v>390</v>
      </c>
      <c r="AJ782" s="4">
        <f t="shared" si="4530"/>
        <v>400</v>
      </c>
      <c r="AK782" s="4">
        <f t="shared" si="4530"/>
        <v>410</v>
      </c>
      <c r="AL782" s="4">
        <f t="shared" si="4530"/>
        <v>420</v>
      </c>
      <c r="AM782" s="4">
        <f t="shared" si="4530"/>
        <v>430</v>
      </c>
      <c r="AN782" s="4">
        <f t="shared" si="4530"/>
        <v>440</v>
      </c>
      <c r="AO782" s="4">
        <f t="shared" si="4530"/>
        <v>450</v>
      </c>
      <c r="AP782" s="4">
        <f t="shared" si="4530"/>
        <v>460</v>
      </c>
      <c r="AQ782" s="4">
        <f t="shared" si="4530"/>
        <v>470</v>
      </c>
      <c r="AR782" s="4">
        <f t="shared" si="4530"/>
        <v>480</v>
      </c>
      <c r="AS782" s="4">
        <f t="shared" si="4530"/>
        <v>490</v>
      </c>
      <c r="AT782" s="4">
        <f t="shared" si="4530"/>
        <v>500</v>
      </c>
      <c r="AU782" s="4">
        <f t="shared" si="4530"/>
        <v>510</v>
      </c>
      <c r="AV782" s="4">
        <f t="shared" si="4530"/>
        <v>520</v>
      </c>
      <c r="AW782" s="4">
        <f t="shared" si="4530"/>
        <v>530</v>
      </c>
      <c r="AX782" s="4">
        <f t="shared" si="4530"/>
        <v>540</v>
      </c>
      <c r="AY782" s="4">
        <f t="shared" si="4530"/>
        <v>550</v>
      </c>
      <c r="AZ782" s="4">
        <f t="shared" si="4530"/>
        <v>560</v>
      </c>
      <c r="BA782" s="4">
        <f t="shared" si="4530"/>
        <v>570</v>
      </c>
      <c r="BB782" s="4">
        <f t="shared" si="4530"/>
        <v>580</v>
      </c>
      <c r="BC782" s="4">
        <f t="shared" si="4530"/>
        <v>590</v>
      </c>
      <c r="BD782" s="4">
        <f t="shared" si="4530"/>
        <v>600</v>
      </c>
      <c r="BE782" s="4">
        <f t="shared" si="4530"/>
        <v>610</v>
      </c>
      <c r="BF782" s="4">
        <f t="shared" si="4530"/>
        <v>620</v>
      </c>
      <c r="BG782" s="4">
        <f t="shared" si="4530"/>
        <v>630</v>
      </c>
      <c r="BH782" s="4">
        <f t="shared" si="4530"/>
        <v>640</v>
      </c>
      <c r="BI782" s="4">
        <f t="shared" si="4530"/>
        <v>650</v>
      </c>
      <c r="BJ782" t="s">
        <v>0</v>
      </c>
    </row>
    <row r="783" spans="1:62">
      <c r="A783" s="4" t="s">
        <v>2</v>
      </c>
      <c r="B783" s="4">
        <v>2</v>
      </c>
      <c r="C783" s="4">
        <f>B783+0.1</f>
        <v>2.1</v>
      </c>
      <c r="D783" s="4">
        <f>C783+0.1</f>
        <v>2.2000000000000002</v>
      </c>
      <c r="E783" s="4">
        <f>D783+0.2</f>
        <v>2.4000000000000004</v>
      </c>
      <c r="F783" s="4">
        <f>E783+0.1</f>
        <v>2.5000000000000004</v>
      </c>
      <c r="G783" s="4">
        <f t="shared" ref="G783:H783" si="4531">F783+0.1</f>
        <v>2.6000000000000005</v>
      </c>
      <c r="H783" s="4">
        <f t="shared" si="4531"/>
        <v>2.7000000000000006</v>
      </c>
      <c r="I783" s="4">
        <f t="shared" ref="I783" si="4532">H783+0.2</f>
        <v>2.9000000000000008</v>
      </c>
      <c r="J783" s="4">
        <f t="shared" ref="J783:L783" si="4533">I783+0.1</f>
        <v>3.0000000000000009</v>
      </c>
      <c r="K783" s="4">
        <f t="shared" si="4533"/>
        <v>3.100000000000001</v>
      </c>
      <c r="L783" s="4">
        <f t="shared" si="4533"/>
        <v>3.2000000000000011</v>
      </c>
      <c r="M783" s="4">
        <f t="shared" ref="M783" si="4534">L783+0.2</f>
        <v>3.4000000000000012</v>
      </c>
      <c r="N783" s="4">
        <f t="shared" ref="N783:P783" si="4535">M783+0.1</f>
        <v>3.5000000000000013</v>
      </c>
      <c r="O783" s="4">
        <f t="shared" si="4535"/>
        <v>3.6000000000000014</v>
      </c>
      <c r="P783" s="4">
        <f t="shared" si="4535"/>
        <v>3.7000000000000015</v>
      </c>
      <c r="Q783" s="4">
        <f t="shared" ref="Q783" si="4536">P783+0.2</f>
        <v>3.9000000000000017</v>
      </c>
      <c r="R783" s="4">
        <f t="shared" ref="R783:T783" si="4537">Q783+0.1</f>
        <v>4.0000000000000018</v>
      </c>
      <c r="S783" s="4">
        <f t="shared" si="4537"/>
        <v>4.1000000000000014</v>
      </c>
      <c r="T783" s="4">
        <f t="shared" si="4537"/>
        <v>4.2000000000000011</v>
      </c>
      <c r="U783" s="4">
        <f t="shared" ref="U783" si="4538">T783+0.2</f>
        <v>4.4000000000000012</v>
      </c>
      <c r="V783" s="4">
        <f t="shared" ref="V783:X783" si="4539">U783+0.1</f>
        <v>4.5000000000000009</v>
      </c>
      <c r="W783" s="4">
        <f t="shared" si="4539"/>
        <v>4.6000000000000005</v>
      </c>
      <c r="X783" s="4">
        <f t="shared" si="4539"/>
        <v>4.7</v>
      </c>
      <c r="Y783" s="4">
        <f t="shared" ref="Y783" si="4540">X783+0.2</f>
        <v>4.9000000000000004</v>
      </c>
      <c r="Z783" s="4">
        <f t="shared" ref="Z783:AB783" si="4541">Y783+0.1</f>
        <v>5</v>
      </c>
      <c r="AA783" s="4">
        <f t="shared" si="4541"/>
        <v>5.0999999999999996</v>
      </c>
      <c r="AB783" s="4">
        <f t="shared" si="4541"/>
        <v>5.1999999999999993</v>
      </c>
      <c r="AC783" s="4">
        <f t="shared" ref="AC783" si="4542">AB783+0.2</f>
        <v>5.3999999999999995</v>
      </c>
      <c r="AD783" s="4">
        <f t="shared" ref="AD783:AF783" si="4543">AC783+0.1</f>
        <v>5.4999999999999991</v>
      </c>
      <c r="AE783" s="4">
        <f t="shared" si="4543"/>
        <v>5.5999999999999988</v>
      </c>
      <c r="AF783" s="4">
        <f t="shared" si="4543"/>
        <v>5.6999999999999984</v>
      </c>
      <c r="AG783" s="4">
        <f t="shared" ref="AG783" si="4544">AF783+0.2</f>
        <v>5.8999999999999986</v>
      </c>
      <c r="AH783" s="4">
        <f t="shared" ref="AH783:AJ783" si="4545">AG783+0.1</f>
        <v>5.9999999999999982</v>
      </c>
      <c r="AI783" s="4">
        <f t="shared" si="4545"/>
        <v>6.0999999999999979</v>
      </c>
      <c r="AJ783" s="4">
        <f t="shared" si="4545"/>
        <v>6.1999999999999975</v>
      </c>
      <c r="AK783" s="4">
        <f t="shared" ref="AK783" si="4546">AJ783+0.2</f>
        <v>6.3999999999999977</v>
      </c>
      <c r="AL783" s="4">
        <f t="shared" ref="AL783:AN783" si="4547">AK783+0.1</f>
        <v>6.4999999999999973</v>
      </c>
      <c r="AM783" s="4">
        <f t="shared" si="4547"/>
        <v>6.599999999999997</v>
      </c>
      <c r="AN783" s="4">
        <f t="shared" si="4547"/>
        <v>6.6999999999999966</v>
      </c>
      <c r="AO783" s="4">
        <f t="shared" ref="AO783" si="4548">AN783+0.2</f>
        <v>6.8999999999999968</v>
      </c>
      <c r="AP783" s="4">
        <f t="shared" ref="AP783:AR783" si="4549">AO783+0.1</f>
        <v>6.9999999999999964</v>
      </c>
      <c r="AQ783" s="4">
        <f t="shared" si="4549"/>
        <v>7.0999999999999961</v>
      </c>
      <c r="AR783" s="4">
        <f t="shared" si="4549"/>
        <v>7.1999999999999957</v>
      </c>
      <c r="AS783" s="4">
        <f t="shared" ref="AS783" si="4550">AR783+0.2</f>
        <v>7.3999999999999959</v>
      </c>
      <c r="AT783" s="4">
        <f t="shared" ref="AT783:AV783" si="4551">AS783+0.1</f>
        <v>7.4999999999999956</v>
      </c>
      <c r="AU783" s="4">
        <f t="shared" si="4551"/>
        <v>7.5999999999999952</v>
      </c>
      <c r="AV783" s="4">
        <f t="shared" si="4551"/>
        <v>7.6999999999999948</v>
      </c>
      <c r="AW783" s="4">
        <f t="shared" ref="AW783" si="4552">AV783+0.2</f>
        <v>7.899999999999995</v>
      </c>
      <c r="AX783" s="4">
        <f t="shared" ref="AX783:AZ783" si="4553">AW783+0.1</f>
        <v>7.9999999999999947</v>
      </c>
      <c r="AY783" s="4">
        <f t="shared" si="4553"/>
        <v>8.0999999999999943</v>
      </c>
      <c r="AZ783" s="4">
        <f t="shared" si="4553"/>
        <v>8.199999999999994</v>
      </c>
      <c r="BA783" s="4">
        <f t="shared" ref="BA783" si="4554">AZ783+0.2</f>
        <v>8.3999999999999932</v>
      </c>
      <c r="BB783" s="4">
        <f t="shared" ref="BB783:BD783" si="4555">BA783+0.1</f>
        <v>8.4999999999999929</v>
      </c>
      <c r="BC783" s="4">
        <f t="shared" si="4555"/>
        <v>8.5999999999999925</v>
      </c>
      <c r="BD783" s="4">
        <f t="shared" si="4555"/>
        <v>8.6999999999999922</v>
      </c>
      <c r="BE783" s="4">
        <f t="shared" ref="BE783" si="4556">BD783+0.2</f>
        <v>8.8999999999999915</v>
      </c>
      <c r="BF783" s="4">
        <f t="shared" ref="BF783:BH783" si="4557">BE783+0.1</f>
        <v>8.9999999999999911</v>
      </c>
      <c r="BG783" s="4">
        <f t="shared" si="4557"/>
        <v>9.0999999999999908</v>
      </c>
      <c r="BH783" s="4">
        <f t="shared" si="4557"/>
        <v>9.1999999999999904</v>
      </c>
      <c r="BI783" s="4">
        <f t="shared" ref="BI783" si="4558">BH783+0.2</f>
        <v>9.3999999999999897</v>
      </c>
      <c r="BJ783" t="s">
        <v>0</v>
      </c>
    </row>
    <row r="784" spans="1:62">
      <c r="A784" s="4" t="s">
        <v>3</v>
      </c>
      <c r="J784" s="15"/>
      <c r="K784" s="4"/>
      <c r="R784" s="15"/>
      <c r="X784" s="15"/>
      <c r="AD784" s="15"/>
    </row>
    <row r="785" spans="1:62">
      <c r="A785" s="4" t="s">
        <v>408</v>
      </c>
      <c r="J785" s="15"/>
      <c r="K785" s="4"/>
      <c r="R785" s="15"/>
      <c r="X785" s="15"/>
      <c r="AD785" s="15"/>
    </row>
    <row r="786" spans="1:62">
      <c r="A786" s="4" t="s">
        <v>116</v>
      </c>
      <c r="B786" s="4" t="s">
        <v>0</v>
      </c>
      <c r="J786" s="14"/>
      <c r="R786" s="14"/>
      <c r="X786" s="14"/>
      <c r="AD786" s="14"/>
    </row>
    <row r="787" spans="1:62">
      <c r="A787" s="4" t="s">
        <v>4</v>
      </c>
      <c r="B787" s="4">
        <v>20</v>
      </c>
      <c r="C787" s="4">
        <f>B787+1</f>
        <v>21</v>
      </c>
      <c r="D787" s="4">
        <f t="shared" ref="D787:BI787" si="4559">C787+1</f>
        <v>22</v>
      </c>
      <c r="E787" s="4">
        <f t="shared" si="4559"/>
        <v>23</v>
      </c>
      <c r="F787" s="4">
        <f t="shared" si="4559"/>
        <v>24</v>
      </c>
      <c r="G787" s="4">
        <f t="shared" si="4559"/>
        <v>25</v>
      </c>
      <c r="H787" s="4">
        <f t="shared" si="4559"/>
        <v>26</v>
      </c>
      <c r="I787" s="4">
        <f t="shared" si="4559"/>
        <v>27</v>
      </c>
      <c r="J787" s="4">
        <f t="shared" si="4559"/>
        <v>28</v>
      </c>
      <c r="K787" s="4">
        <f t="shared" si="4559"/>
        <v>29</v>
      </c>
      <c r="L787" s="4">
        <f t="shared" si="4559"/>
        <v>30</v>
      </c>
      <c r="M787" s="4">
        <f t="shared" si="4559"/>
        <v>31</v>
      </c>
      <c r="N787" s="4">
        <f t="shared" si="4559"/>
        <v>32</v>
      </c>
      <c r="O787" s="4">
        <f t="shared" si="4559"/>
        <v>33</v>
      </c>
      <c r="P787" s="4">
        <f t="shared" si="4559"/>
        <v>34</v>
      </c>
      <c r="Q787" s="4">
        <f t="shared" si="4559"/>
        <v>35</v>
      </c>
      <c r="R787" s="4">
        <f t="shared" si="4559"/>
        <v>36</v>
      </c>
      <c r="S787" s="4">
        <f t="shared" si="4559"/>
        <v>37</v>
      </c>
      <c r="T787" s="4">
        <f t="shared" si="4559"/>
        <v>38</v>
      </c>
      <c r="U787" s="4">
        <f t="shared" si="4559"/>
        <v>39</v>
      </c>
      <c r="V787" s="4">
        <f t="shared" si="4559"/>
        <v>40</v>
      </c>
      <c r="W787" s="4">
        <f t="shared" si="4559"/>
        <v>41</v>
      </c>
      <c r="X787" s="4">
        <f t="shared" si="4559"/>
        <v>42</v>
      </c>
      <c r="Y787" s="4">
        <f t="shared" si="4559"/>
        <v>43</v>
      </c>
      <c r="Z787" s="4">
        <f t="shared" si="4559"/>
        <v>44</v>
      </c>
      <c r="AA787" s="4">
        <f t="shared" si="4559"/>
        <v>45</v>
      </c>
      <c r="AB787" s="4">
        <f t="shared" si="4559"/>
        <v>46</v>
      </c>
      <c r="AC787" s="4">
        <f t="shared" si="4559"/>
        <v>47</v>
      </c>
      <c r="AD787" s="4">
        <f t="shared" si="4559"/>
        <v>48</v>
      </c>
      <c r="AE787" s="4">
        <f t="shared" si="4559"/>
        <v>49</v>
      </c>
      <c r="AF787" s="4">
        <f t="shared" si="4559"/>
        <v>50</v>
      </c>
      <c r="AG787" s="4">
        <f t="shared" si="4559"/>
        <v>51</v>
      </c>
      <c r="AH787" s="4">
        <f t="shared" si="4559"/>
        <v>52</v>
      </c>
      <c r="AI787" s="4">
        <f t="shared" si="4559"/>
        <v>53</v>
      </c>
      <c r="AJ787" s="4">
        <f t="shared" si="4559"/>
        <v>54</v>
      </c>
      <c r="AK787" s="4">
        <f t="shared" si="4559"/>
        <v>55</v>
      </c>
      <c r="AL787" s="4">
        <f t="shared" si="4559"/>
        <v>56</v>
      </c>
      <c r="AM787" s="4">
        <f t="shared" si="4559"/>
        <v>57</v>
      </c>
      <c r="AN787" s="4">
        <f t="shared" si="4559"/>
        <v>58</v>
      </c>
      <c r="AO787" s="4">
        <f t="shared" si="4559"/>
        <v>59</v>
      </c>
      <c r="AP787" s="4">
        <f t="shared" si="4559"/>
        <v>60</v>
      </c>
      <c r="AQ787" s="4">
        <f t="shared" si="4559"/>
        <v>61</v>
      </c>
      <c r="AR787" s="4">
        <f t="shared" si="4559"/>
        <v>62</v>
      </c>
      <c r="AS787" s="4">
        <f t="shared" si="4559"/>
        <v>63</v>
      </c>
      <c r="AT787" s="4">
        <f t="shared" si="4559"/>
        <v>64</v>
      </c>
      <c r="AU787" s="4">
        <f t="shared" si="4559"/>
        <v>65</v>
      </c>
      <c r="AV787" s="4">
        <f t="shared" si="4559"/>
        <v>66</v>
      </c>
      <c r="AW787" s="4">
        <f t="shared" si="4559"/>
        <v>67</v>
      </c>
      <c r="AX787" s="4">
        <f t="shared" si="4559"/>
        <v>68</v>
      </c>
      <c r="AY787" s="4">
        <f t="shared" si="4559"/>
        <v>69</v>
      </c>
      <c r="AZ787" s="4">
        <f t="shared" si="4559"/>
        <v>70</v>
      </c>
      <c r="BA787" s="4">
        <f t="shared" si="4559"/>
        <v>71</v>
      </c>
      <c r="BB787" s="4">
        <f t="shared" si="4559"/>
        <v>72</v>
      </c>
      <c r="BC787" s="4">
        <f t="shared" si="4559"/>
        <v>73</v>
      </c>
      <c r="BD787" s="4">
        <f t="shared" si="4559"/>
        <v>74</v>
      </c>
      <c r="BE787" s="4">
        <f t="shared" si="4559"/>
        <v>75</v>
      </c>
      <c r="BF787" s="4">
        <f t="shared" si="4559"/>
        <v>76</v>
      </c>
      <c r="BG787" s="4">
        <f t="shared" si="4559"/>
        <v>77</v>
      </c>
      <c r="BH787" s="4">
        <f t="shared" si="4559"/>
        <v>78</v>
      </c>
      <c r="BI787" s="4">
        <f t="shared" si="4559"/>
        <v>79</v>
      </c>
      <c r="BJ787" t="s">
        <v>0</v>
      </c>
    </row>
    <row r="788" spans="1:62">
      <c r="A788" s="4" t="s">
        <v>114</v>
      </c>
      <c r="B788" s="4">
        <v>20</v>
      </c>
      <c r="C788" s="4">
        <f>B788+1</f>
        <v>21</v>
      </c>
      <c r="D788" s="4">
        <f t="shared" ref="D788:BI788" si="4560">C788+1</f>
        <v>22</v>
      </c>
      <c r="E788" s="4">
        <f t="shared" si="4560"/>
        <v>23</v>
      </c>
      <c r="F788" s="4">
        <f t="shared" si="4560"/>
        <v>24</v>
      </c>
      <c r="G788" s="4">
        <f t="shared" si="4560"/>
        <v>25</v>
      </c>
      <c r="H788" s="4">
        <f t="shared" si="4560"/>
        <v>26</v>
      </c>
      <c r="I788" s="4">
        <f t="shared" si="4560"/>
        <v>27</v>
      </c>
      <c r="J788" s="15">
        <f t="shared" si="4560"/>
        <v>28</v>
      </c>
      <c r="K788" s="4">
        <f t="shared" si="4560"/>
        <v>29</v>
      </c>
      <c r="L788" s="4">
        <f t="shared" si="4560"/>
        <v>30</v>
      </c>
      <c r="M788" s="4">
        <f t="shared" si="4560"/>
        <v>31</v>
      </c>
      <c r="N788" s="4">
        <f t="shared" si="4560"/>
        <v>32</v>
      </c>
      <c r="O788" s="4">
        <f t="shared" si="4560"/>
        <v>33</v>
      </c>
      <c r="P788" s="4">
        <f t="shared" si="4560"/>
        <v>34</v>
      </c>
      <c r="Q788" s="4">
        <f t="shared" si="4560"/>
        <v>35</v>
      </c>
      <c r="R788" s="15">
        <f t="shared" si="4560"/>
        <v>36</v>
      </c>
      <c r="S788" s="4">
        <f t="shared" si="4560"/>
        <v>37</v>
      </c>
      <c r="T788" s="4">
        <f t="shared" si="4560"/>
        <v>38</v>
      </c>
      <c r="U788" s="4">
        <f t="shared" si="4560"/>
        <v>39</v>
      </c>
      <c r="V788" s="4">
        <f t="shared" si="4560"/>
        <v>40</v>
      </c>
      <c r="W788" s="4">
        <f t="shared" si="4560"/>
        <v>41</v>
      </c>
      <c r="X788" s="15">
        <f t="shared" si="4560"/>
        <v>42</v>
      </c>
      <c r="Y788" s="4">
        <f t="shared" si="4560"/>
        <v>43</v>
      </c>
      <c r="Z788" s="4">
        <f t="shared" si="4560"/>
        <v>44</v>
      </c>
      <c r="AA788" s="4">
        <f t="shared" si="4560"/>
        <v>45</v>
      </c>
      <c r="AB788" s="4">
        <f t="shared" si="4560"/>
        <v>46</v>
      </c>
      <c r="AC788" s="4">
        <f t="shared" si="4560"/>
        <v>47</v>
      </c>
      <c r="AD788" s="15">
        <f t="shared" si="4560"/>
        <v>48</v>
      </c>
      <c r="AE788" s="4">
        <f t="shared" si="4560"/>
        <v>49</v>
      </c>
      <c r="AF788" s="4">
        <f t="shared" si="4560"/>
        <v>50</v>
      </c>
      <c r="AG788" s="4">
        <f t="shared" si="4560"/>
        <v>51</v>
      </c>
      <c r="AH788" s="4">
        <f t="shared" si="4560"/>
        <v>52</v>
      </c>
      <c r="AI788" s="4">
        <f t="shared" si="4560"/>
        <v>53</v>
      </c>
      <c r="AJ788" s="4">
        <f t="shared" si="4560"/>
        <v>54</v>
      </c>
      <c r="AK788" s="4">
        <f t="shared" si="4560"/>
        <v>55</v>
      </c>
      <c r="AL788" s="4">
        <f t="shared" si="4560"/>
        <v>56</v>
      </c>
      <c r="AM788" s="4">
        <f t="shared" si="4560"/>
        <v>57</v>
      </c>
      <c r="AN788" s="4">
        <f t="shared" si="4560"/>
        <v>58</v>
      </c>
      <c r="AO788" s="4">
        <f t="shared" si="4560"/>
        <v>59</v>
      </c>
      <c r="AP788" s="4">
        <f t="shared" si="4560"/>
        <v>60</v>
      </c>
      <c r="AQ788" s="4">
        <f t="shared" si="4560"/>
        <v>61</v>
      </c>
      <c r="AR788" s="4">
        <f t="shared" si="4560"/>
        <v>62</v>
      </c>
      <c r="AS788" s="4">
        <f t="shared" si="4560"/>
        <v>63</v>
      </c>
      <c r="AT788" s="4">
        <f t="shared" si="4560"/>
        <v>64</v>
      </c>
      <c r="AU788" s="4">
        <f t="shared" si="4560"/>
        <v>65</v>
      </c>
      <c r="AV788" s="4">
        <f t="shared" si="4560"/>
        <v>66</v>
      </c>
      <c r="AW788" s="4">
        <f t="shared" si="4560"/>
        <v>67</v>
      </c>
      <c r="AX788" s="4">
        <f t="shared" si="4560"/>
        <v>68</v>
      </c>
      <c r="AY788" s="4">
        <f t="shared" si="4560"/>
        <v>69</v>
      </c>
      <c r="AZ788" s="4">
        <f t="shared" si="4560"/>
        <v>70</v>
      </c>
      <c r="BA788" s="4">
        <f t="shared" si="4560"/>
        <v>71</v>
      </c>
      <c r="BB788" s="4">
        <f t="shared" si="4560"/>
        <v>72</v>
      </c>
      <c r="BC788" s="4">
        <f t="shared" si="4560"/>
        <v>73</v>
      </c>
      <c r="BD788" s="4">
        <f t="shared" si="4560"/>
        <v>74</v>
      </c>
      <c r="BE788" s="4">
        <f t="shared" si="4560"/>
        <v>75</v>
      </c>
      <c r="BF788" s="4">
        <f t="shared" si="4560"/>
        <v>76</v>
      </c>
      <c r="BG788" s="4">
        <f t="shared" si="4560"/>
        <v>77</v>
      </c>
      <c r="BH788" s="4">
        <f t="shared" si="4560"/>
        <v>78</v>
      </c>
      <c r="BI788" s="4">
        <f t="shared" si="4560"/>
        <v>79</v>
      </c>
      <c r="BJ788" t="s">
        <v>0</v>
      </c>
    </row>
    <row r="789" spans="1:62">
      <c r="A789" s="4" t="s">
        <v>115</v>
      </c>
      <c r="B789" s="4">
        <v>10</v>
      </c>
      <c r="C789" s="4">
        <v>18</v>
      </c>
      <c r="D789" s="4">
        <v>24</v>
      </c>
      <c r="E789" s="4">
        <v>29</v>
      </c>
      <c r="F789" s="4">
        <v>33</v>
      </c>
      <c r="G789" s="4">
        <v>36</v>
      </c>
      <c r="H789" s="4">
        <v>38</v>
      </c>
      <c r="I789" s="4">
        <v>40</v>
      </c>
      <c r="J789" s="15">
        <v>43</v>
      </c>
      <c r="K789">
        <v>44</v>
      </c>
      <c r="L789" s="4">
        <v>46</v>
      </c>
      <c r="M789" s="4">
        <v>47</v>
      </c>
      <c r="N789" s="4">
        <v>49</v>
      </c>
      <c r="O789" s="4">
        <v>50</v>
      </c>
      <c r="P789" s="4">
        <f>O789</f>
        <v>50</v>
      </c>
      <c r="Q789" s="14">
        <v>52</v>
      </c>
      <c r="R789" s="14">
        <f>Q789</f>
        <v>52</v>
      </c>
      <c r="S789" s="14">
        <v>53</v>
      </c>
      <c r="T789" s="14">
        <v>54</v>
      </c>
      <c r="U789" s="14">
        <f t="shared" ref="U789:BI789" si="4561">T789</f>
        <v>54</v>
      </c>
      <c r="V789" s="14">
        <v>55</v>
      </c>
      <c r="W789" s="14">
        <v>56</v>
      </c>
      <c r="X789" s="14">
        <f t="shared" si="4561"/>
        <v>56</v>
      </c>
      <c r="Y789" s="14">
        <v>57</v>
      </c>
      <c r="Z789" s="14">
        <f t="shared" si="4561"/>
        <v>57</v>
      </c>
      <c r="AA789" s="14">
        <f t="shared" si="4561"/>
        <v>57</v>
      </c>
      <c r="AB789" s="14">
        <v>58</v>
      </c>
      <c r="AC789" s="14">
        <f t="shared" si="4561"/>
        <v>58</v>
      </c>
      <c r="AD789" s="14">
        <v>59</v>
      </c>
      <c r="AE789" s="14">
        <f t="shared" si="4561"/>
        <v>59</v>
      </c>
      <c r="AF789" s="14">
        <f t="shared" si="4561"/>
        <v>59</v>
      </c>
      <c r="AG789" s="14">
        <f t="shared" si="4561"/>
        <v>59</v>
      </c>
      <c r="AH789" s="14">
        <v>60</v>
      </c>
      <c r="AI789" s="14">
        <f t="shared" si="4561"/>
        <v>60</v>
      </c>
      <c r="AJ789" s="14">
        <f t="shared" si="4561"/>
        <v>60</v>
      </c>
      <c r="AK789" s="14">
        <v>61</v>
      </c>
      <c r="AL789" s="14">
        <f t="shared" si="4561"/>
        <v>61</v>
      </c>
      <c r="AM789" s="14">
        <f t="shared" si="4561"/>
        <v>61</v>
      </c>
      <c r="AN789" s="14">
        <f t="shared" si="4561"/>
        <v>61</v>
      </c>
      <c r="AO789" s="14">
        <f t="shared" si="4561"/>
        <v>61</v>
      </c>
      <c r="AP789" s="14">
        <f t="shared" si="4561"/>
        <v>61</v>
      </c>
      <c r="AQ789" s="14">
        <v>62</v>
      </c>
      <c r="AR789" s="14">
        <f t="shared" si="4561"/>
        <v>62</v>
      </c>
      <c r="AS789" s="14">
        <f t="shared" si="4561"/>
        <v>62</v>
      </c>
      <c r="AT789" s="14">
        <v>63</v>
      </c>
      <c r="AU789" s="14">
        <f t="shared" si="4561"/>
        <v>63</v>
      </c>
      <c r="AV789" s="14">
        <f t="shared" si="4561"/>
        <v>63</v>
      </c>
      <c r="AW789" s="14">
        <f t="shared" si="4561"/>
        <v>63</v>
      </c>
      <c r="AX789" s="14">
        <f t="shared" si="4561"/>
        <v>63</v>
      </c>
      <c r="AY789" s="14">
        <v>64</v>
      </c>
      <c r="AZ789" s="14">
        <f t="shared" si="4561"/>
        <v>64</v>
      </c>
      <c r="BA789" s="14">
        <f t="shared" si="4561"/>
        <v>64</v>
      </c>
      <c r="BB789" s="14">
        <v>65</v>
      </c>
      <c r="BC789" s="14">
        <f t="shared" si="4561"/>
        <v>65</v>
      </c>
      <c r="BD789" s="14">
        <f t="shared" si="4561"/>
        <v>65</v>
      </c>
      <c r="BE789" s="14">
        <f t="shared" si="4561"/>
        <v>65</v>
      </c>
      <c r="BF789" s="14">
        <f t="shared" si="4561"/>
        <v>65</v>
      </c>
      <c r="BG789" s="14">
        <f t="shared" si="4561"/>
        <v>65</v>
      </c>
      <c r="BH789" s="14">
        <f t="shared" si="4561"/>
        <v>65</v>
      </c>
      <c r="BI789" s="14">
        <f t="shared" si="4561"/>
        <v>65</v>
      </c>
      <c r="BJ789" t="s">
        <v>0</v>
      </c>
    </row>
    <row r="790" spans="1:62">
      <c r="A790" s="4" t="s">
        <v>2</v>
      </c>
      <c r="B790" s="4">
        <v>3</v>
      </c>
      <c r="C790" s="4">
        <f>B790+1</f>
        <v>4</v>
      </c>
      <c r="D790" s="4">
        <f t="shared" ref="D790:BI790" si="4562">C790+1</f>
        <v>5</v>
      </c>
      <c r="E790" s="4">
        <f t="shared" si="4562"/>
        <v>6</v>
      </c>
      <c r="F790" s="4">
        <f t="shared" si="4562"/>
        <v>7</v>
      </c>
      <c r="G790" s="4">
        <f t="shared" si="4562"/>
        <v>8</v>
      </c>
      <c r="H790" s="4">
        <f t="shared" si="4562"/>
        <v>9</v>
      </c>
      <c r="I790" s="4">
        <f t="shared" si="4562"/>
        <v>10</v>
      </c>
      <c r="J790" s="15">
        <f t="shared" si="4562"/>
        <v>11</v>
      </c>
      <c r="K790">
        <f t="shared" si="4562"/>
        <v>12</v>
      </c>
      <c r="L790" s="4">
        <f t="shared" si="4562"/>
        <v>13</v>
      </c>
      <c r="M790" s="4">
        <f t="shared" si="4562"/>
        <v>14</v>
      </c>
      <c r="N790" s="4">
        <f t="shared" si="4562"/>
        <v>15</v>
      </c>
      <c r="O790" s="4">
        <f t="shared" si="4562"/>
        <v>16</v>
      </c>
      <c r="P790" s="4">
        <f t="shared" si="4562"/>
        <v>17</v>
      </c>
      <c r="Q790" s="4">
        <f t="shared" si="4562"/>
        <v>18</v>
      </c>
      <c r="R790" s="15">
        <f t="shared" si="4562"/>
        <v>19</v>
      </c>
      <c r="S790" s="4">
        <f t="shared" si="4562"/>
        <v>20</v>
      </c>
      <c r="T790" s="4">
        <f t="shared" si="4562"/>
        <v>21</v>
      </c>
      <c r="U790">
        <f t="shared" si="4562"/>
        <v>22</v>
      </c>
      <c r="V790" s="4">
        <f t="shared" si="4562"/>
        <v>23</v>
      </c>
      <c r="W790" s="4">
        <f t="shared" si="4562"/>
        <v>24</v>
      </c>
      <c r="X790" s="15">
        <f t="shared" si="4562"/>
        <v>25</v>
      </c>
      <c r="Y790" s="4">
        <f t="shared" si="4562"/>
        <v>26</v>
      </c>
      <c r="Z790" s="4">
        <f t="shared" si="4562"/>
        <v>27</v>
      </c>
      <c r="AA790" s="4">
        <f t="shared" si="4562"/>
        <v>28</v>
      </c>
      <c r="AB790" s="4">
        <f t="shared" si="4562"/>
        <v>29</v>
      </c>
      <c r="AC790" s="4">
        <f t="shared" si="4562"/>
        <v>30</v>
      </c>
      <c r="AD790" s="15">
        <f t="shared" si="4562"/>
        <v>31</v>
      </c>
      <c r="AE790">
        <f t="shared" si="4562"/>
        <v>32</v>
      </c>
      <c r="AF790" s="4">
        <f t="shared" si="4562"/>
        <v>33</v>
      </c>
      <c r="AG790" s="4">
        <f t="shared" si="4562"/>
        <v>34</v>
      </c>
      <c r="AH790" s="4">
        <f t="shared" si="4562"/>
        <v>35</v>
      </c>
      <c r="AI790" s="4">
        <f t="shared" si="4562"/>
        <v>36</v>
      </c>
      <c r="AJ790" s="4">
        <f t="shared" si="4562"/>
        <v>37</v>
      </c>
      <c r="AK790" s="4">
        <f t="shared" si="4562"/>
        <v>38</v>
      </c>
      <c r="AL790" s="4">
        <f t="shared" si="4562"/>
        <v>39</v>
      </c>
      <c r="AM790" s="4">
        <f t="shared" si="4562"/>
        <v>40</v>
      </c>
      <c r="AN790" s="4">
        <f t="shared" si="4562"/>
        <v>41</v>
      </c>
      <c r="AO790">
        <f t="shared" si="4562"/>
        <v>42</v>
      </c>
      <c r="AP790" s="4">
        <f t="shared" si="4562"/>
        <v>43</v>
      </c>
      <c r="AQ790" s="4">
        <f t="shared" si="4562"/>
        <v>44</v>
      </c>
      <c r="AR790" s="4">
        <f t="shared" si="4562"/>
        <v>45</v>
      </c>
      <c r="AS790" s="4">
        <f t="shared" si="4562"/>
        <v>46</v>
      </c>
      <c r="AT790" s="4">
        <f t="shared" si="4562"/>
        <v>47</v>
      </c>
      <c r="AU790" s="4">
        <f t="shared" si="4562"/>
        <v>48</v>
      </c>
      <c r="AV790" s="4">
        <f t="shared" si="4562"/>
        <v>49</v>
      </c>
      <c r="AW790" s="4">
        <f t="shared" si="4562"/>
        <v>50</v>
      </c>
      <c r="AX790" s="4">
        <f t="shared" si="4562"/>
        <v>51</v>
      </c>
      <c r="AY790">
        <f t="shared" si="4562"/>
        <v>52</v>
      </c>
      <c r="AZ790" s="4">
        <f t="shared" si="4562"/>
        <v>53</v>
      </c>
      <c r="BA790" s="4">
        <f t="shared" si="4562"/>
        <v>54</v>
      </c>
      <c r="BB790" s="4">
        <f t="shared" si="4562"/>
        <v>55</v>
      </c>
      <c r="BC790" s="4">
        <f t="shared" si="4562"/>
        <v>56</v>
      </c>
      <c r="BD790" s="4">
        <f t="shared" si="4562"/>
        <v>57</v>
      </c>
      <c r="BE790" s="4">
        <f t="shared" si="4562"/>
        <v>58</v>
      </c>
      <c r="BF790" s="4">
        <f t="shared" si="4562"/>
        <v>59</v>
      </c>
      <c r="BG790" s="4">
        <f t="shared" si="4562"/>
        <v>60</v>
      </c>
      <c r="BH790" s="4">
        <f t="shared" si="4562"/>
        <v>61</v>
      </c>
      <c r="BI790">
        <f t="shared" si="4562"/>
        <v>62</v>
      </c>
      <c r="BJ790" t="s">
        <v>0</v>
      </c>
    </row>
    <row r="791" spans="1:62">
      <c r="A791" s="4" t="s">
        <v>3</v>
      </c>
      <c r="J791" s="15"/>
      <c r="R791" s="15"/>
      <c r="X791" s="15"/>
      <c r="AD791" s="15"/>
    </row>
    <row r="792" spans="1:62">
      <c r="A792" s="4" t="s">
        <v>302</v>
      </c>
      <c r="J792" s="15"/>
      <c r="R792" s="15"/>
      <c r="X792" s="15"/>
      <c r="AD792" s="15"/>
    </row>
    <row r="793" spans="1:62">
      <c r="A793" s="4" t="s">
        <v>453</v>
      </c>
      <c r="B793" s="4">
        <v>4</v>
      </c>
      <c r="C793" s="4">
        <f>B793</f>
        <v>4</v>
      </c>
      <c r="D793" s="4">
        <f t="shared" ref="D793:BH793" si="4563">C793</f>
        <v>4</v>
      </c>
      <c r="E793" s="4">
        <f t="shared" si="4563"/>
        <v>4</v>
      </c>
      <c r="F793" s="4">
        <f>E793+1</f>
        <v>5</v>
      </c>
      <c r="G793" s="4">
        <f t="shared" si="4563"/>
        <v>5</v>
      </c>
      <c r="H793" s="4">
        <f t="shared" si="4563"/>
        <v>5</v>
      </c>
      <c r="I793" s="4">
        <f t="shared" si="4563"/>
        <v>5</v>
      </c>
      <c r="J793" s="4">
        <f t="shared" si="4563"/>
        <v>5</v>
      </c>
      <c r="K793" s="4">
        <f t="shared" ref="K793" si="4564">J793+1</f>
        <v>6</v>
      </c>
      <c r="L793" s="4">
        <f t="shared" si="4563"/>
        <v>6</v>
      </c>
      <c r="M793" s="4">
        <f t="shared" si="4563"/>
        <v>6</v>
      </c>
      <c r="N793" s="4">
        <f t="shared" si="4563"/>
        <v>6</v>
      </c>
      <c r="O793" s="4">
        <f t="shared" si="4563"/>
        <v>6</v>
      </c>
      <c r="P793" s="4">
        <f t="shared" ref="P793" si="4565">O793+1</f>
        <v>7</v>
      </c>
      <c r="Q793" s="4">
        <f t="shared" si="4563"/>
        <v>7</v>
      </c>
      <c r="R793" s="4">
        <f t="shared" si="4563"/>
        <v>7</v>
      </c>
      <c r="S793" s="4">
        <f t="shared" si="4563"/>
        <v>7</v>
      </c>
      <c r="T793" s="4">
        <f t="shared" si="4563"/>
        <v>7</v>
      </c>
      <c r="U793" s="4">
        <f t="shared" ref="U793" si="4566">T793+1</f>
        <v>8</v>
      </c>
      <c r="V793" s="4">
        <f t="shared" si="4563"/>
        <v>8</v>
      </c>
      <c r="W793" s="4">
        <f t="shared" si="4563"/>
        <v>8</v>
      </c>
      <c r="X793" s="4">
        <f t="shared" si="4563"/>
        <v>8</v>
      </c>
      <c r="Y793" s="4">
        <f t="shared" si="4563"/>
        <v>8</v>
      </c>
      <c r="Z793" s="4">
        <f t="shared" ref="Z793" si="4567">Y793+1</f>
        <v>9</v>
      </c>
      <c r="AA793" s="4">
        <f t="shared" si="4563"/>
        <v>9</v>
      </c>
      <c r="AB793" s="4">
        <f t="shared" si="4563"/>
        <v>9</v>
      </c>
      <c r="AC793" s="4">
        <f t="shared" si="4563"/>
        <v>9</v>
      </c>
      <c r="AD793" s="4">
        <f t="shared" si="4563"/>
        <v>9</v>
      </c>
      <c r="AE793" s="4">
        <f t="shared" ref="AE793" si="4568">AD793+1</f>
        <v>10</v>
      </c>
      <c r="AF793" s="4">
        <f t="shared" si="4563"/>
        <v>10</v>
      </c>
      <c r="AG793" s="4">
        <f t="shared" si="4563"/>
        <v>10</v>
      </c>
      <c r="AH793" s="4">
        <f t="shared" si="4563"/>
        <v>10</v>
      </c>
      <c r="AI793" s="4">
        <f t="shared" si="4563"/>
        <v>10</v>
      </c>
      <c r="AJ793" s="4">
        <f t="shared" ref="AJ793" si="4569">AI793+1</f>
        <v>11</v>
      </c>
      <c r="AK793" s="4">
        <f t="shared" si="4563"/>
        <v>11</v>
      </c>
      <c r="AL793" s="4">
        <f t="shared" si="4563"/>
        <v>11</v>
      </c>
      <c r="AM793" s="4">
        <f t="shared" si="4563"/>
        <v>11</v>
      </c>
      <c r="AN793" s="4">
        <f t="shared" si="4563"/>
        <v>11</v>
      </c>
      <c r="AO793" s="4">
        <f t="shared" ref="AO793" si="4570">AN793+1</f>
        <v>12</v>
      </c>
      <c r="AP793" s="4">
        <f t="shared" si="4563"/>
        <v>12</v>
      </c>
      <c r="AQ793" s="4">
        <f t="shared" si="4563"/>
        <v>12</v>
      </c>
      <c r="AR793" s="4">
        <f t="shared" si="4563"/>
        <v>12</v>
      </c>
      <c r="AS793" s="4">
        <f t="shared" si="4563"/>
        <v>12</v>
      </c>
      <c r="AT793" s="4">
        <f t="shared" ref="AT793" si="4571">AS793+1</f>
        <v>13</v>
      </c>
      <c r="AU793" s="4">
        <f t="shared" si="4563"/>
        <v>13</v>
      </c>
      <c r="AV793" s="4">
        <f t="shared" si="4563"/>
        <v>13</v>
      </c>
      <c r="AW793" s="4">
        <f t="shared" si="4563"/>
        <v>13</v>
      </c>
      <c r="AX793" s="4">
        <f t="shared" si="4563"/>
        <v>13</v>
      </c>
      <c r="AY793" s="4">
        <f t="shared" ref="AY793" si="4572">AX793+1</f>
        <v>14</v>
      </c>
      <c r="AZ793" s="4">
        <f t="shared" si="4563"/>
        <v>14</v>
      </c>
      <c r="BA793" s="4">
        <f t="shared" si="4563"/>
        <v>14</v>
      </c>
      <c r="BB793" s="4">
        <f t="shared" si="4563"/>
        <v>14</v>
      </c>
      <c r="BC793" s="4">
        <f t="shared" si="4563"/>
        <v>14</v>
      </c>
      <c r="BD793" s="4">
        <f t="shared" ref="BD793" si="4573">BC793+1</f>
        <v>15</v>
      </c>
      <c r="BE793" s="4">
        <f t="shared" si="4563"/>
        <v>15</v>
      </c>
      <c r="BF793" s="4">
        <f t="shared" si="4563"/>
        <v>15</v>
      </c>
      <c r="BG793" s="4">
        <f t="shared" si="4563"/>
        <v>15</v>
      </c>
      <c r="BH793" s="4">
        <f t="shared" si="4563"/>
        <v>15</v>
      </c>
      <c r="BI793" s="4">
        <f t="shared" ref="BI793" si="4574">BH793+1</f>
        <v>16</v>
      </c>
      <c r="BJ793" t="s">
        <v>0</v>
      </c>
    </row>
    <row r="794" spans="1:62">
      <c r="A794" s="4" t="s">
        <v>472</v>
      </c>
      <c r="B794" s="4">
        <v>8</v>
      </c>
      <c r="C794" s="4">
        <f>B794+2</f>
        <v>10</v>
      </c>
      <c r="D794" s="4">
        <f t="shared" ref="D794:I794" si="4575">C794+2</f>
        <v>12</v>
      </c>
      <c r="E794" s="4">
        <f t="shared" si="4575"/>
        <v>14</v>
      </c>
      <c r="F794" s="4">
        <f t="shared" si="4575"/>
        <v>16</v>
      </c>
      <c r="G794" s="4">
        <f t="shared" si="4575"/>
        <v>18</v>
      </c>
      <c r="H794" s="4">
        <f t="shared" si="4575"/>
        <v>20</v>
      </c>
      <c r="I794" s="4">
        <f t="shared" si="4575"/>
        <v>22</v>
      </c>
      <c r="J794" s="15">
        <f>I794+4</f>
        <v>26</v>
      </c>
      <c r="K794">
        <f t="shared" ref="K794:Q794" si="4576">J794+4</f>
        <v>30</v>
      </c>
      <c r="L794" s="4">
        <f t="shared" si="4576"/>
        <v>34</v>
      </c>
      <c r="M794" s="4">
        <f t="shared" si="4576"/>
        <v>38</v>
      </c>
      <c r="N794" s="4">
        <f t="shared" si="4576"/>
        <v>42</v>
      </c>
      <c r="O794" s="4">
        <f t="shared" si="4576"/>
        <v>46</v>
      </c>
      <c r="P794" s="4">
        <f t="shared" si="4576"/>
        <v>50</v>
      </c>
      <c r="Q794" s="4">
        <f t="shared" si="4576"/>
        <v>54</v>
      </c>
      <c r="R794" s="4">
        <f>Q794+16</f>
        <v>70</v>
      </c>
      <c r="S794" s="4">
        <f t="shared" ref="S794:W794" si="4577">R794+16</f>
        <v>86</v>
      </c>
      <c r="T794" s="4">
        <f t="shared" si="4577"/>
        <v>102</v>
      </c>
      <c r="U794" s="4">
        <f t="shared" si="4577"/>
        <v>118</v>
      </c>
      <c r="V794" s="4">
        <f t="shared" si="4577"/>
        <v>134</v>
      </c>
      <c r="W794" s="4">
        <f t="shared" si="4577"/>
        <v>150</v>
      </c>
      <c r="X794" s="4">
        <f>W794+26</f>
        <v>176</v>
      </c>
      <c r="Y794" s="4">
        <f t="shared" ref="Y794:AC794" si="4578">X794+26</f>
        <v>202</v>
      </c>
      <c r="Z794" s="4">
        <f t="shared" si="4578"/>
        <v>228</v>
      </c>
      <c r="AA794" s="4">
        <f t="shared" si="4578"/>
        <v>254</v>
      </c>
      <c r="AB794" s="4">
        <f t="shared" si="4578"/>
        <v>280</v>
      </c>
      <c r="AC794" s="4">
        <f t="shared" si="4578"/>
        <v>306</v>
      </c>
      <c r="AD794" s="15">
        <f>AC794+36</f>
        <v>342</v>
      </c>
      <c r="AE794">
        <f t="shared" ref="AE794:AU794" si="4579">AD794+36</f>
        <v>378</v>
      </c>
      <c r="AF794" s="4">
        <f t="shared" si="4579"/>
        <v>414</v>
      </c>
      <c r="AG794" s="4">
        <f t="shared" si="4579"/>
        <v>450</v>
      </c>
      <c r="AH794" s="4">
        <f t="shared" si="4579"/>
        <v>486</v>
      </c>
      <c r="AI794" s="4">
        <f t="shared" si="4579"/>
        <v>522</v>
      </c>
      <c r="AJ794" s="4">
        <f t="shared" si="4579"/>
        <v>558</v>
      </c>
      <c r="AK794" s="4">
        <f t="shared" si="4579"/>
        <v>594</v>
      </c>
      <c r="AL794" s="4">
        <f t="shared" si="4579"/>
        <v>630</v>
      </c>
      <c r="AM794" s="4">
        <f t="shared" si="4579"/>
        <v>666</v>
      </c>
      <c r="AN794" s="4">
        <f t="shared" si="4579"/>
        <v>702</v>
      </c>
      <c r="AO794">
        <f t="shared" si="4579"/>
        <v>738</v>
      </c>
      <c r="AP794" s="4">
        <f t="shared" si="4579"/>
        <v>774</v>
      </c>
      <c r="AQ794" s="4">
        <f t="shared" si="4579"/>
        <v>810</v>
      </c>
      <c r="AR794" s="4">
        <f t="shared" si="4579"/>
        <v>846</v>
      </c>
      <c r="AS794" s="4">
        <f t="shared" si="4579"/>
        <v>882</v>
      </c>
      <c r="AT794" s="4">
        <f t="shared" si="4579"/>
        <v>918</v>
      </c>
      <c r="AU794" s="4">
        <f t="shared" si="4579"/>
        <v>954</v>
      </c>
      <c r="AV794" s="4">
        <f t="shared" ref="AV794:BI794" si="4580">AU794+36</f>
        <v>990</v>
      </c>
      <c r="AW794" s="4">
        <f t="shared" si="4580"/>
        <v>1026</v>
      </c>
      <c r="AX794" s="4">
        <f t="shared" si="4580"/>
        <v>1062</v>
      </c>
      <c r="AY794">
        <f t="shared" si="4580"/>
        <v>1098</v>
      </c>
      <c r="AZ794" s="4">
        <f t="shared" si="4580"/>
        <v>1134</v>
      </c>
      <c r="BA794" s="4">
        <f t="shared" si="4580"/>
        <v>1170</v>
      </c>
      <c r="BB794" s="4">
        <f t="shared" si="4580"/>
        <v>1206</v>
      </c>
      <c r="BC794" s="4">
        <f t="shared" si="4580"/>
        <v>1242</v>
      </c>
      <c r="BD794" s="4">
        <f t="shared" si="4580"/>
        <v>1278</v>
      </c>
      <c r="BE794" s="4">
        <f t="shared" si="4580"/>
        <v>1314</v>
      </c>
      <c r="BF794" s="4">
        <f t="shared" si="4580"/>
        <v>1350</v>
      </c>
      <c r="BG794" s="4">
        <f t="shared" si="4580"/>
        <v>1386</v>
      </c>
      <c r="BH794" s="4">
        <f t="shared" si="4580"/>
        <v>1422</v>
      </c>
      <c r="BI794">
        <f t="shared" si="4580"/>
        <v>1458</v>
      </c>
      <c r="BJ794" t="s">
        <v>0</v>
      </c>
    </row>
    <row r="795" spans="1:62">
      <c r="A795" s="4" t="s">
        <v>473</v>
      </c>
      <c r="B795" s="4">
        <v>14</v>
      </c>
      <c r="C795" s="4">
        <f>B795+3</f>
        <v>17</v>
      </c>
      <c r="D795" s="4">
        <f t="shared" ref="D795:I795" si="4581">C795+3</f>
        <v>20</v>
      </c>
      <c r="E795" s="4">
        <f t="shared" si="4581"/>
        <v>23</v>
      </c>
      <c r="F795" s="4">
        <f t="shared" si="4581"/>
        <v>26</v>
      </c>
      <c r="G795" s="4">
        <f t="shared" si="4581"/>
        <v>29</v>
      </c>
      <c r="H795" s="4">
        <f t="shared" si="4581"/>
        <v>32</v>
      </c>
      <c r="I795" s="4">
        <f t="shared" si="4581"/>
        <v>35</v>
      </c>
      <c r="J795" s="4">
        <f>I795+6</f>
        <v>41</v>
      </c>
      <c r="K795" s="4">
        <f t="shared" ref="K795:Q795" si="4582">J795+6</f>
        <v>47</v>
      </c>
      <c r="L795" s="4">
        <f t="shared" si="4582"/>
        <v>53</v>
      </c>
      <c r="M795" s="4">
        <f t="shared" si="4582"/>
        <v>59</v>
      </c>
      <c r="N795" s="4">
        <f t="shared" si="4582"/>
        <v>65</v>
      </c>
      <c r="O795" s="4">
        <f t="shared" si="4582"/>
        <v>71</v>
      </c>
      <c r="P795" s="4">
        <f t="shared" si="4582"/>
        <v>77</v>
      </c>
      <c r="Q795" s="4">
        <f t="shared" si="4582"/>
        <v>83</v>
      </c>
      <c r="R795" s="4">
        <f>Q795+18</f>
        <v>101</v>
      </c>
      <c r="S795" s="4">
        <f t="shared" ref="S795:W795" si="4583">R795+18</f>
        <v>119</v>
      </c>
      <c r="T795" s="4">
        <f t="shared" si="4583"/>
        <v>137</v>
      </c>
      <c r="U795" s="4">
        <f t="shared" si="4583"/>
        <v>155</v>
      </c>
      <c r="V795" s="4">
        <f t="shared" si="4583"/>
        <v>173</v>
      </c>
      <c r="W795" s="4">
        <f t="shared" si="4583"/>
        <v>191</v>
      </c>
      <c r="X795" s="4">
        <f>W795+28</f>
        <v>219</v>
      </c>
      <c r="Y795" s="4">
        <f t="shared" ref="Y795:AC795" si="4584">X795+28</f>
        <v>247</v>
      </c>
      <c r="Z795" s="4">
        <f t="shared" si="4584"/>
        <v>275</v>
      </c>
      <c r="AA795" s="4">
        <f t="shared" si="4584"/>
        <v>303</v>
      </c>
      <c r="AB795" s="4">
        <f t="shared" si="4584"/>
        <v>331</v>
      </c>
      <c r="AC795" s="4">
        <f t="shared" si="4584"/>
        <v>359</v>
      </c>
      <c r="AD795" s="4">
        <f>AC795+38</f>
        <v>397</v>
      </c>
      <c r="AE795" s="4">
        <f t="shared" ref="AE795:BI795" si="4585">AD795+38</f>
        <v>435</v>
      </c>
      <c r="AF795" s="4">
        <f t="shared" si="4585"/>
        <v>473</v>
      </c>
      <c r="AG795" s="4">
        <f t="shared" si="4585"/>
        <v>511</v>
      </c>
      <c r="AH795" s="4">
        <f t="shared" si="4585"/>
        <v>549</v>
      </c>
      <c r="AI795" s="4">
        <f t="shared" si="4585"/>
        <v>587</v>
      </c>
      <c r="AJ795" s="4">
        <f t="shared" si="4585"/>
        <v>625</v>
      </c>
      <c r="AK795" s="4">
        <f t="shared" si="4585"/>
        <v>663</v>
      </c>
      <c r="AL795" s="4">
        <f t="shared" si="4585"/>
        <v>701</v>
      </c>
      <c r="AM795" s="4">
        <f t="shared" si="4585"/>
        <v>739</v>
      </c>
      <c r="AN795" s="4">
        <f t="shared" si="4585"/>
        <v>777</v>
      </c>
      <c r="AO795" s="4">
        <f t="shared" si="4585"/>
        <v>815</v>
      </c>
      <c r="AP795" s="4">
        <f t="shared" si="4585"/>
        <v>853</v>
      </c>
      <c r="AQ795" s="4">
        <f t="shared" si="4585"/>
        <v>891</v>
      </c>
      <c r="AR795" s="4">
        <f t="shared" si="4585"/>
        <v>929</v>
      </c>
      <c r="AS795" s="4">
        <f t="shared" si="4585"/>
        <v>967</v>
      </c>
      <c r="AT795" s="4">
        <f t="shared" si="4585"/>
        <v>1005</v>
      </c>
      <c r="AU795" s="4">
        <f t="shared" si="4585"/>
        <v>1043</v>
      </c>
      <c r="AV795" s="4">
        <f t="shared" si="4585"/>
        <v>1081</v>
      </c>
      <c r="AW795" s="4">
        <f t="shared" si="4585"/>
        <v>1119</v>
      </c>
      <c r="AX795" s="4">
        <f t="shared" si="4585"/>
        <v>1157</v>
      </c>
      <c r="AY795" s="4">
        <f t="shared" si="4585"/>
        <v>1195</v>
      </c>
      <c r="AZ795" s="4">
        <f t="shared" si="4585"/>
        <v>1233</v>
      </c>
      <c r="BA795" s="4">
        <f t="shared" si="4585"/>
        <v>1271</v>
      </c>
      <c r="BB795" s="4">
        <f t="shared" si="4585"/>
        <v>1309</v>
      </c>
      <c r="BC795" s="4">
        <f t="shared" si="4585"/>
        <v>1347</v>
      </c>
      <c r="BD795" s="4">
        <f t="shared" si="4585"/>
        <v>1385</v>
      </c>
      <c r="BE795" s="4">
        <f t="shared" si="4585"/>
        <v>1423</v>
      </c>
      <c r="BF795" s="4">
        <f t="shared" si="4585"/>
        <v>1461</v>
      </c>
      <c r="BG795" s="4">
        <f t="shared" si="4585"/>
        <v>1499</v>
      </c>
      <c r="BH795" s="4">
        <f t="shared" si="4585"/>
        <v>1537</v>
      </c>
      <c r="BI795" s="4">
        <f t="shared" si="4585"/>
        <v>1575</v>
      </c>
      <c r="BJ795" t="s">
        <v>0</v>
      </c>
    </row>
    <row r="796" spans="1:62">
      <c r="A796" s="4" t="s">
        <v>3</v>
      </c>
      <c r="J796" s="15"/>
      <c r="R796" s="15"/>
      <c r="X796" s="15"/>
      <c r="AD796" s="15"/>
    </row>
    <row r="797" spans="1:62">
      <c r="A797" s="4" t="s">
        <v>303</v>
      </c>
      <c r="J797" s="15"/>
      <c r="R797" s="15"/>
      <c r="X797" s="15"/>
      <c r="AD797" s="15"/>
    </row>
    <row r="798" spans="1:62">
      <c r="A798" s="4" t="s">
        <v>48</v>
      </c>
      <c r="B798" s="4">
        <v>235</v>
      </c>
      <c r="C798" s="4">
        <f>B798+10</f>
        <v>245</v>
      </c>
      <c r="D798" s="4">
        <f t="shared" ref="D798:BI798" si="4586">C798+10</f>
        <v>255</v>
      </c>
      <c r="E798" s="4">
        <f t="shared" si="4586"/>
        <v>265</v>
      </c>
      <c r="F798" s="4">
        <f t="shared" si="4586"/>
        <v>275</v>
      </c>
      <c r="G798" s="4">
        <f t="shared" si="4586"/>
        <v>285</v>
      </c>
      <c r="H798" s="4">
        <f t="shared" si="4586"/>
        <v>295</v>
      </c>
      <c r="I798" s="4">
        <f t="shared" si="4586"/>
        <v>305</v>
      </c>
      <c r="J798" s="4">
        <f t="shared" si="4586"/>
        <v>315</v>
      </c>
      <c r="K798" s="4">
        <f t="shared" si="4586"/>
        <v>325</v>
      </c>
      <c r="L798" s="4">
        <f t="shared" si="4586"/>
        <v>335</v>
      </c>
      <c r="M798" s="4">
        <f t="shared" si="4586"/>
        <v>345</v>
      </c>
      <c r="N798" s="4">
        <f t="shared" si="4586"/>
        <v>355</v>
      </c>
      <c r="O798" s="4">
        <f t="shared" si="4586"/>
        <v>365</v>
      </c>
      <c r="P798" s="4">
        <f t="shared" si="4586"/>
        <v>375</v>
      </c>
      <c r="Q798" s="4">
        <f t="shared" si="4586"/>
        <v>385</v>
      </c>
      <c r="R798" s="4">
        <f t="shared" si="4586"/>
        <v>395</v>
      </c>
      <c r="S798" s="4">
        <f t="shared" si="4586"/>
        <v>405</v>
      </c>
      <c r="T798" s="4">
        <f t="shared" si="4586"/>
        <v>415</v>
      </c>
      <c r="U798" s="4">
        <f t="shared" si="4586"/>
        <v>425</v>
      </c>
      <c r="V798" s="4">
        <f t="shared" si="4586"/>
        <v>435</v>
      </c>
      <c r="W798" s="4">
        <f t="shared" si="4586"/>
        <v>445</v>
      </c>
      <c r="X798" s="4">
        <f t="shared" si="4586"/>
        <v>455</v>
      </c>
      <c r="Y798" s="4">
        <f t="shared" si="4586"/>
        <v>465</v>
      </c>
      <c r="Z798" s="4">
        <f t="shared" si="4586"/>
        <v>475</v>
      </c>
      <c r="AA798" s="4">
        <f t="shared" si="4586"/>
        <v>485</v>
      </c>
      <c r="AB798" s="4">
        <f t="shared" si="4586"/>
        <v>495</v>
      </c>
      <c r="AC798" s="4">
        <f t="shared" si="4586"/>
        <v>505</v>
      </c>
      <c r="AD798" s="4">
        <f t="shared" si="4586"/>
        <v>515</v>
      </c>
      <c r="AE798" s="4">
        <f t="shared" si="4586"/>
        <v>525</v>
      </c>
      <c r="AF798" s="4">
        <f t="shared" si="4586"/>
        <v>535</v>
      </c>
      <c r="AG798" s="4">
        <f t="shared" si="4586"/>
        <v>545</v>
      </c>
      <c r="AH798" s="4">
        <f t="shared" si="4586"/>
        <v>555</v>
      </c>
      <c r="AI798" s="4">
        <f t="shared" si="4586"/>
        <v>565</v>
      </c>
      <c r="AJ798" s="4">
        <f t="shared" si="4586"/>
        <v>575</v>
      </c>
      <c r="AK798" s="4">
        <f t="shared" si="4586"/>
        <v>585</v>
      </c>
      <c r="AL798" s="4">
        <f t="shared" si="4586"/>
        <v>595</v>
      </c>
      <c r="AM798" s="4">
        <f t="shared" si="4586"/>
        <v>605</v>
      </c>
      <c r="AN798" s="4">
        <f t="shared" si="4586"/>
        <v>615</v>
      </c>
      <c r="AO798" s="4">
        <f t="shared" si="4586"/>
        <v>625</v>
      </c>
      <c r="AP798" s="4">
        <f t="shared" si="4586"/>
        <v>635</v>
      </c>
      <c r="AQ798" s="4">
        <f t="shared" si="4586"/>
        <v>645</v>
      </c>
      <c r="AR798" s="4">
        <f t="shared" si="4586"/>
        <v>655</v>
      </c>
      <c r="AS798" s="4">
        <f t="shared" si="4586"/>
        <v>665</v>
      </c>
      <c r="AT798" s="4">
        <f t="shared" si="4586"/>
        <v>675</v>
      </c>
      <c r="AU798" s="4">
        <f t="shared" si="4586"/>
        <v>685</v>
      </c>
      <c r="AV798" s="4">
        <f t="shared" si="4586"/>
        <v>695</v>
      </c>
      <c r="AW798" s="4">
        <f t="shared" si="4586"/>
        <v>705</v>
      </c>
      <c r="AX798" s="4">
        <f t="shared" si="4586"/>
        <v>715</v>
      </c>
      <c r="AY798" s="4">
        <f t="shared" si="4586"/>
        <v>725</v>
      </c>
      <c r="AZ798" s="4">
        <f t="shared" si="4586"/>
        <v>735</v>
      </c>
      <c r="BA798" s="4">
        <f t="shared" si="4586"/>
        <v>745</v>
      </c>
      <c r="BB798" s="4">
        <f t="shared" si="4586"/>
        <v>755</v>
      </c>
      <c r="BC798" s="4">
        <f t="shared" si="4586"/>
        <v>765</v>
      </c>
      <c r="BD798" s="4">
        <f t="shared" si="4586"/>
        <v>775</v>
      </c>
      <c r="BE798" s="4">
        <f t="shared" si="4586"/>
        <v>785</v>
      </c>
      <c r="BF798" s="4">
        <f t="shared" si="4586"/>
        <v>795</v>
      </c>
      <c r="BG798" s="4">
        <f t="shared" si="4586"/>
        <v>805</v>
      </c>
      <c r="BH798" s="4">
        <f t="shared" si="4586"/>
        <v>815</v>
      </c>
      <c r="BI798" s="4">
        <f t="shared" si="4586"/>
        <v>825</v>
      </c>
      <c r="BJ798" t="s">
        <v>0</v>
      </c>
    </row>
    <row r="799" spans="1:62">
      <c r="A799" s="4" t="s">
        <v>46</v>
      </c>
      <c r="B799" s="4">
        <v>100</v>
      </c>
      <c r="C799" s="4">
        <f>B799+15</f>
        <v>115</v>
      </c>
      <c r="D799" s="4">
        <f t="shared" ref="D799:BI799" si="4587">C799+15</f>
        <v>130</v>
      </c>
      <c r="E799" s="4">
        <f t="shared" si="4587"/>
        <v>145</v>
      </c>
      <c r="F799" s="4">
        <f t="shared" si="4587"/>
        <v>160</v>
      </c>
      <c r="G799" s="4">
        <f t="shared" si="4587"/>
        <v>175</v>
      </c>
      <c r="H799" s="4">
        <f t="shared" si="4587"/>
        <v>190</v>
      </c>
      <c r="I799" s="4">
        <f t="shared" si="4587"/>
        <v>205</v>
      </c>
      <c r="J799" s="4">
        <f t="shared" si="4587"/>
        <v>220</v>
      </c>
      <c r="K799" s="4">
        <f t="shared" si="4587"/>
        <v>235</v>
      </c>
      <c r="L799" s="4">
        <f t="shared" si="4587"/>
        <v>250</v>
      </c>
      <c r="M799" s="4">
        <f t="shared" si="4587"/>
        <v>265</v>
      </c>
      <c r="N799" s="4">
        <f t="shared" si="4587"/>
        <v>280</v>
      </c>
      <c r="O799" s="4">
        <f t="shared" si="4587"/>
        <v>295</v>
      </c>
      <c r="P799" s="4">
        <f t="shared" si="4587"/>
        <v>310</v>
      </c>
      <c r="Q799" s="4">
        <f t="shared" si="4587"/>
        <v>325</v>
      </c>
      <c r="R799" s="4">
        <f t="shared" si="4587"/>
        <v>340</v>
      </c>
      <c r="S799" s="4">
        <f t="shared" si="4587"/>
        <v>355</v>
      </c>
      <c r="T799" s="4">
        <f t="shared" si="4587"/>
        <v>370</v>
      </c>
      <c r="U799" s="4">
        <f t="shared" si="4587"/>
        <v>385</v>
      </c>
      <c r="V799" s="4">
        <f t="shared" si="4587"/>
        <v>400</v>
      </c>
      <c r="W799" s="4">
        <f t="shared" si="4587"/>
        <v>415</v>
      </c>
      <c r="X799" s="4">
        <f t="shared" si="4587"/>
        <v>430</v>
      </c>
      <c r="Y799" s="4">
        <f t="shared" si="4587"/>
        <v>445</v>
      </c>
      <c r="Z799" s="4">
        <f t="shared" si="4587"/>
        <v>460</v>
      </c>
      <c r="AA799" s="4">
        <f t="shared" si="4587"/>
        <v>475</v>
      </c>
      <c r="AB799" s="4">
        <f t="shared" si="4587"/>
        <v>490</v>
      </c>
      <c r="AC799" s="4">
        <f t="shared" si="4587"/>
        <v>505</v>
      </c>
      <c r="AD799" s="4">
        <f t="shared" si="4587"/>
        <v>520</v>
      </c>
      <c r="AE799" s="4">
        <f t="shared" si="4587"/>
        <v>535</v>
      </c>
      <c r="AF799" s="4">
        <f t="shared" si="4587"/>
        <v>550</v>
      </c>
      <c r="AG799" s="4">
        <f t="shared" si="4587"/>
        <v>565</v>
      </c>
      <c r="AH799" s="4">
        <f t="shared" si="4587"/>
        <v>580</v>
      </c>
      <c r="AI799" s="4">
        <f t="shared" si="4587"/>
        <v>595</v>
      </c>
      <c r="AJ799" s="4">
        <f t="shared" si="4587"/>
        <v>610</v>
      </c>
      <c r="AK799" s="4">
        <f t="shared" si="4587"/>
        <v>625</v>
      </c>
      <c r="AL799" s="4">
        <f t="shared" si="4587"/>
        <v>640</v>
      </c>
      <c r="AM799" s="4">
        <f t="shared" si="4587"/>
        <v>655</v>
      </c>
      <c r="AN799" s="4">
        <f t="shared" si="4587"/>
        <v>670</v>
      </c>
      <c r="AO799" s="4">
        <f t="shared" si="4587"/>
        <v>685</v>
      </c>
      <c r="AP799" s="4">
        <f t="shared" si="4587"/>
        <v>700</v>
      </c>
      <c r="AQ799" s="4">
        <f t="shared" si="4587"/>
        <v>715</v>
      </c>
      <c r="AR799" s="4">
        <f t="shared" si="4587"/>
        <v>730</v>
      </c>
      <c r="AS799" s="4">
        <f t="shared" si="4587"/>
        <v>745</v>
      </c>
      <c r="AT799" s="4">
        <f t="shared" si="4587"/>
        <v>760</v>
      </c>
      <c r="AU799" s="4">
        <f t="shared" si="4587"/>
        <v>775</v>
      </c>
      <c r="AV799" s="4">
        <f t="shared" si="4587"/>
        <v>790</v>
      </c>
      <c r="AW799" s="4">
        <f t="shared" si="4587"/>
        <v>805</v>
      </c>
      <c r="AX799" s="4">
        <f t="shared" si="4587"/>
        <v>820</v>
      </c>
      <c r="AY799" s="4">
        <f t="shared" si="4587"/>
        <v>835</v>
      </c>
      <c r="AZ799" s="4">
        <f t="shared" si="4587"/>
        <v>850</v>
      </c>
      <c r="BA799" s="4">
        <f t="shared" si="4587"/>
        <v>865</v>
      </c>
      <c r="BB799" s="4">
        <f t="shared" si="4587"/>
        <v>880</v>
      </c>
      <c r="BC799" s="4">
        <f t="shared" si="4587"/>
        <v>895</v>
      </c>
      <c r="BD799" s="4">
        <f t="shared" si="4587"/>
        <v>910</v>
      </c>
      <c r="BE799" s="4">
        <f t="shared" si="4587"/>
        <v>925</v>
      </c>
      <c r="BF799" s="4">
        <f t="shared" si="4587"/>
        <v>940</v>
      </c>
      <c r="BG799" s="4">
        <f t="shared" si="4587"/>
        <v>955</v>
      </c>
      <c r="BH799" s="4">
        <f t="shared" si="4587"/>
        <v>970</v>
      </c>
      <c r="BI799" s="4">
        <f t="shared" si="4587"/>
        <v>985</v>
      </c>
      <c r="BJ799" t="s">
        <v>0</v>
      </c>
    </row>
    <row r="800" spans="1:62">
      <c r="A800" s="4" t="s">
        <v>3</v>
      </c>
      <c r="J800" s="15"/>
      <c r="R800" s="15"/>
      <c r="X800" s="15"/>
      <c r="AD800" s="15"/>
    </row>
    <row r="801" spans="1:62">
      <c r="J801" s="15"/>
      <c r="R801" s="15"/>
      <c r="X801" s="15"/>
      <c r="AD801" s="15"/>
    </row>
    <row r="802" spans="1:62">
      <c r="A802" s="4" t="s">
        <v>304</v>
      </c>
      <c r="J802" s="15"/>
      <c r="R802" s="15"/>
      <c r="X802" s="15"/>
      <c r="AD802" s="15"/>
    </row>
    <row r="803" spans="1:62">
      <c r="A803" s="4" t="s">
        <v>457</v>
      </c>
      <c r="B803" s="4">
        <v>2</v>
      </c>
      <c r="C803" s="4">
        <v>2</v>
      </c>
      <c r="D803" s="4">
        <v>3</v>
      </c>
      <c r="E803" s="4">
        <v>3</v>
      </c>
      <c r="F803" s="4">
        <v>4</v>
      </c>
      <c r="G803" s="4">
        <v>4</v>
      </c>
      <c r="H803" s="4">
        <v>5</v>
      </c>
      <c r="I803" s="4">
        <v>5</v>
      </c>
      <c r="J803" s="15">
        <v>7</v>
      </c>
      <c r="K803" s="1">
        <v>7</v>
      </c>
      <c r="L803" s="4">
        <v>8</v>
      </c>
      <c r="M803" s="4">
        <v>9</v>
      </c>
      <c r="N803" s="4">
        <v>10</v>
      </c>
      <c r="O803" s="4">
        <v>11</v>
      </c>
      <c r="P803" s="4">
        <v>12</v>
      </c>
      <c r="Q803" s="4">
        <v>13</v>
      </c>
      <c r="R803" s="15">
        <v>22</v>
      </c>
      <c r="S803" s="4">
        <v>30</v>
      </c>
      <c r="T803" s="4">
        <v>39</v>
      </c>
      <c r="U803" s="2">
        <v>47</v>
      </c>
      <c r="V803" s="4">
        <f>U803+9</f>
        <v>56</v>
      </c>
      <c r="W803" s="4">
        <f>V803+8</f>
        <v>64</v>
      </c>
      <c r="X803" s="15">
        <f>W803+11</f>
        <v>75</v>
      </c>
      <c r="Y803" s="4">
        <f t="shared" ref="Y803:AC803" si="4588">X803+11</f>
        <v>86</v>
      </c>
      <c r="Z803" s="4">
        <f t="shared" si="4588"/>
        <v>97</v>
      </c>
      <c r="AA803" s="4">
        <f t="shared" si="4588"/>
        <v>108</v>
      </c>
      <c r="AB803" s="4">
        <f t="shared" si="4588"/>
        <v>119</v>
      </c>
      <c r="AC803" s="4">
        <f t="shared" si="4588"/>
        <v>130</v>
      </c>
      <c r="AD803" s="15">
        <f>AC803+14</f>
        <v>144</v>
      </c>
      <c r="AE803">
        <f>AD803+13</f>
        <v>157</v>
      </c>
      <c r="AF803" s="4">
        <f t="shared" ref="AF803:AP803" si="4589">AE803+14</f>
        <v>171</v>
      </c>
      <c r="AG803" s="4">
        <f>AF803+13</f>
        <v>184</v>
      </c>
      <c r="AH803" s="4">
        <f t="shared" si="4589"/>
        <v>198</v>
      </c>
      <c r="AI803" s="4">
        <f t="shared" ref="AI803" si="4590">AH803+13</f>
        <v>211</v>
      </c>
      <c r="AJ803" s="4">
        <f t="shared" si="4589"/>
        <v>225</v>
      </c>
      <c r="AK803" s="4">
        <f t="shared" ref="AK803" si="4591">AJ803+13</f>
        <v>238</v>
      </c>
      <c r="AL803" s="4">
        <f t="shared" si="4589"/>
        <v>252</v>
      </c>
      <c r="AM803" s="4">
        <f t="shared" ref="AM803" si="4592">AL803+13</f>
        <v>265</v>
      </c>
      <c r="AN803" s="4">
        <f t="shared" si="4589"/>
        <v>279</v>
      </c>
      <c r="AO803">
        <f t="shared" ref="AO803" si="4593">AN803+13</f>
        <v>292</v>
      </c>
      <c r="AP803" s="4">
        <f t="shared" si="4589"/>
        <v>306</v>
      </c>
      <c r="AQ803" s="4">
        <f t="shared" ref="AQ803" si="4594">AP803+13</f>
        <v>319</v>
      </c>
      <c r="AR803" s="4">
        <f t="shared" ref="AR803" si="4595">AQ803+14</f>
        <v>333</v>
      </c>
      <c r="AS803" s="4">
        <f t="shared" ref="AS803" si="4596">AR803+13</f>
        <v>346</v>
      </c>
      <c r="AT803" s="4">
        <f t="shared" ref="AT803" si="4597">AS803+14</f>
        <v>360</v>
      </c>
      <c r="AU803" s="4">
        <f t="shared" ref="AU803" si="4598">AT803+13</f>
        <v>373</v>
      </c>
      <c r="AV803" s="4">
        <f t="shared" ref="AV803" si="4599">AU803+14</f>
        <v>387</v>
      </c>
      <c r="AW803" s="4">
        <f t="shared" ref="AW803" si="4600">AV803+13</f>
        <v>400</v>
      </c>
      <c r="AX803" s="4">
        <f t="shared" ref="AX803" si="4601">AW803+14</f>
        <v>414</v>
      </c>
      <c r="AY803">
        <f t="shared" ref="AY803" si="4602">AX803+13</f>
        <v>427</v>
      </c>
      <c r="AZ803" s="4">
        <f t="shared" ref="AZ803" si="4603">AY803+14</f>
        <v>441</v>
      </c>
      <c r="BA803" s="4">
        <f t="shared" ref="BA803" si="4604">AZ803+13</f>
        <v>454</v>
      </c>
      <c r="BB803" s="4">
        <f t="shared" ref="BB803" si="4605">BA803+14</f>
        <v>468</v>
      </c>
      <c r="BC803" s="4">
        <f t="shared" ref="BC803" si="4606">BB803+13</f>
        <v>481</v>
      </c>
      <c r="BD803" s="4">
        <f t="shared" ref="BD803" si="4607">BC803+14</f>
        <v>495</v>
      </c>
      <c r="BE803" s="4">
        <f t="shared" ref="BE803" si="4608">BD803+13</f>
        <v>508</v>
      </c>
      <c r="BF803" s="4">
        <f t="shared" ref="BF803" si="4609">BE803+14</f>
        <v>522</v>
      </c>
      <c r="BG803" s="4">
        <f t="shared" ref="BG803" si="4610">BF803+13</f>
        <v>535</v>
      </c>
      <c r="BH803" s="4">
        <f t="shared" ref="BH803" si="4611">BG803+14</f>
        <v>549</v>
      </c>
      <c r="BI803">
        <f t="shared" ref="BI803" si="4612">BH803+13</f>
        <v>562</v>
      </c>
      <c r="BJ803" t="s">
        <v>0</v>
      </c>
    </row>
    <row r="804" spans="1:62">
      <c r="A804" s="4" t="s">
        <v>458</v>
      </c>
      <c r="B804" s="4">
        <v>3</v>
      </c>
      <c r="C804" s="4">
        <v>3</v>
      </c>
      <c r="D804" s="4">
        <v>4</v>
      </c>
      <c r="E804" s="4">
        <v>4</v>
      </c>
      <c r="F804" s="4">
        <v>5</v>
      </c>
      <c r="G804" s="4">
        <v>5</v>
      </c>
      <c r="H804" s="4">
        <v>6</v>
      </c>
      <c r="I804" s="4">
        <v>6</v>
      </c>
      <c r="J804" s="15">
        <v>9</v>
      </c>
      <c r="K804" s="1">
        <v>9</v>
      </c>
      <c r="L804" s="4">
        <v>11</v>
      </c>
      <c r="M804" s="4">
        <v>12</v>
      </c>
      <c r="N804" s="4">
        <v>14</v>
      </c>
      <c r="O804" s="4">
        <v>15</v>
      </c>
      <c r="P804" s="4">
        <v>17</v>
      </c>
      <c r="Q804" s="4">
        <v>18</v>
      </c>
      <c r="R804" s="15">
        <v>27</v>
      </c>
      <c r="S804" s="4">
        <v>36</v>
      </c>
      <c r="T804" s="4">
        <v>45</v>
      </c>
      <c r="U804" s="2">
        <v>54</v>
      </c>
      <c r="V804" s="4">
        <f>U804+9</f>
        <v>63</v>
      </c>
      <c r="W804" s="4">
        <f t="shared" ref="W804" si="4613">V804+9</f>
        <v>72</v>
      </c>
      <c r="X804" s="15">
        <f>W804+12</f>
        <v>84</v>
      </c>
      <c r="Y804" s="4">
        <f>X804+11</f>
        <v>95</v>
      </c>
      <c r="Z804" s="4">
        <f t="shared" ref="Z804:AB804" si="4614">Y804+12</f>
        <v>107</v>
      </c>
      <c r="AA804" s="4">
        <f>Z804+11</f>
        <v>118</v>
      </c>
      <c r="AB804" s="4">
        <f t="shared" si="4614"/>
        <v>130</v>
      </c>
      <c r="AC804" s="4">
        <f t="shared" ref="AC804:AC805" si="4615">AB804+11</f>
        <v>141</v>
      </c>
      <c r="AD804" s="15">
        <f>AC804+14</f>
        <v>155</v>
      </c>
      <c r="AE804">
        <f t="shared" ref="AE804:AP805" si="4616">AD804+14</f>
        <v>169</v>
      </c>
      <c r="AF804" s="4">
        <f t="shared" si="4616"/>
        <v>183</v>
      </c>
      <c r="AG804" s="4">
        <f t="shared" si="4616"/>
        <v>197</v>
      </c>
      <c r="AH804" s="4">
        <f t="shared" si="4616"/>
        <v>211</v>
      </c>
      <c r="AI804" s="4">
        <f t="shared" si="4616"/>
        <v>225</v>
      </c>
      <c r="AJ804" s="4">
        <f t="shared" si="4616"/>
        <v>239</v>
      </c>
      <c r="AK804" s="4">
        <f t="shared" si="4616"/>
        <v>253</v>
      </c>
      <c r="AL804" s="4">
        <f t="shared" si="4616"/>
        <v>267</v>
      </c>
      <c r="AM804" s="4">
        <f t="shared" si="4616"/>
        <v>281</v>
      </c>
      <c r="AN804" s="4">
        <f t="shared" si="4616"/>
        <v>295</v>
      </c>
      <c r="AO804">
        <f t="shared" si="4616"/>
        <v>309</v>
      </c>
      <c r="AP804" s="4">
        <f t="shared" si="4616"/>
        <v>323</v>
      </c>
      <c r="AQ804" s="4">
        <f t="shared" ref="AQ804:BI805" si="4617">AP804+14</f>
        <v>337</v>
      </c>
      <c r="AR804" s="4">
        <f t="shared" si="4617"/>
        <v>351</v>
      </c>
      <c r="AS804" s="4">
        <f t="shared" si="4617"/>
        <v>365</v>
      </c>
      <c r="AT804" s="4">
        <f t="shared" si="4617"/>
        <v>379</v>
      </c>
      <c r="AU804" s="4">
        <f t="shared" si="4617"/>
        <v>393</v>
      </c>
      <c r="AV804" s="4">
        <f t="shared" si="4617"/>
        <v>407</v>
      </c>
      <c r="AW804" s="4">
        <f t="shared" si="4617"/>
        <v>421</v>
      </c>
      <c r="AX804" s="4">
        <f t="shared" si="4617"/>
        <v>435</v>
      </c>
      <c r="AY804">
        <f t="shared" si="4617"/>
        <v>449</v>
      </c>
      <c r="AZ804" s="4">
        <f t="shared" si="4617"/>
        <v>463</v>
      </c>
      <c r="BA804" s="4">
        <f t="shared" si="4617"/>
        <v>477</v>
      </c>
      <c r="BB804" s="4">
        <f t="shared" si="4617"/>
        <v>491</v>
      </c>
      <c r="BC804" s="4">
        <f t="shared" si="4617"/>
        <v>505</v>
      </c>
      <c r="BD804" s="4">
        <f t="shared" si="4617"/>
        <v>519</v>
      </c>
      <c r="BE804" s="4">
        <f t="shared" si="4617"/>
        <v>533</v>
      </c>
      <c r="BF804" s="4">
        <f t="shared" si="4617"/>
        <v>547</v>
      </c>
      <c r="BG804" s="4">
        <f t="shared" si="4617"/>
        <v>561</v>
      </c>
      <c r="BH804" s="4">
        <f t="shared" si="4617"/>
        <v>575</v>
      </c>
      <c r="BI804">
        <f t="shared" si="4617"/>
        <v>589</v>
      </c>
      <c r="BJ804" t="s">
        <v>0</v>
      </c>
    </row>
    <row r="805" spans="1:62">
      <c r="A805" s="4" t="s">
        <v>472</v>
      </c>
      <c r="B805" s="4">
        <v>2</v>
      </c>
      <c r="C805" s="4">
        <v>2</v>
      </c>
      <c r="D805" s="4">
        <v>3</v>
      </c>
      <c r="E805" s="4">
        <v>3</v>
      </c>
      <c r="F805" s="4">
        <v>4</v>
      </c>
      <c r="G805" s="4">
        <v>4</v>
      </c>
      <c r="H805" s="4">
        <v>5</v>
      </c>
      <c r="I805" s="4">
        <v>5</v>
      </c>
      <c r="J805" s="15">
        <v>7</v>
      </c>
      <c r="K805" s="1">
        <v>7</v>
      </c>
      <c r="L805" s="4">
        <v>8</v>
      </c>
      <c r="M805" s="4">
        <v>9</v>
      </c>
      <c r="N805" s="4">
        <v>10</v>
      </c>
      <c r="O805" s="4">
        <v>11</v>
      </c>
      <c r="P805" s="4">
        <v>12</v>
      </c>
      <c r="Q805" s="4">
        <v>13</v>
      </c>
      <c r="R805" s="15">
        <v>22</v>
      </c>
      <c r="S805" s="4">
        <v>30</v>
      </c>
      <c r="T805" s="4">
        <v>39</v>
      </c>
      <c r="U805" s="2">
        <v>47</v>
      </c>
      <c r="V805" s="4">
        <f>U805+9</f>
        <v>56</v>
      </c>
      <c r="W805" s="4">
        <f>V805+8</f>
        <v>64</v>
      </c>
      <c r="X805" s="15">
        <f>W805+11</f>
        <v>75</v>
      </c>
      <c r="Y805" s="4">
        <f t="shared" ref="Y805" si="4618">X805+11</f>
        <v>86</v>
      </c>
      <c r="Z805" s="4">
        <f t="shared" ref="Z805" si="4619">Y805+11</f>
        <v>97</v>
      </c>
      <c r="AA805" s="4">
        <f t="shared" ref="AA805" si="4620">Z805+11</f>
        <v>108</v>
      </c>
      <c r="AB805" s="4">
        <f t="shared" ref="AB805" si="4621">AA805+11</f>
        <v>119</v>
      </c>
      <c r="AC805" s="4">
        <f t="shared" si="4615"/>
        <v>130</v>
      </c>
      <c r="AD805" s="15">
        <f>AC805+14</f>
        <v>144</v>
      </c>
      <c r="AE805">
        <f>AD805+13</f>
        <v>157</v>
      </c>
      <c r="AF805" s="4">
        <f t="shared" si="4616"/>
        <v>171</v>
      </c>
      <c r="AG805" s="4">
        <f>AF805+13</f>
        <v>184</v>
      </c>
      <c r="AH805" s="4">
        <f t="shared" si="4616"/>
        <v>198</v>
      </c>
      <c r="AI805" s="4">
        <f t="shared" ref="AI805" si="4622">AH805+13</f>
        <v>211</v>
      </c>
      <c r="AJ805" s="4">
        <f t="shared" si="4616"/>
        <v>225</v>
      </c>
      <c r="AK805" s="4">
        <f t="shared" ref="AK805" si="4623">AJ805+13</f>
        <v>238</v>
      </c>
      <c r="AL805" s="4">
        <f t="shared" si="4616"/>
        <v>252</v>
      </c>
      <c r="AM805" s="4">
        <f t="shared" ref="AM805" si="4624">AL805+13</f>
        <v>265</v>
      </c>
      <c r="AN805" s="4">
        <f t="shared" si="4616"/>
        <v>279</v>
      </c>
      <c r="AO805">
        <f t="shared" ref="AO805" si="4625">AN805+13</f>
        <v>292</v>
      </c>
      <c r="AP805" s="4">
        <f t="shared" si="4616"/>
        <v>306</v>
      </c>
      <c r="AQ805" s="4">
        <f t="shared" ref="AQ805" si="4626">AP805+13</f>
        <v>319</v>
      </c>
      <c r="AR805" s="4">
        <f t="shared" si="4617"/>
        <v>333</v>
      </c>
      <c r="AS805" s="4">
        <f t="shared" ref="AS805" si="4627">AR805+13</f>
        <v>346</v>
      </c>
      <c r="AT805" s="4">
        <f t="shared" si="4617"/>
        <v>360</v>
      </c>
      <c r="AU805" s="4">
        <f t="shared" ref="AU805" si="4628">AT805+13</f>
        <v>373</v>
      </c>
      <c r="AV805" s="4">
        <f t="shared" si="4617"/>
        <v>387</v>
      </c>
      <c r="AW805" s="4">
        <f t="shared" ref="AW805" si="4629">AV805+13</f>
        <v>400</v>
      </c>
      <c r="AX805" s="4">
        <f t="shared" si="4617"/>
        <v>414</v>
      </c>
      <c r="AY805">
        <f t="shared" ref="AY805" si="4630">AX805+13</f>
        <v>427</v>
      </c>
      <c r="AZ805" s="4">
        <f t="shared" si="4617"/>
        <v>441</v>
      </c>
      <c r="BA805" s="4">
        <f t="shared" ref="BA805" si="4631">AZ805+13</f>
        <v>454</v>
      </c>
      <c r="BB805" s="4">
        <f t="shared" si="4617"/>
        <v>468</v>
      </c>
      <c r="BC805" s="4">
        <f t="shared" ref="BC805" si="4632">BB805+13</f>
        <v>481</v>
      </c>
      <c r="BD805" s="4">
        <f t="shared" si="4617"/>
        <v>495</v>
      </c>
      <c r="BE805" s="4">
        <f t="shared" ref="BE805" si="4633">BD805+13</f>
        <v>508</v>
      </c>
      <c r="BF805" s="4">
        <f t="shared" si="4617"/>
        <v>522</v>
      </c>
      <c r="BG805" s="4">
        <f t="shared" ref="BG805" si="4634">BF805+13</f>
        <v>535</v>
      </c>
      <c r="BH805" s="4">
        <f t="shared" si="4617"/>
        <v>549</v>
      </c>
      <c r="BI805">
        <f t="shared" ref="BI805" si="4635">BH805+13</f>
        <v>562</v>
      </c>
      <c r="BJ805" t="s">
        <v>0</v>
      </c>
    </row>
    <row r="806" spans="1:62">
      <c r="A806" s="4" t="s">
        <v>473</v>
      </c>
      <c r="B806" s="4">
        <v>3</v>
      </c>
      <c r="C806" s="4">
        <v>3</v>
      </c>
      <c r="D806" s="4">
        <v>4</v>
      </c>
      <c r="E806" s="4">
        <v>4</v>
      </c>
      <c r="F806" s="4">
        <v>5</v>
      </c>
      <c r="G806" s="4">
        <v>5</v>
      </c>
      <c r="H806" s="4">
        <v>6</v>
      </c>
      <c r="I806" s="4">
        <v>6</v>
      </c>
      <c r="J806" s="15">
        <v>9</v>
      </c>
      <c r="K806" s="1">
        <v>9</v>
      </c>
      <c r="L806" s="4">
        <v>11</v>
      </c>
      <c r="M806" s="4">
        <v>12</v>
      </c>
      <c r="N806" s="4">
        <v>14</v>
      </c>
      <c r="O806" s="4">
        <v>15</v>
      </c>
      <c r="P806" s="4">
        <v>17</v>
      </c>
      <c r="Q806" s="4">
        <v>18</v>
      </c>
      <c r="R806" s="15">
        <v>27</v>
      </c>
      <c r="S806" s="4">
        <v>36</v>
      </c>
      <c r="T806" s="4">
        <v>45</v>
      </c>
      <c r="U806" s="2">
        <v>54</v>
      </c>
      <c r="V806" s="4">
        <f>U806+9</f>
        <v>63</v>
      </c>
      <c r="W806" s="4">
        <f t="shared" ref="W806" si="4636">V806+9</f>
        <v>72</v>
      </c>
      <c r="X806" s="15">
        <f>W806+12</f>
        <v>84</v>
      </c>
      <c r="Y806" s="4">
        <f>X806+11</f>
        <v>95</v>
      </c>
      <c r="Z806" s="4">
        <f t="shared" ref="Z806" si="4637">Y806+12</f>
        <v>107</v>
      </c>
      <c r="AA806" s="4">
        <f>Z806+11</f>
        <v>118</v>
      </c>
      <c r="AB806" s="4">
        <f t="shared" ref="AB806" si="4638">AA806+12</f>
        <v>130</v>
      </c>
      <c r="AC806" s="4">
        <f t="shared" ref="AC806" si="4639">AB806+11</f>
        <v>141</v>
      </c>
      <c r="AD806" s="15">
        <f>AC806+14</f>
        <v>155</v>
      </c>
      <c r="AE806">
        <f t="shared" ref="AE806" si="4640">AD806+14</f>
        <v>169</v>
      </c>
      <c r="AF806" s="4">
        <f t="shared" ref="AF806" si="4641">AE806+14</f>
        <v>183</v>
      </c>
      <c r="AG806" s="4">
        <f t="shared" ref="AG806" si="4642">AF806+14</f>
        <v>197</v>
      </c>
      <c r="AH806" s="4">
        <f t="shared" ref="AH806" si="4643">AG806+14</f>
        <v>211</v>
      </c>
      <c r="AI806" s="4">
        <f t="shared" ref="AI806" si="4644">AH806+14</f>
        <v>225</v>
      </c>
      <c r="AJ806" s="4">
        <f t="shared" ref="AJ806" si="4645">AI806+14</f>
        <v>239</v>
      </c>
      <c r="AK806" s="4">
        <f t="shared" ref="AK806" si="4646">AJ806+14</f>
        <v>253</v>
      </c>
      <c r="AL806" s="4">
        <f t="shared" ref="AL806" si="4647">AK806+14</f>
        <v>267</v>
      </c>
      <c r="AM806" s="4">
        <f t="shared" ref="AM806" si="4648">AL806+14</f>
        <v>281</v>
      </c>
      <c r="AN806" s="4">
        <f t="shared" ref="AN806" si="4649">AM806+14</f>
        <v>295</v>
      </c>
      <c r="AO806">
        <f t="shared" ref="AO806" si="4650">AN806+14</f>
        <v>309</v>
      </c>
      <c r="AP806" s="4">
        <f t="shared" ref="AP806" si="4651">AO806+14</f>
        <v>323</v>
      </c>
      <c r="AQ806" s="4">
        <f t="shared" ref="AQ806" si="4652">AP806+14</f>
        <v>337</v>
      </c>
      <c r="AR806" s="4">
        <f t="shared" ref="AR806" si="4653">AQ806+14</f>
        <v>351</v>
      </c>
      <c r="AS806" s="4">
        <f t="shared" ref="AS806" si="4654">AR806+14</f>
        <v>365</v>
      </c>
      <c r="AT806" s="4">
        <f t="shared" ref="AT806" si="4655">AS806+14</f>
        <v>379</v>
      </c>
      <c r="AU806" s="4">
        <f t="shared" ref="AU806" si="4656">AT806+14</f>
        <v>393</v>
      </c>
      <c r="AV806" s="4">
        <f t="shared" ref="AV806" si="4657">AU806+14</f>
        <v>407</v>
      </c>
      <c r="AW806" s="4">
        <f t="shared" ref="AW806" si="4658">AV806+14</f>
        <v>421</v>
      </c>
      <c r="AX806" s="4">
        <f t="shared" ref="AX806" si="4659">AW806+14</f>
        <v>435</v>
      </c>
      <c r="AY806">
        <f t="shared" ref="AY806" si="4660">AX806+14</f>
        <v>449</v>
      </c>
      <c r="AZ806" s="4">
        <f t="shared" ref="AZ806" si="4661">AY806+14</f>
        <v>463</v>
      </c>
      <c r="BA806" s="4">
        <f t="shared" ref="BA806" si="4662">AZ806+14</f>
        <v>477</v>
      </c>
      <c r="BB806" s="4">
        <f t="shared" ref="BB806" si="4663">BA806+14</f>
        <v>491</v>
      </c>
      <c r="BC806" s="4">
        <f t="shared" ref="BC806" si="4664">BB806+14</f>
        <v>505</v>
      </c>
      <c r="BD806" s="4">
        <f t="shared" ref="BD806" si="4665">BC806+14</f>
        <v>519</v>
      </c>
      <c r="BE806" s="4">
        <f t="shared" ref="BE806" si="4666">BD806+14</f>
        <v>533</v>
      </c>
      <c r="BF806" s="4">
        <f t="shared" ref="BF806" si="4667">BE806+14</f>
        <v>547</v>
      </c>
      <c r="BG806" s="4">
        <f t="shared" ref="BG806" si="4668">BF806+14</f>
        <v>561</v>
      </c>
      <c r="BH806" s="4">
        <f t="shared" ref="BH806" si="4669">BG806+14</f>
        <v>575</v>
      </c>
      <c r="BI806">
        <f t="shared" ref="BI806" si="4670">BH806+14</f>
        <v>589</v>
      </c>
      <c r="BJ806" t="s">
        <v>0</v>
      </c>
    </row>
    <row r="807" spans="1:62">
      <c r="A807" s="4" t="s">
        <v>117</v>
      </c>
      <c r="B807" s="4">
        <v>3</v>
      </c>
      <c r="C807" s="4">
        <v>4</v>
      </c>
      <c r="D807" s="4">
        <v>5</v>
      </c>
      <c r="E807" s="4">
        <v>6</v>
      </c>
      <c r="F807" s="4">
        <v>7</v>
      </c>
      <c r="G807" s="4">
        <v>8</v>
      </c>
      <c r="H807" s="4">
        <v>9</v>
      </c>
      <c r="I807" s="4">
        <v>10</v>
      </c>
      <c r="J807" s="15">
        <v>11</v>
      </c>
      <c r="K807" s="1">
        <v>12</v>
      </c>
      <c r="L807" s="4">
        <v>13</v>
      </c>
      <c r="M807" s="4">
        <v>14</v>
      </c>
      <c r="N807" s="4">
        <v>15</v>
      </c>
      <c r="O807" s="4">
        <v>15</v>
      </c>
      <c r="P807" s="4">
        <v>15</v>
      </c>
      <c r="Q807" s="4">
        <v>15</v>
      </c>
      <c r="R807" s="4">
        <v>15</v>
      </c>
      <c r="S807" s="4">
        <v>15</v>
      </c>
      <c r="T807" s="4">
        <v>15</v>
      </c>
      <c r="U807" s="4">
        <v>15</v>
      </c>
      <c r="V807" s="4">
        <v>15</v>
      </c>
      <c r="W807" s="4">
        <v>15</v>
      </c>
      <c r="X807" s="4">
        <v>15</v>
      </c>
      <c r="Y807" s="4">
        <v>15</v>
      </c>
      <c r="Z807" s="4">
        <v>15</v>
      </c>
      <c r="AA807" s="4">
        <v>15</v>
      </c>
      <c r="AB807" s="4">
        <v>15</v>
      </c>
      <c r="AC807" s="4">
        <v>15</v>
      </c>
      <c r="AD807" s="4">
        <v>15</v>
      </c>
      <c r="AE807" s="4">
        <v>15</v>
      </c>
      <c r="AF807" s="4">
        <v>15</v>
      </c>
      <c r="AG807" s="4">
        <v>15</v>
      </c>
      <c r="AH807" s="4">
        <v>15</v>
      </c>
      <c r="AI807" s="4">
        <v>15</v>
      </c>
      <c r="AJ807" s="4">
        <v>15</v>
      </c>
      <c r="AK807" s="4">
        <v>15</v>
      </c>
      <c r="AL807" s="4">
        <v>15</v>
      </c>
      <c r="AM807" s="4">
        <v>15</v>
      </c>
      <c r="AN807" s="4">
        <v>15</v>
      </c>
      <c r="AO807" s="4">
        <v>15</v>
      </c>
      <c r="AP807" s="4">
        <v>15</v>
      </c>
      <c r="AQ807" s="4">
        <v>15</v>
      </c>
      <c r="AR807" s="4">
        <v>15</v>
      </c>
      <c r="AS807" s="4">
        <v>15</v>
      </c>
      <c r="AT807" s="4">
        <v>15</v>
      </c>
      <c r="AU807" s="4">
        <v>15</v>
      </c>
      <c r="AV807" s="4">
        <v>15</v>
      </c>
      <c r="AW807" s="4">
        <v>15</v>
      </c>
      <c r="AX807" s="4">
        <v>15</v>
      </c>
      <c r="AY807" s="4">
        <v>15</v>
      </c>
      <c r="AZ807" s="4">
        <v>15</v>
      </c>
      <c r="BA807" s="4">
        <v>15</v>
      </c>
      <c r="BB807" s="4">
        <v>15</v>
      </c>
      <c r="BC807" s="4">
        <v>15</v>
      </c>
      <c r="BD807" s="4">
        <v>15</v>
      </c>
      <c r="BE807" s="4">
        <v>15</v>
      </c>
      <c r="BF807" s="4">
        <v>15</v>
      </c>
      <c r="BG807" s="4">
        <v>15</v>
      </c>
      <c r="BH807" s="4">
        <v>15</v>
      </c>
      <c r="BI807" s="4">
        <v>15</v>
      </c>
      <c r="BJ807" t="s">
        <v>0</v>
      </c>
    </row>
    <row r="808" spans="1:62">
      <c r="A808" s="4" t="s">
        <v>2</v>
      </c>
      <c r="B808" s="4">
        <v>1.5</v>
      </c>
      <c r="C808" s="4">
        <f>B808+0.2</f>
        <v>1.7</v>
      </c>
      <c r="D808" s="4">
        <f>C808+0.3</f>
        <v>2</v>
      </c>
      <c r="E808" s="4">
        <f t="shared" ref="E808" si="4671">D808+0.2</f>
        <v>2.2000000000000002</v>
      </c>
      <c r="F808" s="4">
        <f t="shared" ref="F808" si="4672">E808+0.3</f>
        <v>2.5</v>
      </c>
      <c r="G808" s="4">
        <f t="shared" ref="G808" si="4673">F808+0.2</f>
        <v>2.7</v>
      </c>
      <c r="H808" s="4">
        <f t="shared" ref="H808" si="4674">G808+0.3</f>
        <v>3</v>
      </c>
      <c r="I808" s="4">
        <f t="shared" ref="I808" si="4675">H808+0.2</f>
        <v>3.2</v>
      </c>
      <c r="J808" s="15">
        <f t="shared" ref="J808" si="4676">I808+0.3</f>
        <v>3.5</v>
      </c>
      <c r="K808">
        <f t="shared" ref="K808" si="4677">J808+0.2</f>
        <v>3.7</v>
      </c>
      <c r="L808" s="4">
        <f t="shared" ref="L808" si="4678">K808+0.3</f>
        <v>4</v>
      </c>
      <c r="M808" s="4">
        <f t="shared" ref="M808" si="4679">L808+0.2</f>
        <v>4.2</v>
      </c>
      <c r="N808" s="4">
        <f t="shared" ref="N808" si="4680">M808+0.3</f>
        <v>4.5</v>
      </c>
      <c r="O808" s="4">
        <f t="shared" ref="O808" si="4681">N808+0.2</f>
        <v>4.7</v>
      </c>
      <c r="P808" s="4">
        <f t="shared" ref="P808" si="4682">O808+0.3</f>
        <v>5</v>
      </c>
      <c r="Q808" s="4">
        <f t="shared" ref="Q808" si="4683">P808+0.2</f>
        <v>5.2</v>
      </c>
      <c r="R808" s="15">
        <f t="shared" ref="R808" si="4684">Q808+0.3</f>
        <v>5.5</v>
      </c>
      <c r="S808" s="4">
        <f t="shared" ref="S808" si="4685">R808+0.2</f>
        <v>5.7</v>
      </c>
      <c r="T808" s="4">
        <f t="shared" ref="T808" si="4686">S808+0.3</f>
        <v>6</v>
      </c>
      <c r="U808">
        <f t="shared" ref="U808" si="4687">T808+0.2</f>
        <v>6.2</v>
      </c>
      <c r="V808" s="4">
        <f t="shared" ref="V808" si="4688">U808+0.3</f>
        <v>6.5</v>
      </c>
      <c r="W808" s="4">
        <f t="shared" ref="W808" si="4689">V808+0.2</f>
        <v>6.7</v>
      </c>
      <c r="X808" s="15">
        <f t="shared" ref="X808" si="4690">W808+0.3</f>
        <v>7</v>
      </c>
      <c r="Y808" s="4">
        <f t="shared" ref="Y808" si="4691">X808+0.2</f>
        <v>7.2</v>
      </c>
      <c r="Z808" s="4">
        <f t="shared" ref="Z808" si="4692">Y808+0.3</f>
        <v>7.5</v>
      </c>
      <c r="AA808" s="4">
        <f t="shared" ref="AA808" si="4693">Z808+0.2</f>
        <v>7.7</v>
      </c>
      <c r="AB808" s="4">
        <f t="shared" ref="AB808" si="4694">AA808+0.3</f>
        <v>8</v>
      </c>
      <c r="AC808" s="4">
        <f t="shared" ref="AC808" si="4695">AB808+0.2</f>
        <v>8.1999999999999993</v>
      </c>
      <c r="AD808" s="15">
        <f t="shared" ref="AD808" si="4696">AC808+0.3</f>
        <v>8.5</v>
      </c>
      <c r="AE808">
        <f t="shared" ref="AE808" si="4697">AD808+0.2</f>
        <v>8.6999999999999993</v>
      </c>
      <c r="AF808" s="4">
        <f t="shared" ref="AF808" si="4698">AE808+0.3</f>
        <v>9</v>
      </c>
      <c r="AG808" s="4">
        <f t="shared" ref="AG808" si="4699">AF808+0.2</f>
        <v>9.1999999999999993</v>
      </c>
      <c r="AH808" s="4">
        <f t="shared" ref="AH808" si="4700">AG808+0.3</f>
        <v>9.5</v>
      </c>
      <c r="AI808" s="4">
        <f t="shared" ref="AI808" si="4701">AH808+0.2</f>
        <v>9.6999999999999993</v>
      </c>
      <c r="AJ808" s="4">
        <f t="shared" ref="AJ808" si="4702">AI808+0.3</f>
        <v>10</v>
      </c>
      <c r="AK808" s="4">
        <f t="shared" ref="AK808" si="4703">AJ808+0.2</f>
        <v>10.199999999999999</v>
      </c>
      <c r="AL808" s="4">
        <f t="shared" ref="AL808" si="4704">AK808+0.3</f>
        <v>10.5</v>
      </c>
      <c r="AM808" s="4">
        <f t="shared" ref="AM808" si="4705">AL808+0.2</f>
        <v>10.7</v>
      </c>
      <c r="AN808" s="4">
        <f t="shared" ref="AN808" si="4706">AM808+0.3</f>
        <v>11</v>
      </c>
      <c r="AO808">
        <f t="shared" ref="AO808" si="4707">AN808+0.2</f>
        <v>11.2</v>
      </c>
      <c r="AP808" s="4">
        <f t="shared" ref="AP808" si="4708">AO808+0.3</f>
        <v>11.5</v>
      </c>
      <c r="AQ808" s="4">
        <f t="shared" ref="AQ808" si="4709">AP808+0.2</f>
        <v>11.7</v>
      </c>
      <c r="AR808" s="4">
        <f t="shared" ref="AR808" si="4710">AQ808+0.3</f>
        <v>12</v>
      </c>
      <c r="AS808" s="4">
        <f t="shared" ref="AS808" si="4711">AR808+0.2</f>
        <v>12.2</v>
      </c>
      <c r="AT808" s="4">
        <f t="shared" ref="AT808" si="4712">AS808+0.3</f>
        <v>12.5</v>
      </c>
      <c r="AU808" s="4">
        <f t="shared" ref="AU808" si="4713">AT808+0.2</f>
        <v>12.7</v>
      </c>
      <c r="AV808" s="4">
        <f t="shared" ref="AV808" si="4714">AU808+0.3</f>
        <v>13</v>
      </c>
      <c r="AW808" s="4">
        <f t="shared" ref="AW808" si="4715">AV808+0.2</f>
        <v>13.2</v>
      </c>
      <c r="AX808" s="4">
        <f t="shared" ref="AX808" si="4716">AW808+0.3</f>
        <v>13.5</v>
      </c>
      <c r="AY808">
        <f t="shared" ref="AY808" si="4717">AX808+0.2</f>
        <v>13.7</v>
      </c>
      <c r="AZ808" s="4">
        <f t="shared" ref="AZ808" si="4718">AY808+0.3</f>
        <v>14</v>
      </c>
      <c r="BA808" s="4">
        <f t="shared" ref="BA808" si="4719">AZ808+0.2</f>
        <v>14.2</v>
      </c>
      <c r="BB808" s="4">
        <f t="shared" ref="BB808" si="4720">BA808+0.3</f>
        <v>14.5</v>
      </c>
      <c r="BC808" s="4">
        <f t="shared" ref="BC808" si="4721">BB808+0.2</f>
        <v>14.7</v>
      </c>
      <c r="BD808" s="4">
        <f t="shared" ref="BD808" si="4722">BC808+0.3</f>
        <v>15</v>
      </c>
      <c r="BE808" s="4">
        <f t="shared" ref="BE808" si="4723">BD808+0.2</f>
        <v>15.2</v>
      </c>
      <c r="BF808" s="4">
        <f t="shared" ref="BF808" si="4724">BE808+0.3</f>
        <v>15.5</v>
      </c>
      <c r="BG808" s="4">
        <f t="shared" ref="BG808" si="4725">BF808+0.2</f>
        <v>15.7</v>
      </c>
      <c r="BH808" s="4">
        <f t="shared" ref="BH808" si="4726">BG808+0.3</f>
        <v>16</v>
      </c>
      <c r="BI808">
        <f t="shared" ref="BI808" si="4727">BH808+0.2</f>
        <v>16.2</v>
      </c>
      <c r="BJ808" t="s">
        <v>0</v>
      </c>
    </row>
    <row r="809" spans="1:62">
      <c r="A809" s="4" t="s">
        <v>3</v>
      </c>
      <c r="J809" s="15"/>
      <c r="R809" s="15"/>
      <c r="X809" s="15"/>
      <c r="AD809" s="15"/>
    </row>
    <row r="810" spans="1:62">
      <c r="A810" s="4" t="s">
        <v>305</v>
      </c>
      <c r="J810" s="15"/>
      <c r="R810" s="15"/>
      <c r="X810" s="15"/>
      <c r="AD810" s="15"/>
    </row>
    <row r="811" spans="1:62">
      <c r="A811" s="4" t="s">
        <v>137</v>
      </c>
      <c r="J811" s="15"/>
      <c r="R811" s="15"/>
      <c r="X811" s="15"/>
      <c r="AD811" s="15"/>
    </row>
    <row r="812" spans="1:62">
      <c r="A812" s="4" t="s">
        <v>72</v>
      </c>
      <c r="B812" s="4">
        <v>50</v>
      </c>
      <c r="C812" s="4">
        <f>B812+50</f>
        <v>100</v>
      </c>
      <c r="D812" s="4">
        <f t="shared" ref="D812" si="4728">C812+50</f>
        <v>150</v>
      </c>
      <c r="E812" s="4">
        <f t="shared" ref="E812" si="4729">D812+50</f>
        <v>200</v>
      </c>
      <c r="F812" s="4">
        <f t="shared" ref="F812" si="4730">E812+50</f>
        <v>250</v>
      </c>
      <c r="G812" s="4">
        <f t="shared" ref="G812" si="4731">F812+50</f>
        <v>300</v>
      </c>
      <c r="H812" s="4">
        <f t="shared" ref="H812" si="4732">G812+50</f>
        <v>350</v>
      </c>
      <c r="I812" s="4">
        <f t="shared" ref="I812" si="4733">H812+50</f>
        <v>400</v>
      </c>
      <c r="J812" s="15">
        <f t="shared" ref="J812" si="4734">I812+50</f>
        <v>450</v>
      </c>
      <c r="K812" s="4">
        <f t="shared" ref="K812" si="4735">J812+50</f>
        <v>500</v>
      </c>
      <c r="L812" s="4">
        <f t="shared" ref="L812" si="4736">K812+50</f>
        <v>550</v>
      </c>
      <c r="M812" s="4">
        <f t="shared" ref="M812" si="4737">L812+50</f>
        <v>600</v>
      </c>
      <c r="N812" s="4">
        <f t="shared" ref="N812" si="4738">M812+50</f>
        <v>650</v>
      </c>
      <c r="O812" s="4">
        <f t="shared" ref="O812" si="4739">N812+50</f>
        <v>700</v>
      </c>
      <c r="P812" s="4">
        <f t="shared" ref="P812" si="4740">O812+50</f>
        <v>750</v>
      </c>
      <c r="Q812" s="4">
        <f t="shared" ref="Q812" si="4741">P812+50</f>
        <v>800</v>
      </c>
      <c r="R812" s="15">
        <f t="shared" ref="R812" si="4742">Q812+50</f>
        <v>850</v>
      </c>
      <c r="S812" s="4">
        <f t="shared" ref="S812" si="4743">R812+50</f>
        <v>900</v>
      </c>
      <c r="T812" s="4">
        <f t="shared" ref="T812" si="4744">S812+50</f>
        <v>950</v>
      </c>
      <c r="U812" s="4">
        <f t="shared" ref="U812" si="4745">T812+50</f>
        <v>1000</v>
      </c>
      <c r="V812" s="4">
        <f t="shared" ref="V812" si="4746">U812+50</f>
        <v>1050</v>
      </c>
      <c r="W812" s="4">
        <f t="shared" ref="W812" si="4747">V812+50</f>
        <v>1100</v>
      </c>
      <c r="X812" s="15">
        <f t="shared" ref="X812" si="4748">W812+50</f>
        <v>1150</v>
      </c>
      <c r="Y812" s="4">
        <f t="shared" ref="Y812" si="4749">X812+50</f>
        <v>1200</v>
      </c>
      <c r="Z812" s="4">
        <f t="shared" ref="Z812" si="4750">Y812+50</f>
        <v>1250</v>
      </c>
      <c r="AA812" s="4">
        <f t="shared" ref="AA812" si="4751">Z812+50</f>
        <v>1300</v>
      </c>
      <c r="AB812" s="4">
        <f t="shared" ref="AB812" si="4752">AA812+50</f>
        <v>1350</v>
      </c>
      <c r="AC812" s="4">
        <f t="shared" ref="AC812" si="4753">AB812+50</f>
        <v>1400</v>
      </c>
      <c r="AD812" s="15">
        <f t="shared" ref="AD812" si="4754">AC812+50</f>
        <v>1450</v>
      </c>
      <c r="AE812" s="4">
        <f t="shared" ref="AE812" si="4755">AD812+50</f>
        <v>1500</v>
      </c>
      <c r="AF812" s="4">
        <f t="shared" ref="AF812" si="4756">AE812+50</f>
        <v>1550</v>
      </c>
      <c r="AG812" s="4">
        <f t="shared" ref="AG812" si="4757">AF812+50</f>
        <v>1600</v>
      </c>
      <c r="AH812" s="4">
        <f t="shared" ref="AH812" si="4758">AG812+50</f>
        <v>1650</v>
      </c>
      <c r="AI812" s="4">
        <f t="shared" ref="AI812" si="4759">AH812+50</f>
        <v>1700</v>
      </c>
      <c r="AJ812" s="4">
        <f t="shared" ref="AJ812" si="4760">AI812+50</f>
        <v>1750</v>
      </c>
      <c r="AK812" s="4">
        <f t="shared" ref="AK812" si="4761">AJ812+50</f>
        <v>1800</v>
      </c>
      <c r="AL812" s="4">
        <f t="shared" ref="AL812" si="4762">AK812+50</f>
        <v>1850</v>
      </c>
      <c r="AM812" s="4">
        <f t="shared" ref="AM812" si="4763">AL812+50</f>
        <v>1900</v>
      </c>
      <c r="AN812" s="4">
        <f t="shared" ref="AN812" si="4764">AM812+50</f>
        <v>1950</v>
      </c>
      <c r="AO812" s="4">
        <f t="shared" ref="AO812" si="4765">AN812+50</f>
        <v>2000</v>
      </c>
      <c r="AP812" s="4">
        <f t="shared" ref="AP812" si="4766">AO812+50</f>
        <v>2050</v>
      </c>
      <c r="AQ812" s="4">
        <f t="shared" ref="AQ812" si="4767">AP812+50</f>
        <v>2100</v>
      </c>
      <c r="AR812" s="4">
        <f t="shared" ref="AR812" si="4768">AQ812+50</f>
        <v>2150</v>
      </c>
      <c r="AS812" s="4">
        <f t="shared" ref="AS812" si="4769">AR812+50</f>
        <v>2200</v>
      </c>
      <c r="AT812" s="4">
        <f t="shared" ref="AT812" si="4770">AS812+50</f>
        <v>2250</v>
      </c>
      <c r="AU812" s="4">
        <f t="shared" ref="AU812" si="4771">AT812+50</f>
        <v>2300</v>
      </c>
      <c r="AV812" s="4">
        <f t="shared" ref="AV812" si="4772">AU812+50</f>
        <v>2350</v>
      </c>
      <c r="AW812" s="4">
        <f t="shared" ref="AW812" si="4773">AV812+50</f>
        <v>2400</v>
      </c>
      <c r="AX812" s="4">
        <f t="shared" ref="AX812" si="4774">AW812+50</f>
        <v>2450</v>
      </c>
      <c r="AY812" s="4">
        <f t="shared" ref="AY812" si="4775">AX812+50</f>
        <v>2500</v>
      </c>
      <c r="AZ812" s="4">
        <f t="shared" ref="AZ812" si="4776">AY812+50</f>
        <v>2550</v>
      </c>
      <c r="BA812" s="4">
        <f t="shared" ref="BA812" si="4777">AZ812+50</f>
        <v>2600</v>
      </c>
      <c r="BB812" s="4">
        <f t="shared" ref="BB812" si="4778">BA812+50</f>
        <v>2650</v>
      </c>
      <c r="BC812" s="4">
        <f t="shared" ref="BC812" si="4779">BB812+50</f>
        <v>2700</v>
      </c>
      <c r="BD812" s="4">
        <f t="shared" ref="BD812" si="4780">BC812+50</f>
        <v>2750</v>
      </c>
      <c r="BE812" s="4">
        <f t="shared" ref="BE812" si="4781">BD812+50</f>
        <v>2800</v>
      </c>
      <c r="BF812" s="4">
        <f t="shared" ref="BF812" si="4782">BE812+50</f>
        <v>2850</v>
      </c>
      <c r="BG812" s="4">
        <f t="shared" ref="BG812" si="4783">BF812+50</f>
        <v>2900</v>
      </c>
      <c r="BH812" s="4">
        <f t="shared" ref="BH812" si="4784">BG812+50</f>
        <v>2950</v>
      </c>
      <c r="BI812" s="4">
        <f t="shared" ref="BI812" si="4785">BH812+50</f>
        <v>3000</v>
      </c>
      <c r="BJ812" t="s">
        <v>0</v>
      </c>
    </row>
    <row r="813" spans="1:62">
      <c r="A813" s="4" t="s">
        <v>73</v>
      </c>
      <c r="B813" s="4">
        <f>B812*1.5</f>
        <v>75</v>
      </c>
      <c r="C813" s="4">
        <f t="shared" ref="C813:BI813" si="4786">C812*1.5</f>
        <v>150</v>
      </c>
      <c r="D813" s="4">
        <f t="shared" si="4786"/>
        <v>225</v>
      </c>
      <c r="E813" s="4">
        <f t="shared" si="4786"/>
        <v>300</v>
      </c>
      <c r="F813" s="4">
        <f t="shared" si="4786"/>
        <v>375</v>
      </c>
      <c r="G813" s="4">
        <f t="shared" si="4786"/>
        <v>450</v>
      </c>
      <c r="H813" s="4">
        <f t="shared" si="4786"/>
        <v>525</v>
      </c>
      <c r="I813" s="4">
        <f t="shared" si="4786"/>
        <v>600</v>
      </c>
      <c r="J813" s="15">
        <f t="shared" si="4786"/>
        <v>675</v>
      </c>
      <c r="K813" s="4">
        <f t="shared" si="4786"/>
        <v>750</v>
      </c>
      <c r="L813" s="4">
        <f t="shared" si="4786"/>
        <v>825</v>
      </c>
      <c r="M813" s="4">
        <f t="shared" si="4786"/>
        <v>900</v>
      </c>
      <c r="N813" s="4">
        <f t="shared" si="4786"/>
        <v>975</v>
      </c>
      <c r="O813" s="4">
        <f t="shared" si="4786"/>
        <v>1050</v>
      </c>
      <c r="P813" s="4">
        <f t="shared" si="4786"/>
        <v>1125</v>
      </c>
      <c r="Q813" s="4">
        <f t="shared" si="4786"/>
        <v>1200</v>
      </c>
      <c r="R813" s="15">
        <f t="shared" si="4786"/>
        <v>1275</v>
      </c>
      <c r="S813" s="4">
        <f t="shared" si="4786"/>
        <v>1350</v>
      </c>
      <c r="T813" s="4">
        <f t="shared" si="4786"/>
        <v>1425</v>
      </c>
      <c r="U813" s="4">
        <f t="shared" si="4786"/>
        <v>1500</v>
      </c>
      <c r="V813" s="4">
        <f t="shared" si="4786"/>
        <v>1575</v>
      </c>
      <c r="W813" s="4">
        <f t="shared" si="4786"/>
        <v>1650</v>
      </c>
      <c r="X813" s="15">
        <f t="shared" si="4786"/>
        <v>1725</v>
      </c>
      <c r="Y813" s="4">
        <f t="shared" si="4786"/>
        <v>1800</v>
      </c>
      <c r="Z813" s="4">
        <f t="shared" si="4786"/>
        <v>1875</v>
      </c>
      <c r="AA813" s="4">
        <f t="shared" si="4786"/>
        <v>1950</v>
      </c>
      <c r="AB813" s="4">
        <f t="shared" si="4786"/>
        <v>2025</v>
      </c>
      <c r="AC813" s="4">
        <f t="shared" si="4786"/>
        <v>2100</v>
      </c>
      <c r="AD813" s="15">
        <f t="shared" si="4786"/>
        <v>2175</v>
      </c>
      <c r="AE813" s="4">
        <f t="shared" si="4786"/>
        <v>2250</v>
      </c>
      <c r="AF813" s="4">
        <f t="shared" si="4786"/>
        <v>2325</v>
      </c>
      <c r="AG813" s="4">
        <f t="shared" si="4786"/>
        <v>2400</v>
      </c>
      <c r="AH813" s="4">
        <f t="shared" si="4786"/>
        <v>2475</v>
      </c>
      <c r="AI813" s="4">
        <f t="shared" si="4786"/>
        <v>2550</v>
      </c>
      <c r="AJ813" s="4">
        <f t="shared" si="4786"/>
        <v>2625</v>
      </c>
      <c r="AK813" s="4">
        <f t="shared" si="4786"/>
        <v>2700</v>
      </c>
      <c r="AL813" s="4">
        <f t="shared" si="4786"/>
        <v>2775</v>
      </c>
      <c r="AM813" s="4">
        <f t="shared" si="4786"/>
        <v>2850</v>
      </c>
      <c r="AN813" s="4">
        <f t="shared" si="4786"/>
        <v>2925</v>
      </c>
      <c r="AO813" s="4">
        <f t="shared" si="4786"/>
        <v>3000</v>
      </c>
      <c r="AP813" s="4">
        <f t="shared" si="4786"/>
        <v>3075</v>
      </c>
      <c r="AQ813" s="4">
        <f t="shared" si="4786"/>
        <v>3150</v>
      </c>
      <c r="AR813" s="4">
        <f t="shared" si="4786"/>
        <v>3225</v>
      </c>
      <c r="AS813" s="4">
        <f t="shared" si="4786"/>
        <v>3300</v>
      </c>
      <c r="AT813" s="4">
        <f t="shared" si="4786"/>
        <v>3375</v>
      </c>
      <c r="AU813" s="4">
        <f t="shared" si="4786"/>
        <v>3450</v>
      </c>
      <c r="AV813" s="4">
        <f t="shared" si="4786"/>
        <v>3525</v>
      </c>
      <c r="AW813" s="4">
        <f t="shared" si="4786"/>
        <v>3600</v>
      </c>
      <c r="AX813" s="4">
        <f t="shared" si="4786"/>
        <v>3675</v>
      </c>
      <c r="AY813" s="4">
        <f t="shared" si="4786"/>
        <v>3750</v>
      </c>
      <c r="AZ813" s="4">
        <f t="shared" si="4786"/>
        <v>3825</v>
      </c>
      <c r="BA813" s="4">
        <f t="shared" si="4786"/>
        <v>3900</v>
      </c>
      <c r="BB813" s="4">
        <f t="shared" si="4786"/>
        <v>3975</v>
      </c>
      <c r="BC813" s="4">
        <f t="shared" si="4786"/>
        <v>4050</v>
      </c>
      <c r="BD813" s="4">
        <f t="shared" si="4786"/>
        <v>4125</v>
      </c>
      <c r="BE813" s="4">
        <f t="shared" si="4786"/>
        <v>4200</v>
      </c>
      <c r="BF813" s="4">
        <f t="shared" si="4786"/>
        <v>4275</v>
      </c>
      <c r="BG813" s="4">
        <f t="shared" si="4786"/>
        <v>4350</v>
      </c>
      <c r="BH813" s="4">
        <f t="shared" si="4786"/>
        <v>4425</v>
      </c>
      <c r="BI813" s="4">
        <f t="shared" si="4786"/>
        <v>4500</v>
      </c>
      <c r="BJ813" t="s">
        <v>0</v>
      </c>
    </row>
    <row r="814" spans="1:62">
      <c r="A814" s="4" t="s">
        <v>74</v>
      </c>
      <c r="B814" s="4">
        <f>B812*2</f>
        <v>100</v>
      </c>
      <c r="C814" s="4">
        <f t="shared" ref="C814:BI814" si="4787">C812*2</f>
        <v>200</v>
      </c>
      <c r="D814" s="4">
        <f t="shared" si="4787"/>
        <v>300</v>
      </c>
      <c r="E814" s="4">
        <f t="shared" si="4787"/>
        <v>400</v>
      </c>
      <c r="F814" s="4">
        <f t="shared" si="4787"/>
        <v>500</v>
      </c>
      <c r="G814" s="4">
        <f t="shared" si="4787"/>
        <v>600</v>
      </c>
      <c r="H814" s="4">
        <f t="shared" si="4787"/>
        <v>700</v>
      </c>
      <c r="I814" s="4">
        <f t="shared" si="4787"/>
        <v>800</v>
      </c>
      <c r="J814" s="15">
        <f t="shared" si="4787"/>
        <v>900</v>
      </c>
      <c r="K814" s="4">
        <f t="shared" si="4787"/>
        <v>1000</v>
      </c>
      <c r="L814" s="4">
        <f t="shared" si="4787"/>
        <v>1100</v>
      </c>
      <c r="M814" s="4">
        <f t="shared" si="4787"/>
        <v>1200</v>
      </c>
      <c r="N814" s="4">
        <f t="shared" si="4787"/>
        <v>1300</v>
      </c>
      <c r="O814" s="4">
        <f t="shared" si="4787"/>
        <v>1400</v>
      </c>
      <c r="P814" s="4">
        <f t="shared" si="4787"/>
        <v>1500</v>
      </c>
      <c r="Q814" s="4">
        <f t="shared" si="4787"/>
        <v>1600</v>
      </c>
      <c r="R814" s="15">
        <f t="shared" si="4787"/>
        <v>1700</v>
      </c>
      <c r="S814" s="4">
        <f t="shared" si="4787"/>
        <v>1800</v>
      </c>
      <c r="T814" s="4">
        <f t="shared" si="4787"/>
        <v>1900</v>
      </c>
      <c r="U814" s="4">
        <f t="shared" si="4787"/>
        <v>2000</v>
      </c>
      <c r="V814" s="4">
        <f t="shared" si="4787"/>
        <v>2100</v>
      </c>
      <c r="W814" s="4">
        <f t="shared" si="4787"/>
        <v>2200</v>
      </c>
      <c r="X814" s="15">
        <f t="shared" si="4787"/>
        <v>2300</v>
      </c>
      <c r="Y814" s="4">
        <f t="shared" si="4787"/>
        <v>2400</v>
      </c>
      <c r="Z814" s="4">
        <f t="shared" si="4787"/>
        <v>2500</v>
      </c>
      <c r="AA814" s="4">
        <f t="shared" si="4787"/>
        <v>2600</v>
      </c>
      <c r="AB814" s="4">
        <f t="shared" si="4787"/>
        <v>2700</v>
      </c>
      <c r="AC814" s="4">
        <f t="shared" si="4787"/>
        <v>2800</v>
      </c>
      <c r="AD814" s="15">
        <f t="shared" si="4787"/>
        <v>2900</v>
      </c>
      <c r="AE814" s="4">
        <f t="shared" si="4787"/>
        <v>3000</v>
      </c>
      <c r="AF814" s="4">
        <f t="shared" si="4787"/>
        <v>3100</v>
      </c>
      <c r="AG814" s="4">
        <f t="shared" si="4787"/>
        <v>3200</v>
      </c>
      <c r="AH814" s="4">
        <f t="shared" si="4787"/>
        <v>3300</v>
      </c>
      <c r="AI814" s="4">
        <f t="shared" si="4787"/>
        <v>3400</v>
      </c>
      <c r="AJ814" s="4">
        <f t="shared" si="4787"/>
        <v>3500</v>
      </c>
      <c r="AK814" s="4">
        <f t="shared" si="4787"/>
        <v>3600</v>
      </c>
      <c r="AL814" s="4">
        <f t="shared" si="4787"/>
        <v>3700</v>
      </c>
      <c r="AM814" s="4">
        <f t="shared" si="4787"/>
        <v>3800</v>
      </c>
      <c r="AN814" s="4">
        <f t="shared" si="4787"/>
        <v>3900</v>
      </c>
      <c r="AO814" s="4">
        <f t="shared" si="4787"/>
        <v>4000</v>
      </c>
      <c r="AP814" s="4">
        <f t="shared" si="4787"/>
        <v>4100</v>
      </c>
      <c r="AQ814" s="4">
        <f t="shared" si="4787"/>
        <v>4200</v>
      </c>
      <c r="AR814" s="4">
        <f t="shared" si="4787"/>
        <v>4300</v>
      </c>
      <c r="AS814" s="4">
        <f t="shared" si="4787"/>
        <v>4400</v>
      </c>
      <c r="AT814" s="4">
        <f t="shared" si="4787"/>
        <v>4500</v>
      </c>
      <c r="AU814" s="4">
        <f t="shared" si="4787"/>
        <v>4600</v>
      </c>
      <c r="AV814" s="4">
        <f t="shared" si="4787"/>
        <v>4700</v>
      </c>
      <c r="AW814" s="4">
        <f t="shared" si="4787"/>
        <v>4800</v>
      </c>
      <c r="AX814" s="4">
        <f t="shared" si="4787"/>
        <v>4900</v>
      </c>
      <c r="AY814" s="4">
        <f t="shared" si="4787"/>
        <v>5000</v>
      </c>
      <c r="AZ814" s="4">
        <f t="shared" si="4787"/>
        <v>5100</v>
      </c>
      <c r="BA814" s="4">
        <f t="shared" si="4787"/>
        <v>5200</v>
      </c>
      <c r="BB814" s="4">
        <f t="shared" si="4787"/>
        <v>5300</v>
      </c>
      <c r="BC814" s="4">
        <f t="shared" si="4787"/>
        <v>5400</v>
      </c>
      <c r="BD814" s="4">
        <f t="shared" si="4787"/>
        <v>5500</v>
      </c>
      <c r="BE814" s="4">
        <f t="shared" si="4787"/>
        <v>5600</v>
      </c>
      <c r="BF814" s="4">
        <f t="shared" si="4787"/>
        <v>5700</v>
      </c>
      <c r="BG814" s="4">
        <f t="shared" si="4787"/>
        <v>5800</v>
      </c>
      <c r="BH814" s="4">
        <f t="shared" si="4787"/>
        <v>5900</v>
      </c>
      <c r="BI814" s="4">
        <f t="shared" si="4787"/>
        <v>6000</v>
      </c>
      <c r="BJ814" t="s">
        <v>0</v>
      </c>
    </row>
    <row r="815" spans="1:62">
      <c r="A815" s="4" t="s">
        <v>75</v>
      </c>
      <c r="J815" s="15"/>
      <c r="R815" s="15"/>
      <c r="X815" s="15"/>
      <c r="AD815" s="15"/>
    </row>
    <row r="816" spans="1:62">
      <c r="A816" s="4" t="s">
        <v>440</v>
      </c>
      <c r="B816" s="4">
        <v>-5</v>
      </c>
      <c r="C816" s="4">
        <f>B816-1</f>
        <v>-6</v>
      </c>
      <c r="D816" s="4">
        <f t="shared" ref="D816:BI816" si="4788">C816-1</f>
        <v>-7</v>
      </c>
      <c r="E816" s="4">
        <f t="shared" si="4788"/>
        <v>-8</v>
      </c>
      <c r="F816" s="4">
        <f t="shared" si="4788"/>
        <v>-9</v>
      </c>
      <c r="G816" s="4">
        <f t="shared" si="4788"/>
        <v>-10</v>
      </c>
      <c r="H816" s="4">
        <f t="shared" si="4788"/>
        <v>-11</v>
      </c>
      <c r="I816" s="4">
        <f t="shared" si="4788"/>
        <v>-12</v>
      </c>
      <c r="J816" s="15">
        <f t="shared" si="4788"/>
        <v>-13</v>
      </c>
      <c r="K816" s="4">
        <f t="shared" si="4788"/>
        <v>-14</v>
      </c>
      <c r="L816" s="4">
        <f t="shared" si="4788"/>
        <v>-15</v>
      </c>
      <c r="M816" s="4">
        <f t="shared" si="4788"/>
        <v>-16</v>
      </c>
      <c r="N816" s="4">
        <f t="shared" si="4788"/>
        <v>-17</v>
      </c>
      <c r="O816" s="4">
        <f t="shared" si="4788"/>
        <v>-18</v>
      </c>
      <c r="P816" s="4">
        <f t="shared" si="4788"/>
        <v>-19</v>
      </c>
      <c r="Q816" s="4">
        <f t="shared" si="4788"/>
        <v>-20</v>
      </c>
      <c r="R816" s="15">
        <f t="shared" si="4788"/>
        <v>-21</v>
      </c>
      <c r="S816" s="4">
        <f t="shared" si="4788"/>
        <v>-22</v>
      </c>
      <c r="T816" s="4">
        <f t="shared" si="4788"/>
        <v>-23</v>
      </c>
      <c r="U816" s="4">
        <f t="shared" si="4788"/>
        <v>-24</v>
      </c>
      <c r="V816" s="4">
        <f t="shared" si="4788"/>
        <v>-25</v>
      </c>
      <c r="W816" s="4">
        <f t="shared" si="4788"/>
        <v>-26</v>
      </c>
      <c r="X816" s="15">
        <f t="shared" si="4788"/>
        <v>-27</v>
      </c>
      <c r="Y816" s="4">
        <f t="shared" si="4788"/>
        <v>-28</v>
      </c>
      <c r="Z816" s="4">
        <f t="shared" si="4788"/>
        <v>-29</v>
      </c>
      <c r="AA816" s="4">
        <f t="shared" si="4788"/>
        <v>-30</v>
      </c>
      <c r="AB816" s="4">
        <f t="shared" si="4788"/>
        <v>-31</v>
      </c>
      <c r="AC816" s="4">
        <f t="shared" si="4788"/>
        <v>-32</v>
      </c>
      <c r="AD816" s="15">
        <f t="shared" si="4788"/>
        <v>-33</v>
      </c>
      <c r="AE816" s="4">
        <f t="shared" si="4788"/>
        <v>-34</v>
      </c>
      <c r="AF816" s="4">
        <f t="shared" si="4788"/>
        <v>-35</v>
      </c>
      <c r="AG816" s="4">
        <f t="shared" si="4788"/>
        <v>-36</v>
      </c>
      <c r="AH816" s="4">
        <f t="shared" si="4788"/>
        <v>-37</v>
      </c>
      <c r="AI816" s="4">
        <f t="shared" si="4788"/>
        <v>-38</v>
      </c>
      <c r="AJ816" s="4">
        <f t="shared" si="4788"/>
        <v>-39</v>
      </c>
      <c r="AK816" s="4">
        <f t="shared" si="4788"/>
        <v>-40</v>
      </c>
      <c r="AL816" s="4">
        <f t="shared" si="4788"/>
        <v>-41</v>
      </c>
      <c r="AM816" s="4">
        <f t="shared" si="4788"/>
        <v>-42</v>
      </c>
      <c r="AN816" s="4">
        <f t="shared" si="4788"/>
        <v>-43</v>
      </c>
      <c r="AO816" s="4">
        <f t="shared" si="4788"/>
        <v>-44</v>
      </c>
      <c r="AP816" s="4">
        <f t="shared" si="4788"/>
        <v>-45</v>
      </c>
      <c r="AQ816" s="4">
        <f t="shared" si="4788"/>
        <v>-46</v>
      </c>
      <c r="AR816" s="4">
        <f t="shared" si="4788"/>
        <v>-47</v>
      </c>
      <c r="AS816" s="4">
        <f t="shared" si="4788"/>
        <v>-48</v>
      </c>
      <c r="AT816" s="4">
        <f t="shared" si="4788"/>
        <v>-49</v>
      </c>
      <c r="AU816" s="4">
        <f t="shared" si="4788"/>
        <v>-50</v>
      </c>
      <c r="AV816" s="4">
        <f t="shared" si="4788"/>
        <v>-51</v>
      </c>
      <c r="AW816" s="4">
        <f t="shared" si="4788"/>
        <v>-52</v>
      </c>
      <c r="AX816" s="4">
        <f t="shared" si="4788"/>
        <v>-53</v>
      </c>
      <c r="AY816" s="4">
        <f t="shared" si="4788"/>
        <v>-54</v>
      </c>
      <c r="AZ816" s="4">
        <f t="shared" si="4788"/>
        <v>-55</v>
      </c>
      <c r="BA816" s="4">
        <f t="shared" si="4788"/>
        <v>-56</v>
      </c>
      <c r="BB816" s="4">
        <f t="shared" si="4788"/>
        <v>-57</v>
      </c>
      <c r="BC816" s="4">
        <f t="shared" si="4788"/>
        <v>-58</v>
      </c>
      <c r="BD816" s="4">
        <f t="shared" si="4788"/>
        <v>-59</v>
      </c>
      <c r="BE816" s="4">
        <f t="shared" si="4788"/>
        <v>-60</v>
      </c>
      <c r="BF816" s="4">
        <f t="shared" si="4788"/>
        <v>-61</v>
      </c>
      <c r="BG816" s="4">
        <f t="shared" si="4788"/>
        <v>-62</v>
      </c>
      <c r="BH816" s="4">
        <f t="shared" si="4788"/>
        <v>-63</v>
      </c>
      <c r="BI816" s="4">
        <f t="shared" si="4788"/>
        <v>-64</v>
      </c>
      <c r="BJ816" t="s">
        <v>0</v>
      </c>
    </row>
    <row r="817" spans="1:62">
      <c r="A817" s="4" t="s">
        <v>490</v>
      </c>
      <c r="B817" s="4">
        <v>3</v>
      </c>
      <c r="C817" s="4">
        <f>B817+3</f>
        <v>6</v>
      </c>
      <c r="D817" s="4">
        <f t="shared" ref="D817:D818" si="4789">C817+3</f>
        <v>9</v>
      </c>
      <c r="E817" s="4">
        <f t="shared" ref="E817:E818" si="4790">D817+3</f>
        <v>12</v>
      </c>
      <c r="F817" s="4">
        <f t="shared" ref="F817:F818" si="4791">E817+3</f>
        <v>15</v>
      </c>
      <c r="G817" s="4">
        <f t="shared" ref="G817:G818" si="4792">F817+3</f>
        <v>18</v>
      </c>
      <c r="H817" s="4">
        <f t="shared" ref="H817" si="4793">G817+3</f>
        <v>21</v>
      </c>
      <c r="I817" s="4">
        <f>H817+4</f>
        <v>25</v>
      </c>
      <c r="J817" s="15">
        <f>I817+6</f>
        <v>31</v>
      </c>
      <c r="K817" s="4">
        <f t="shared" ref="K817:K818" si="4794">J817+6</f>
        <v>37</v>
      </c>
      <c r="L817" s="4">
        <f t="shared" ref="L817:L818" si="4795">K817+6</f>
        <v>43</v>
      </c>
      <c r="M817" s="4">
        <f>L817+7</f>
        <v>50</v>
      </c>
      <c r="N817" s="4">
        <f t="shared" ref="N817:N818" si="4796">M817+6</f>
        <v>56</v>
      </c>
      <c r="O817" s="4">
        <f t="shared" ref="O817:O818" si="4797">N817+6</f>
        <v>62</v>
      </c>
      <c r="P817" s="4">
        <f t="shared" ref="P817:P818" si="4798">O817+6</f>
        <v>68</v>
      </c>
      <c r="Q817" s="4">
        <f>P817+7</f>
        <v>75</v>
      </c>
      <c r="R817" s="15">
        <f>Q817+25</f>
        <v>100</v>
      </c>
      <c r="S817" s="4">
        <f t="shared" ref="S817:S818" si="4799">R817+25</f>
        <v>125</v>
      </c>
      <c r="T817" s="4">
        <f t="shared" ref="T817:T818" si="4800">S817+25</f>
        <v>150</v>
      </c>
      <c r="U817" s="4">
        <f t="shared" ref="U817:U818" si="4801">T817+25</f>
        <v>175</v>
      </c>
      <c r="V817" s="4">
        <f t="shared" ref="V817:V818" si="4802">U817+25</f>
        <v>200</v>
      </c>
      <c r="W817" s="4">
        <f t="shared" ref="W817:W818" si="4803">V817+25</f>
        <v>225</v>
      </c>
      <c r="X817" s="15">
        <f>W817+50</f>
        <v>275</v>
      </c>
      <c r="Y817" s="4">
        <f t="shared" ref="Y817:Y818" si="4804">X817+50</f>
        <v>325</v>
      </c>
      <c r="Z817" s="4">
        <f t="shared" ref="Z817:Z818" si="4805">Y817+50</f>
        <v>375</v>
      </c>
      <c r="AA817" s="4">
        <f t="shared" ref="AA817:AA818" si="4806">Z817+50</f>
        <v>425</v>
      </c>
      <c r="AB817" s="4">
        <f t="shared" ref="AB817:AB818" si="4807">AA817+50</f>
        <v>475</v>
      </c>
      <c r="AC817" s="4">
        <f t="shared" ref="AC817:AC818" si="4808">AB817+50</f>
        <v>525</v>
      </c>
      <c r="AD817" s="15">
        <f>AC817+100</f>
        <v>625</v>
      </c>
      <c r="AE817" s="4">
        <f t="shared" ref="AE817:AE818" si="4809">AD817+100</f>
        <v>725</v>
      </c>
      <c r="AF817" s="4">
        <f t="shared" ref="AF817:AF818" si="4810">AE817+100</f>
        <v>825</v>
      </c>
      <c r="AG817" s="4">
        <f t="shared" ref="AG817:AG818" si="4811">AF817+100</f>
        <v>925</v>
      </c>
      <c r="AH817" s="4">
        <f t="shared" ref="AH817:AH818" si="4812">AG817+100</f>
        <v>1025</v>
      </c>
      <c r="AI817" s="4">
        <f t="shared" ref="AI817:AI818" si="4813">AH817+100</f>
        <v>1125</v>
      </c>
      <c r="AJ817" s="4">
        <f t="shared" ref="AJ817:AJ818" si="4814">AI817+100</f>
        <v>1225</v>
      </c>
      <c r="AK817" s="4">
        <f t="shared" ref="AK817:AK818" si="4815">AJ817+100</f>
        <v>1325</v>
      </c>
      <c r="AL817" s="4">
        <f t="shared" ref="AL817:AL818" si="4816">AK817+100</f>
        <v>1425</v>
      </c>
      <c r="AM817" s="4">
        <f t="shared" ref="AM817:AM818" si="4817">AL817+100</f>
        <v>1525</v>
      </c>
      <c r="AN817" s="4">
        <f t="shared" ref="AN817:AN818" si="4818">AM817+100</f>
        <v>1625</v>
      </c>
      <c r="AO817" s="4">
        <f t="shared" ref="AO817:AO818" si="4819">AN817+100</f>
        <v>1725</v>
      </c>
      <c r="AP817" s="4">
        <f t="shared" ref="AP817:AP818" si="4820">AO817+100</f>
        <v>1825</v>
      </c>
      <c r="AQ817" s="4">
        <f t="shared" ref="AQ817:AQ818" si="4821">AP817+100</f>
        <v>1925</v>
      </c>
      <c r="AR817" s="4">
        <f t="shared" ref="AR817:AR818" si="4822">AQ817+100</f>
        <v>2025</v>
      </c>
      <c r="AS817" s="4">
        <f t="shared" ref="AS817:AS818" si="4823">AR817+100</f>
        <v>2125</v>
      </c>
      <c r="AT817" s="4">
        <f t="shared" ref="AT817:AT818" si="4824">AS817+100</f>
        <v>2225</v>
      </c>
      <c r="AU817" s="4">
        <f t="shared" ref="AU817:AU818" si="4825">AT817+100</f>
        <v>2325</v>
      </c>
      <c r="AV817" s="4">
        <f t="shared" ref="AV817:AV818" si="4826">AU817+100</f>
        <v>2425</v>
      </c>
      <c r="AW817" s="4">
        <f t="shared" ref="AW817:AW818" si="4827">AV817+100</f>
        <v>2525</v>
      </c>
      <c r="AX817" s="4">
        <f t="shared" ref="AX817:AX818" si="4828">AW817+100</f>
        <v>2625</v>
      </c>
      <c r="AY817" s="4">
        <f t="shared" ref="AY817:AY818" si="4829">AX817+100</f>
        <v>2725</v>
      </c>
      <c r="AZ817" s="4">
        <f t="shared" ref="AZ817:AZ818" si="4830">AY817+100</f>
        <v>2825</v>
      </c>
      <c r="BA817" s="4">
        <f t="shared" ref="BA817:BA818" si="4831">AZ817+100</f>
        <v>2925</v>
      </c>
      <c r="BB817" s="4">
        <f t="shared" ref="BB817:BB818" si="4832">BA817+100</f>
        <v>3025</v>
      </c>
      <c r="BC817" s="4">
        <f t="shared" ref="BC817:BC818" si="4833">BB817+100</f>
        <v>3125</v>
      </c>
      <c r="BD817" s="4">
        <f t="shared" ref="BD817:BD818" si="4834">BC817+100</f>
        <v>3225</v>
      </c>
      <c r="BE817" s="4">
        <f t="shared" ref="BE817:BE818" si="4835">BD817+100</f>
        <v>3325</v>
      </c>
      <c r="BF817" s="4">
        <f t="shared" ref="BF817:BF818" si="4836">BE817+100</f>
        <v>3425</v>
      </c>
      <c r="BG817" s="4">
        <f t="shared" ref="BG817:BG818" si="4837">BF817+100</f>
        <v>3525</v>
      </c>
      <c r="BH817" s="4">
        <f t="shared" ref="BH817:BH818" si="4838">BG817+100</f>
        <v>3625</v>
      </c>
      <c r="BI817" s="4">
        <f t="shared" ref="BI817:BI818" si="4839">BH817+100</f>
        <v>3725</v>
      </c>
      <c r="BJ817" t="s">
        <v>0</v>
      </c>
    </row>
    <row r="818" spans="1:62">
      <c r="A818" s="4" t="s">
        <v>491</v>
      </c>
      <c r="B818" s="4">
        <v>6</v>
      </c>
      <c r="C818" s="4">
        <f>B818+3</f>
        <v>9</v>
      </c>
      <c r="D818" s="4">
        <f t="shared" si="4789"/>
        <v>12</v>
      </c>
      <c r="E818" s="4">
        <f t="shared" si="4790"/>
        <v>15</v>
      </c>
      <c r="F818" s="4">
        <f t="shared" si="4791"/>
        <v>18</v>
      </c>
      <c r="G818" s="4">
        <f t="shared" si="4792"/>
        <v>21</v>
      </c>
      <c r="H818" s="4">
        <f>G818+4</f>
        <v>25</v>
      </c>
      <c r="I818" s="4">
        <f t="shared" ref="I818" si="4840">H818+3</f>
        <v>28</v>
      </c>
      <c r="J818" s="15">
        <f>I818+6</f>
        <v>34</v>
      </c>
      <c r="K818" s="4">
        <f t="shared" si="4794"/>
        <v>40</v>
      </c>
      <c r="L818" s="4">
        <f t="shared" si="4795"/>
        <v>46</v>
      </c>
      <c r="M818" s="4">
        <f>L818+7</f>
        <v>53</v>
      </c>
      <c r="N818" s="4">
        <f t="shared" si="4796"/>
        <v>59</v>
      </c>
      <c r="O818" s="4">
        <f t="shared" si="4797"/>
        <v>65</v>
      </c>
      <c r="P818" s="4">
        <f t="shared" si="4798"/>
        <v>71</v>
      </c>
      <c r="Q818" s="4">
        <f>P818+7</f>
        <v>78</v>
      </c>
      <c r="R818" s="15">
        <f>Q818+25</f>
        <v>103</v>
      </c>
      <c r="S818" s="4">
        <f t="shared" si="4799"/>
        <v>128</v>
      </c>
      <c r="T818" s="4">
        <f t="shared" si="4800"/>
        <v>153</v>
      </c>
      <c r="U818" s="4">
        <f t="shared" si="4801"/>
        <v>178</v>
      </c>
      <c r="V818" s="4">
        <f t="shared" si="4802"/>
        <v>203</v>
      </c>
      <c r="W818" s="4">
        <f t="shared" si="4803"/>
        <v>228</v>
      </c>
      <c r="X818" s="15">
        <f>W818+50</f>
        <v>278</v>
      </c>
      <c r="Y818" s="4">
        <f t="shared" si="4804"/>
        <v>328</v>
      </c>
      <c r="Z818" s="4">
        <f t="shared" si="4805"/>
        <v>378</v>
      </c>
      <c r="AA818" s="4">
        <f t="shared" si="4806"/>
        <v>428</v>
      </c>
      <c r="AB818" s="4">
        <f t="shared" si="4807"/>
        <v>478</v>
      </c>
      <c r="AC818" s="4">
        <f t="shared" si="4808"/>
        <v>528</v>
      </c>
      <c r="AD818" s="15">
        <f>AC818+100</f>
        <v>628</v>
      </c>
      <c r="AE818" s="4">
        <f t="shared" si="4809"/>
        <v>728</v>
      </c>
      <c r="AF818" s="4">
        <f t="shared" si="4810"/>
        <v>828</v>
      </c>
      <c r="AG818" s="4">
        <f t="shared" si="4811"/>
        <v>928</v>
      </c>
      <c r="AH818" s="4">
        <f t="shared" si="4812"/>
        <v>1028</v>
      </c>
      <c r="AI818" s="4">
        <f t="shared" si="4813"/>
        <v>1128</v>
      </c>
      <c r="AJ818" s="4">
        <f t="shared" si="4814"/>
        <v>1228</v>
      </c>
      <c r="AK818" s="4">
        <f t="shared" si="4815"/>
        <v>1328</v>
      </c>
      <c r="AL818" s="4">
        <f t="shared" si="4816"/>
        <v>1428</v>
      </c>
      <c r="AM818" s="4">
        <f t="shared" si="4817"/>
        <v>1528</v>
      </c>
      <c r="AN818" s="4">
        <f t="shared" si="4818"/>
        <v>1628</v>
      </c>
      <c r="AO818" s="4">
        <f t="shared" si="4819"/>
        <v>1728</v>
      </c>
      <c r="AP818" s="4">
        <f t="shared" si="4820"/>
        <v>1828</v>
      </c>
      <c r="AQ818" s="4">
        <f t="shared" si="4821"/>
        <v>1928</v>
      </c>
      <c r="AR818" s="4">
        <f t="shared" si="4822"/>
        <v>2028</v>
      </c>
      <c r="AS818" s="4">
        <f t="shared" si="4823"/>
        <v>2128</v>
      </c>
      <c r="AT818" s="4">
        <f t="shared" si="4824"/>
        <v>2228</v>
      </c>
      <c r="AU818" s="4">
        <f t="shared" si="4825"/>
        <v>2328</v>
      </c>
      <c r="AV818" s="4">
        <f t="shared" si="4826"/>
        <v>2428</v>
      </c>
      <c r="AW818" s="4">
        <f t="shared" si="4827"/>
        <v>2528</v>
      </c>
      <c r="AX818" s="4">
        <f t="shared" si="4828"/>
        <v>2628</v>
      </c>
      <c r="AY818" s="4">
        <f t="shared" si="4829"/>
        <v>2728</v>
      </c>
      <c r="AZ818" s="4">
        <f t="shared" si="4830"/>
        <v>2828</v>
      </c>
      <c r="BA818" s="4">
        <f t="shared" si="4831"/>
        <v>2928</v>
      </c>
      <c r="BB818" s="4">
        <f t="shared" si="4832"/>
        <v>3028</v>
      </c>
      <c r="BC818" s="4">
        <f t="shared" si="4833"/>
        <v>3128</v>
      </c>
      <c r="BD818" s="4">
        <f t="shared" si="4834"/>
        <v>3228</v>
      </c>
      <c r="BE818" s="4">
        <f t="shared" si="4835"/>
        <v>3328</v>
      </c>
      <c r="BF818" s="4">
        <f t="shared" si="4836"/>
        <v>3428</v>
      </c>
      <c r="BG818" s="4">
        <f t="shared" si="4837"/>
        <v>3528</v>
      </c>
      <c r="BH818" s="4">
        <f t="shared" si="4838"/>
        <v>3628</v>
      </c>
      <c r="BI818" s="4">
        <f t="shared" si="4839"/>
        <v>3728</v>
      </c>
      <c r="BJ818" t="s">
        <v>0</v>
      </c>
    </row>
    <row r="819" spans="1:62">
      <c r="A819" s="4" t="s">
        <v>3</v>
      </c>
      <c r="J819" s="15"/>
      <c r="R819" s="15"/>
      <c r="X819" s="15"/>
      <c r="AD819" s="15"/>
    </row>
    <row r="820" spans="1:62">
      <c r="A820" s="4" t="s">
        <v>306</v>
      </c>
      <c r="J820" s="15"/>
      <c r="R820" s="15"/>
      <c r="X820" s="15"/>
      <c r="AD820" s="15"/>
    </row>
    <row r="821" spans="1:62">
      <c r="A821" s="4" t="s">
        <v>137</v>
      </c>
      <c r="J821" s="15"/>
      <c r="R821" s="15"/>
      <c r="X821" s="15"/>
      <c r="AD821" s="15"/>
    </row>
    <row r="822" spans="1:62">
      <c r="A822" s="4" t="s">
        <v>72</v>
      </c>
      <c r="B822" s="4">
        <v>136</v>
      </c>
      <c r="C822" s="4">
        <f>B822+6</f>
        <v>142</v>
      </c>
      <c r="D822" s="4">
        <f>C822+7</f>
        <v>149</v>
      </c>
      <c r="E822" s="4">
        <f>D822+7</f>
        <v>156</v>
      </c>
      <c r="F822" s="4">
        <f>E822+7</f>
        <v>163</v>
      </c>
      <c r="G822" s="4">
        <f>F822+7</f>
        <v>170</v>
      </c>
      <c r="H822" s="4">
        <f t="shared" ref="H822" si="4841">G822+6</f>
        <v>176</v>
      </c>
      <c r="I822" s="4">
        <f t="shared" ref="I822:L822" si="4842">H822+7</f>
        <v>183</v>
      </c>
      <c r="J822" s="15">
        <f t="shared" si="4842"/>
        <v>190</v>
      </c>
      <c r="K822">
        <f t="shared" si="4842"/>
        <v>197</v>
      </c>
      <c r="L822" s="4">
        <f t="shared" si="4842"/>
        <v>204</v>
      </c>
      <c r="M822" s="4">
        <f t="shared" ref="M822" si="4843">L822+6</f>
        <v>210</v>
      </c>
      <c r="N822" s="4">
        <f t="shared" ref="N822:Q822" si="4844">M822+7</f>
        <v>217</v>
      </c>
      <c r="O822" s="4">
        <f t="shared" si="4844"/>
        <v>224</v>
      </c>
      <c r="P822" s="4">
        <f t="shared" si="4844"/>
        <v>231</v>
      </c>
      <c r="Q822" s="4">
        <f t="shared" si="4844"/>
        <v>238</v>
      </c>
      <c r="R822" s="15">
        <f t="shared" ref="R822" si="4845">Q822+6</f>
        <v>244</v>
      </c>
      <c r="S822" s="4">
        <f t="shared" ref="S822:V822" si="4846">R822+7</f>
        <v>251</v>
      </c>
      <c r="T822" s="4">
        <f t="shared" si="4846"/>
        <v>258</v>
      </c>
      <c r="U822">
        <f t="shared" si="4846"/>
        <v>265</v>
      </c>
      <c r="V822" s="4">
        <f t="shared" si="4846"/>
        <v>272</v>
      </c>
      <c r="W822" s="4">
        <f t="shared" ref="W822" si="4847">V822+6</f>
        <v>278</v>
      </c>
      <c r="X822" s="15">
        <f t="shared" ref="X822:AA822" si="4848">W822+7</f>
        <v>285</v>
      </c>
      <c r="Y822" s="4">
        <f t="shared" si="4848"/>
        <v>292</v>
      </c>
      <c r="Z822" s="4">
        <f t="shared" si="4848"/>
        <v>299</v>
      </c>
      <c r="AA822" s="4">
        <f t="shared" si="4848"/>
        <v>306</v>
      </c>
      <c r="AB822" s="4">
        <f t="shared" ref="AB822" si="4849">AA822+6</f>
        <v>312</v>
      </c>
      <c r="AC822" s="4">
        <f t="shared" ref="AC822:AF822" si="4850">AB822+7</f>
        <v>319</v>
      </c>
      <c r="AD822" s="15">
        <f t="shared" si="4850"/>
        <v>326</v>
      </c>
      <c r="AE822">
        <f t="shared" si="4850"/>
        <v>333</v>
      </c>
      <c r="AF822" s="4">
        <f t="shared" si="4850"/>
        <v>340</v>
      </c>
      <c r="AG822" s="4">
        <f t="shared" ref="AG822" si="4851">AF822+6</f>
        <v>346</v>
      </c>
      <c r="AH822" s="4">
        <f t="shared" ref="AH822:AK822" si="4852">AG822+7</f>
        <v>353</v>
      </c>
      <c r="AI822" s="4">
        <f t="shared" si="4852"/>
        <v>360</v>
      </c>
      <c r="AJ822" s="4">
        <f t="shared" si="4852"/>
        <v>367</v>
      </c>
      <c r="AK822" s="4">
        <f t="shared" si="4852"/>
        <v>374</v>
      </c>
      <c r="AL822" s="4">
        <f t="shared" ref="AL822" si="4853">AK822+6</f>
        <v>380</v>
      </c>
      <c r="AM822" s="4">
        <f t="shared" ref="AM822:AP822" si="4854">AL822+7</f>
        <v>387</v>
      </c>
      <c r="AN822" s="4">
        <f t="shared" si="4854"/>
        <v>394</v>
      </c>
      <c r="AO822">
        <f t="shared" si="4854"/>
        <v>401</v>
      </c>
      <c r="AP822" s="4">
        <f t="shared" si="4854"/>
        <v>408</v>
      </c>
      <c r="AQ822" s="4">
        <f t="shared" ref="AQ822" si="4855">AP822+6</f>
        <v>414</v>
      </c>
      <c r="AR822" s="4">
        <f t="shared" ref="AR822:AU822" si="4856">AQ822+7</f>
        <v>421</v>
      </c>
      <c r="AS822" s="4">
        <f t="shared" si="4856"/>
        <v>428</v>
      </c>
      <c r="AT822" s="4">
        <f t="shared" si="4856"/>
        <v>435</v>
      </c>
      <c r="AU822" s="4">
        <f t="shared" si="4856"/>
        <v>442</v>
      </c>
      <c r="AV822" s="4">
        <f t="shared" ref="AV822" si="4857">AU822+6</f>
        <v>448</v>
      </c>
      <c r="AW822" s="4">
        <f t="shared" ref="AW822:AZ822" si="4858">AV822+7</f>
        <v>455</v>
      </c>
      <c r="AX822" s="4">
        <f t="shared" si="4858"/>
        <v>462</v>
      </c>
      <c r="AY822">
        <f t="shared" si="4858"/>
        <v>469</v>
      </c>
      <c r="AZ822" s="4">
        <f t="shared" si="4858"/>
        <v>476</v>
      </c>
      <c r="BA822" s="4">
        <f t="shared" ref="BA822" si="4859">AZ822+6</f>
        <v>482</v>
      </c>
      <c r="BB822" s="4">
        <f t="shared" ref="BB822:BE822" si="4860">BA822+7</f>
        <v>489</v>
      </c>
      <c r="BC822" s="4">
        <f t="shared" si="4860"/>
        <v>496</v>
      </c>
      <c r="BD822" s="4">
        <f t="shared" si="4860"/>
        <v>503</v>
      </c>
      <c r="BE822" s="4">
        <f t="shared" si="4860"/>
        <v>510</v>
      </c>
      <c r="BF822" s="4">
        <f t="shared" ref="BF822" si="4861">BE822+6</f>
        <v>516</v>
      </c>
      <c r="BG822" s="4">
        <f t="shared" ref="BG822:BI822" si="4862">BF822+7</f>
        <v>523</v>
      </c>
      <c r="BH822" s="4">
        <f t="shared" si="4862"/>
        <v>530</v>
      </c>
      <c r="BI822">
        <f t="shared" si="4862"/>
        <v>537</v>
      </c>
      <c r="BJ822" t="s">
        <v>0</v>
      </c>
    </row>
    <row r="823" spans="1:62">
      <c r="A823" s="4" t="s">
        <v>73</v>
      </c>
      <c r="B823" s="4">
        <v>336</v>
      </c>
      <c r="C823" s="4">
        <f>B823+16</f>
        <v>352</v>
      </c>
      <c r="D823" s="4">
        <f>C823+17</f>
        <v>369</v>
      </c>
      <c r="E823" s="4">
        <f>D823+17</f>
        <v>386</v>
      </c>
      <c r="F823" s="4">
        <f t="shared" ref="F823:G823" si="4863">E823+17</f>
        <v>403</v>
      </c>
      <c r="G823" s="4">
        <f t="shared" si="4863"/>
        <v>420</v>
      </c>
      <c r="H823" s="4">
        <f t="shared" ref="H823" si="4864">G823+16</f>
        <v>436</v>
      </c>
      <c r="I823" s="4">
        <f t="shared" ref="I823:BI823" si="4865">H823+17</f>
        <v>453</v>
      </c>
      <c r="J823" s="15">
        <f t="shared" si="4865"/>
        <v>470</v>
      </c>
      <c r="K823">
        <f t="shared" si="4865"/>
        <v>487</v>
      </c>
      <c r="L823" s="4">
        <f t="shared" si="4865"/>
        <v>504</v>
      </c>
      <c r="M823" s="4">
        <f t="shared" ref="M823" si="4866">L823+16</f>
        <v>520</v>
      </c>
      <c r="N823" s="4">
        <f t="shared" ref="N823:O823" si="4867">M823+17</f>
        <v>537</v>
      </c>
      <c r="O823" s="4">
        <f t="shared" si="4867"/>
        <v>554</v>
      </c>
      <c r="P823" s="4">
        <f t="shared" si="4865"/>
        <v>571</v>
      </c>
      <c r="Q823" s="4">
        <f t="shared" si="4865"/>
        <v>588</v>
      </c>
      <c r="R823" s="15">
        <f t="shared" ref="R823" si="4868">Q823+16</f>
        <v>604</v>
      </c>
      <c r="S823" s="4">
        <f t="shared" ref="S823:BH823" si="4869">R823+17</f>
        <v>621</v>
      </c>
      <c r="T823" s="4">
        <f t="shared" si="4869"/>
        <v>638</v>
      </c>
      <c r="U823">
        <f t="shared" si="4865"/>
        <v>655</v>
      </c>
      <c r="V823" s="4">
        <f t="shared" si="4865"/>
        <v>672</v>
      </c>
      <c r="W823" s="4">
        <f t="shared" ref="W823:BF823" si="4870">V823+16</f>
        <v>688</v>
      </c>
      <c r="X823" s="15">
        <f t="shared" ref="X823" si="4871">W823+17</f>
        <v>705</v>
      </c>
      <c r="Y823" s="4">
        <f t="shared" si="4869"/>
        <v>722</v>
      </c>
      <c r="Z823" s="4">
        <f t="shared" si="4865"/>
        <v>739</v>
      </c>
      <c r="AA823" s="4">
        <f t="shared" si="4865"/>
        <v>756</v>
      </c>
      <c r="AB823" s="4">
        <f t="shared" si="4870"/>
        <v>772</v>
      </c>
      <c r="AC823" s="4">
        <f t="shared" ref="AC823:BG823" si="4872">AB823+17</f>
        <v>789</v>
      </c>
      <c r="AD823" s="15">
        <f t="shared" si="4869"/>
        <v>806</v>
      </c>
      <c r="AE823">
        <f t="shared" si="4865"/>
        <v>823</v>
      </c>
      <c r="AF823" s="4">
        <f t="shared" si="4865"/>
        <v>840</v>
      </c>
      <c r="AG823" s="4">
        <f t="shared" si="4870"/>
        <v>856</v>
      </c>
      <c r="AH823" s="4">
        <f t="shared" si="4872"/>
        <v>873</v>
      </c>
      <c r="AI823" s="4">
        <f t="shared" si="4869"/>
        <v>890</v>
      </c>
      <c r="AJ823" s="4">
        <f t="shared" si="4865"/>
        <v>907</v>
      </c>
      <c r="AK823" s="4">
        <f t="shared" si="4865"/>
        <v>924</v>
      </c>
      <c r="AL823" s="4">
        <f t="shared" si="4870"/>
        <v>940</v>
      </c>
      <c r="AM823" s="4">
        <f t="shared" si="4872"/>
        <v>957</v>
      </c>
      <c r="AN823" s="4">
        <f t="shared" si="4869"/>
        <v>974</v>
      </c>
      <c r="AO823">
        <f t="shared" si="4865"/>
        <v>991</v>
      </c>
      <c r="AP823" s="4">
        <f t="shared" si="4865"/>
        <v>1008</v>
      </c>
      <c r="AQ823" s="4">
        <f t="shared" si="4870"/>
        <v>1024</v>
      </c>
      <c r="AR823" s="4">
        <f t="shared" si="4872"/>
        <v>1041</v>
      </c>
      <c r="AS823" s="4">
        <f t="shared" si="4869"/>
        <v>1058</v>
      </c>
      <c r="AT823" s="4">
        <f t="shared" si="4865"/>
        <v>1075</v>
      </c>
      <c r="AU823" s="4">
        <f t="shared" si="4865"/>
        <v>1092</v>
      </c>
      <c r="AV823" s="4">
        <f t="shared" si="4870"/>
        <v>1108</v>
      </c>
      <c r="AW823" s="4">
        <f t="shared" si="4872"/>
        <v>1125</v>
      </c>
      <c r="AX823" s="4">
        <f t="shared" si="4869"/>
        <v>1142</v>
      </c>
      <c r="AY823">
        <f t="shared" si="4865"/>
        <v>1159</v>
      </c>
      <c r="AZ823" s="4">
        <f t="shared" si="4865"/>
        <v>1176</v>
      </c>
      <c r="BA823" s="4">
        <f t="shared" si="4870"/>
        <v>1192</v>
      </c>
      <c r="BB823" s="4">
        <f t="shared" si="4872"/>
        <v>1209</v>
      </c>
      <c r="BC823" s="4">
        <f t="shared" si="4869"/>
        <v>1226</v>
      </c>
      <c r="BD823" s="4">
        <f t="shared" si="4865"/>
        <v>1243</v>
      </c>
      <c r="BE823" s="4">
        <f t="shared" si="4865"/>
        <v>1260</v>
      </c>
      <c r="BF823" s="4">
        <f t="shared" si="4870"/>
        <v>1276</v>
      </c>
      <c r="BG823" s="4">
        <f t="shared" si="4872"/>
        <v>1293</v>
      </c>
      <c r="BH823" s="4">
        <f t="shared" si="4869"/>
        <v>1310</v>
      </c>
      <c r="BI823">
        <f t="shared" si="4865"/>
        <v>1327</v>
      </c>
      <c r="BJ823" t="s">
        <v>0</v>
      </c>
    </row>
    <row r="824" spans="1:62">
      <c r="A824" s="4" t="s">
        <v>74</v>
      </c>
      <c r="B824" s="4">
        <v>872</v>
      </c>
      <c r="C824" s="4">
        <f>B824+43</f>
        <v>915</v>
      </c>
      <c r="D824" s="4">
        <f>C824+44</f>
        <v>959</v>
      </c>
      <c r="E824" s="4">
        <f t="shared" ref="E824:BF824" si="4873">D824+43</f>
        <v>1002</v>
      </c>
      <c r="F824" s="4">
        <f>E824+44</f>
        <v>1046</v>
      </c>
      <c r="G824" s="4">
        <f t="shared" si="4873"/>
        <v>1089</v>
      </c>
      <c r="H824" s="4">
        <f t="shared" ref="H824" si="4874">G824+44</f>
        <v>1133</v>
      </c>
      <c r="I824" s="4">
        <f>H824+44</f>
        <v>1177</v>
      </c>
      <c r="J824" s="15">
        <f>I824+43</f>
        <v>1220</v>
      </c>
      <c r="K824">
        <f>J824+44</f>
        <v>1264</v>
      </c>
      <c r="L824" s="4">
        <f t="shared" ref="L824" si="4875">K824+44</f>
        <v>1308</v>
      </c>
      <c r="M824" s="4">
        <f t="shared" si="4873"/>
        <v>1351</v>
      </c>
      <c r="N824" s="4">
        <f t="shared" ref="N824:BG824" si="4876">M824+44</f>
        <v>1395</v>
      </c>
      <c r="O824" s="4">
        <f>N824+43</f>
        <v>1438</v>
      </c>
      <c r="P824" s="4">
        <f>O824+44</f>
        <v>1482</v>
      </c>
      <c r="Q824" s="4">
        <f t="shared" ref="Q824:BE824" si="4877">P824+44</f>
        <v>1526</v>
      </c>
      <c r="R824" s="15">
        <f t="shared" si="4873"/>
        <v>1569</v>
      </c>
      <c r="S824" s="4">
        <f t="shared" si="4876"/>
        <v>1613</v>
      </c>
      <c r="T824" s="4">
        <f t="shared" ref="T824" si="4878">S824+43</f>
        <v>1656</v>
      </c>
      <c r="U824">
        <f t="shared" ref="U824" si="4879">T824+44</f>
        <v>1700</v>
      </c>
      <c r="V824" s="4">
        <f t="shared" si="4877"/>
        <v>1744</v>
      </c>
      <c r="W824" s="4">
        <f t="shared" si="4873"/>
        <v>1787</v>
      </c>
      <c r="X824" s="15">
        <f t="shared" si="4876"/>
        <v>1831</v>
      </c>
      <c r="Y824" s="4">
        <f t="shared" ref="Y824" si="4880">X824+43</f>
        <v>1874</v>
      </c>
      <c r="Z824" s="4">
        <f t="shared" ref="Z824" si="4881">Y824+44</f>
        <v>1918</v>
      </c>
      <c r="AA824" s="4">
        <f t="shared" si="4877"/>
        <v>1962</v>
      </c>
      <c r="AB824" s="4">
        <f t="shared" si="4873"/>
        <v>2005</v>
      </c>
      <c r="AC824" s="4">
        <f t="shared" si="4876"/>
        <v>2049</v>
      </c>
      <c r="AD824" s="15">
        <f t="shared" ref="AD824:BH824" si="4882">AC824+43</f>
        <v>2092</v>
      </c>
      <c r="AE824">
        <f t="shared" ref="AE824:BI824" si="4883">AD824+44</f>
        <v>2136</v>
      </c>
      <c r="AF824" s="4">
        <f t="shared" si="4877"/>
        <v>2180</v>
      </c>
      <c r="AG824" s="4">
        <f t="shared" si="4873"/>
        <v>2223</v>
      </c>
      <c r="AH824" s="4">
        <f t="shared" si="4876"/>
        <v>2267</v>
      </c>
      <c r="AI824" s="4">
        <f t="shared" si="4882"/>
        <v>2310</v>
      </c>
      <c r="AJ824" s="4">
        <f t="shared" si="4883"/>
        <v>2354</v>
      </c>
      <c r="AK824" s="4">
        <f t="shared" si="4877"/>
        <v>2398</v>
      </c>
      <c r="AL824" s="4">
        <f t="shared" si="4873"/>
        <v>2441</v>
      </c>
      <c r="AM824" s="4">
        <f t="shared" si="4876"/>
        <v>2485</v>
      </c>
      <c r="AN824" s="4">
        <f t="shared" si="4882"/>
        <v>2528</v>
      </c>
      <c r="AO824">
        <f t="shared" si="4883"/>
        <v>2572</v>
      </c>
      <c r="AP824" s="4">
        <f t="shared" si="4877"/>
        <v>2616</v>
      </c>
      <c r="AQ824" s="4">
        <f t="shared" si="4873"/>
        <v>2659</v>
      </c>
      <c r="AR824" s="4">
        <f t="shared" si="4876"/>
        <v>2703</v>
      </c>
      <c r="AS824" s="4">
        <f t="shared" si="4882"/>
        <v>2746</v>
      </c>
      <c r="AT824" s="4">
        <f t="shared" si="4883"/>
        <v>2790</v>
      </c>
      <c r="AU824" s="4">
        <f t="shared" si="4877"/>
        <v>2834</v>
      </c>
      <c r="AV824" s="4">
        <f t="shared" si="4873"/>
        <v>2877</v>
      </c>
      <c r="AW824" s="4">
        <f t="shared" si="4876"/>
        <v>2921</v>
      </c>
      <c r="AX824" s="4">
        <f t="shared" si="4882"/>
        <v>2964</v>
      </c>
      <c r="AY824">
        <f t="shared" si="4883"/>
        <v>3008</v>
      </c>
      <c r="AZ824" s="4">
        <f t="shared" si="4877"/>
        <v>3052</v>
      </c>
      <c r="BA824" s="4">
        <f t="shared" si="4873"/>
        <v>3095</v>
      </c>
      <c r="BB824" s="4">
        <f t="shared" si="4876"/>
        <v>3139</v>
      </c>
      <c r="BC824" s="4">
        <f t="shared" si="4882"/>
        <v>3182</v>
      </c>
      <c r="BD824" s="4">
        <f t="shared" si="4883"/>
        <v>3226</v>
      </c>
      <c r="BE824" s="4">
        <f t="shared" si="4877"/>
        <v>3270</v>
      </c>
      <c r="BF824" s="4">
        <f t="shared" si="4873"/>
        <v>3313</v>
      </c>
      <c r="BG824" s="4">
        <f t="shared" si="4876"/>
        <v>3357</v>
      </c>
      <c r="BH824" s="4">
        <f t="shared" si="4882"/>
        <v>3400</v>
      </c>
      <c r="BI824">
        <f t="shared" si="4883"/>
        <v>3444</v>
      </c>
      <c r="BJ824" t="s">
        <v>0</v>
      </c>
    </row>
    <row r="825" spans="1:62">
      <c r="A825" s="4" t="s">
        <v>75</v>
      </c>
      <c r="J825" s="15"/>
      <c r="R825" s="15"/>
      <c r="X825" s="15"/>
      <c r="AD825" s="15"/>
    </row>
    <row r="826" spans="1:62">
      <c r="A826" s="4" t="s">
        <v>46</v>
      </c>
      <c r="B826" s="4">
        <v>25</v>
      </c>
      <c r="C826" s="4">
        <f>B826+10</f>
        <v>35</v>
      </c>
      <c r="D826" s="4">
        <f t="shared" ref="D826:BI826" si="4884">C826+10</f>
        <v>45</v>
      </c>
      <c r="E826" s="4">
        <f t="shared" si="4884"/>
        <v>55</v>
      </c>
      <c r="F826" s="4">
        <f t="shared" si="4884"/>
        <v>65</v>
      </c>
      <c r="G826" s="4">
        <f t="shared" si="4884"/>
        <v>75</v>
      </c>
      <c r="H826" s="4">
        <f t="shared" si="4884"/>
        <v>85</v>
      </c>
      <c r="I826" s="4">
        <f t="shared" si="4884"/>
        <v>95</v>
      </c>
      <c r="J826" s="4">
        <f t="shared" si="4884"/>
        <v>105</v>
      </c>
      <c r="K826" s="4">
        <f t="shared" si="4884"/>
        <v>115</v>
      </c>
      <c r="L826" s="4">
        <f t="shared" si="4884"/>
        <v>125</v>
      </c>
      <c r="M826" s="4">
        <f t="shared" si="4884"/>
        <v>135</v>
      </c>
      <c r="N826" s="4">
        <f t="shared" si="4884"/>
        <v>145</v>
      </c>
      <c r="O826" s="4">
        <f t="shared" si="4884"/>
        <v>155</v>
      </c>
      <c r="P826" s="4">
        <f t="shared" si="4884"/>
        <v>165</v>
      </c>
      <c r="Q826" s="4">
        <f t="shared" si="4884"/>
        <v>175</v>
      </c>
      <c r="R826" s="4">
        <f t="shared" si="4884"/>
        <v>185</v>
      </c>
      <c r="S826" s="4">
        <f t="shared" si="4884"/>
        <v>195</v>
      </c>
      <c r="T826" s="4">
        <f t="shared" si="4884"/>
        <v>205</v>
      </c>
      <c r="U826" s="4">
        <f t="shared" si="4884"/>
        <v>215</v>
      </c>
      <c r="V826" s="4">
        <f t="shared" si="4884"/>
        <v>225</v>
      </c>
      <c r="W826" s="4">
        <f t="shared" si="4884"/>
        <v>235</v>
      </c>
      <c r="X826" s="4">
        <f t="shared" si="4884"/>
        <v>245</v>
      </c>
      <c r="Y826" s="4">
        <f t="shared" si="4884"/>
        <v>255</v>
      </c>
      <c r="Z826" s="4">
        <f t="shared" si="4884"/>
        <v>265</v>
      </c>
      <c r="AA826" s="4">
        <f t="shared" si="4884"/>
        <v>275</v>
      </c>
      <c r="AB826" s="4">
        <f t="shared" si="4884"/>
        <v>285</v>
      </c>
      <c r="AC826" s="4">
        <f t="shared" si="4884"/>
        <v>295</v>
      </c>
      <c r="AD826" s="4">
        <f t="shared" si="4884"/>
        <v>305</v>
      </c>
      <c r="AE826" s="4">
        <f t="shared" si="4884"/>
        <v>315</v>
      </c>
      <c r="AF826" s="4">
        <f t="shared" si="4884"/>
        <v>325</v>
      </c>
      <c r="AG826" s="4">
        <f t="shared" si="4884"/>
        <v>335</v>
      </c>
      <c r="AH826" s="4">
        <f t="shared" si="4884"/>
        <v>345</v>
      </c>
      <c r="AI826" s="4">
        <f t="shared" si="4884"/>
        <v>355</v>
      </c>
      <c r="AJ826" s="4">
        <f t="shared" si="4884"/>
        <v>365</v>
      </c>
      <c r="AK826" s="4">
        <f t="shared" si="4884"/>
        <v>375</v>
      </c>
      <c r="AL826" s="4">
        <f t="shared" si="4884"/>
        <v>385</v>
      </c>
      <c r="AM826" s="4">
        <f t="shared" si="4884"/>
        <v>395</v>
      </c>
      <c r="AN826" s="4">
        <f t="shared" si="4884"/>
        <v>405</v>
      </c>
      <c r="AO826" s="4">
        <f t="shared" si="4884"/>
        <v>415</v>
      </c>
      <c r="AP826" s="4">
        <f t="shared" si="4884"/>
        <v>425</v>
      </c>
      <c r="AQ826" s="4">
        <f t="shared" si="4884"/>
        <v>435</v>
      </c>
      <c r="AR826" s="4">
        <f t="shared" si="4884"/>
        <v>445</v>
      </c>
      <c r="AS826" s="4">
        <f t="shared" si="4884"/>
        <v>455</v>
      </c>
      <c r="AT826" s="4">
        <f t="shared" si="4884"/>
        <v>465</v>
      </c>
      <c r="AU826" s="4">
        <f t="shared" si="4884"/>
        <v>475</v>
      </c>
      <c r="AV826" s="4">
        <f t="shared" si="4884"/>
        <v>485</v>
      </c>
      <c r="AW826" s="4">
        <f t="shared" si="4884"/>
        <v>495</v>
      </c>
      <c r="AX826" s="4">
        <f t="shared" si="4884"/>
        <v>505</v>
      </c>
      <c r="AY826" s="4">
        <f t="shared" si="4884"/>
        <v>515</v>
      </c>
      <c r="AZ826" s="4">
        <f t="shared" si="4884"/>
        <v>525</v>
      </c>
      <c r="BA826" s="4">
        <f t="shared" si="4884"/>
        <v>535</v>
      </c>
      <c r="BB826" s="4">
        <f t="shared" si="4884"/>
        <v>545</v>
      </c>
      <c r="BC826" s="4">
        <f t="shared" si="4884"/>
        <v>555</v>
      </c>
      <c r="BD826" s="4">
        <f t="shared" si="4884"/>
        <v>565</v>
      </c>
      <c r="BE826" s="4">
        <f t="shared" si="4884"/>
        <v>575</v>
      </c>
      <c r="BF826" s="4">
        <f t="shared" si="4884"/>
        <v>585</v>
      </c>
      <c r="BG826" s="4">
        <f t="shared" si="4884"/>
        <v>595</v>
      </c>
      <c r="BH826" s="4">
        <f t="shared" si="4884"/>
        <v>605</v>
      </c>
      <c r="BI826" s="4">
        <f t="shared" si="4884"/>
        <v>615</v>
      </c>
      <c r="BJ826" t="s">
        <v>0</v>
      </c>
    </row>
    <row r="827" spans="1:62">
      <c r="A827" s="4" t="s">
        <v>58</v>
      </c>
      <c r="B827" s="4">
        <v>25</v>
      </c>
      <c r="C827" s="4">
        <f>B827+7</f>
        <v>32</v>
      </c>
      <c r="D827" s="4">
        <f t="shared" ref="D827:Z827" si="4885">C827+7</f>
        <v>39</v>
      </c>
      <c r="E827" s="4">
        <f t="shared" si="4885"/>
        <v>46</v>
      </c>
      <c r="F827" s="4">
        <f t="shared" si="4885"/>
        <v>53</v>
      </c>
      <c r="G827" s="4">
        <f t="shared" si="4885"/>
        <v>60</v>
      </c>
      <c r="H827" s="4">
        <f t="shared" si="4885"/>
        <v>67</v>
      </c>
      <c r="I827" s="4">
        <f t="shared" si="4885"/>
        <v>74</v>
      </c>
      <c r="J827" s="15">
        <f t="shared" si="4885"/>
        <v>81</v>
      </c>
      <c r="K827">
        <f t="shared" si="4885"/>
        <v>88</v>
      </c>
      <c r="L827" s="4">
        <f t="shared" si="4885"/>
        <v>95</v>
      </c>
      <c r="M827" s="4">
        <f t="shared" si="4885"/>
        <v>102</v>
      </c>
      <c r="N827" s="4">
        <f t="shared" si="4885"/>
        <v>109</v>
      </c>
      <c r="O827" s="4">
        <f t="shared" si="4885"/>
        <v>116</v>
      </c>
      <c r="P827" s="4">
        <f t="shared" si="4885"/>
        <v>123</v>
      </c>
      <c r="Q827" s="4">
        <f t="shared" si="4885"/>
        <v>130</v>
      </c>
      <c r="R827" s="15">
        <f t="shared" si="4885"/>
        <v>137</v>
      </c>
      <c r="S827" s="4">
        <f t="shared" si="4885"/>
        <v>144</v>
      </c>
      <c r="T827" s="4">
        <f t="shared" si="4885"/>
        <v>151</v>
      </c>
      <c r="U827">
        <f t="shared" si="4885"/>
        <v>158</v>
      </c>
      <c r="V827" s="4">
        <f t="shared" si="4885"/>
        <v>165</v>
      </c>
      <c r="W827" s="4">
        <f t="shared" si="4885"/>
        <v>172</v>
      </c>
      <c r="X827" s="15">
        <f t="shared" si="4885"/>
        <v>179</v>
      </c>
      <c r="Y827" s="4">
        <f t="shared" si="4885"/>
        <v>186</v>
      </c>
      <c r="Z827" s="4">
        <f t="shared" si="4885"/>
        <v>193</v>
      </c>
      <c r="AA827" s="4">
        <f t="shared" ref="AA827:BI827" si="4886">Z827+7</f>
        <v>200</v>
      </c>
      <c r="AB827" s="4">
        <f t="shared" si="4886"/>
        <v>207</v>
      </c>
      <c r="AC827" s="4">
        <f t="shared" si="4886"/>
        <v>214</v>
      </c>
      <c r="AD827" s="15">
        <f t="shared" si="4886"/>
        <v>221</v>
      </c>
      <c r="AE827">
        <f t="shared" si="4886"/>
        <v>228</v>
      </c>
      <c r="AF827" s="4">
        <f t="shared" si="4886"/>
        <v>235</v>
      </c>
      <c r="AG827" s="4">
        <f t="shared" si="4886"/>
        <v>242</v>
      </c>
      <c r="AH827" s="4">
        <f t="shared" si="4886"/>
        <v>249</v>
      </c>
      <c r="AI827" s="4">
        <f t="shared" si="4886"/>
        <v>256</v>
      </c>
      <c r="AJ827" s="4">
        <f t="shared" si="4886"/>
        <v>263</v>
      </c>
      <c r="AK827" s="4">
        <f t="shared" si="4886"/>
        <v>270</v>
      </c>
      <c r="AL827" s="4">
        <f t="shared" si="4886"/>
        <v>277</v>
      </c>
      <c r="AM827" s="4">
        <f t="shared" si="4886"/>
        <v>284</v>
      </c>
      <c r="AN827" s="4">
        <f t="shared" si="4886"/>
        <v>291</v>
      </c>
      <c r="AO827">
        <f t="shared" si="4886"/>
        <v>298</v>
      </c>
      <c r="AP827" s="4">
        <f t="shared" si="4886"/>
        <v>305</v>
      </c>
      <c r="AQ827" s="4">
        <f t="shared" si="4886"/>
        <v>312</v>
      </c>
      <c r="AR827" s="4">
        <f t="shared" si="4886"/>
        <v>319</v>
      </c>
      <c r="AS827" s="4">
        <f t="shared" si="4886"/>
        <v>326</v>
      </c>
      <c r="AT827" s="4">
        <f t="shared" si="4886"/>
        <v>333</v>
      </c>
      <c r="AU827" s="4">
        <f t="shared" si="4886"/>
        <v>340</v>
      </c>
      <c r="AV827" s="4">
        <f t="shared" si="4886"/>
        <v>347</v>
      </c>
      <c r="AW827" s="4">
        <f t="shared" si="4886"/>
        <v>354</v>
      </c>
      <c r="AX827" s="4">
        <f t="shared" si="4886"/>
        <v>361</v>
      </c>
      <c r="AY827">
        <f t="shared" si="4886"/>
        <v>368</v>
      </c>
      <c r="AZ827" s="4">
        <f t="shared" si="4886"/>
        <v>375</v>
      </c>
      <c r="BA827" s="4">
        <f t="shared" si="4886"/>
        <v>382</v>
      </c>
      <c r="BB827" s="4">
        <f t="shared" si="4886"/>
        <v>389</v>
      </c>
      <c r="BC827" s="4">
        <f t="shared" si="4886"/>
        <v>396</v>
      </c>
      <c r="BD827" s="4">
        <f t="shared" si="4886"/>
        <v>403</v>
      </c>
      <c r="BE827" s="4">
        <f t="shared" si="4886"/>
        <v>410</v>
      </c>
      <c r="BF827" s="4">
        <f t="shared" si="4886"/>
        <v>417</v>
      </c>
      <c r="BG827" s="4">
        <f t="shared" si="4886"/>
        <v>424</v>
      </c>
      <c r="BH827" s="4">
        <f t="shared" si="4886"/>
        <v>431</v>
      </c>
      <c r="BI827">
        <f t="shared" si="4886"/>
        <v>438</v>
      </c>
      <c r="BJ827" t="s">
        <v>0</v>
      </c>
    </row>
    <row r="828" spans="1:62">
      <c r="A828" s="4" t="s">
        <v>118</v>
      </c>
      <c r="B828" s="4">
        <v>20</v>
      </c>
      <c r="C828" s="4">
        <f>B828+1.3</f>
        <v>21.3</v>
      </c>
      <c r="D828" s="4">
        <f t="shared" ref="D828:Y828" si="4887">C828+1.3</f>
        <v>22.6</v>
      </c>
      <c r="E828" s="4">
        <f>D828+1.4</f>
        <v>24</v>
      </c>
      <c r="F828" s="4">
        <f t="shared" ref="F828" si="4888">E828+1.3</f>
        <v>25.3</v>
      </c>
      <c r="G828" s="4">
        <f t="shared" si="4887"/>
        <v>26.6</v>
      </c>
      <c r="H828" s="4">
        <f t="shared" ref="H828" si="4889">G828+1.4</f>
        <v>28</v>
      </c>
      <c r="I828" s="4">
        <f t="shared" ref="I828" si="4890">H828+1.3</f>
        <v>29.3</v>
      </c>
      <c r="J828" s="15">
        <f t="shared" si="4887"/>
        <v>30.6</v>
      </c>
      <c r="K828">
        <f t="shared" ref="K828" si="4891">J828+1.4</f>
        <v>32</v>
      </c>
      <c r="L828" s="4">
        <f t="shared" ref="L828" si="4892">K828+1.3</f>
        <v>33.299999999999997</v>
      </c>
      <c r="M828" s="4">
        <f t="shared" si="4887"/>
        <v>34.599999999999994</v>
      </c>
      <c r="N828" s="4">
        <f t="shared" ref="N828" si="4893">M828+1.4</f>
        <v>35.999999999999993</v>
      </c>
      <c r="O828" s="4">
        <f t="shared" ref="O828" si="4894">N828+1.3</f>
        <v>37.29999999999999</v>
      </c>
      <c r="P828" s="4">
        <f t="shared" si="4887"/>
        <v>38.599999999999987</v>
      </c>
      <c r="Q828" s="4">
        <f t="shared" ref="Q828" si="4895">P828+1.4</f>
        <v>39.999999999999986</v>
      </c>
      <c r="R828" s="15">
        <f t="shared" ref="R828" si="4896">Q828+1.3</f>
        <v>41.299999999999983</v>
      </c>
      <c r="S828" s="4">
        <f t="shared" si="4887"/>
        <v>42.59999999999998</v>
      </c>
      <c r="T828" s="4">
        <f t="shared" ref="T828" si="4897">S828+1.4</f>
        <v>43.999999999999979</v>
      </c>
      <c r="U828">
        <f t="shared" ref="U828" si="4898">T828+1.3</f>
        <v>45.299999999999976</v>
      </c>
      <c r="V828" s="4">
        <f t="shared" si="4887"/>
        <v>46.599999999999973</v>
      </c>
      <c r="W828" s="4">
        <f t="shared" ref="W828" si="4899">V828+1.4</f>
        <v>47.999999999999972</v>
      </c>
      <c r="X828" s="15">
        <f t="shared" ref="X828" si="4900">W828+1.3</f>
        <v>49.299999999999969</v>
      </c>
      <c r="Y828" s="4">
        <f t="shared" si="4887"/>
        <v>50.599999999999966</v>
      </c>
      <c r="Z828" s="4">
        <f t="shared" ref="Z828" si="4901">Y828+1.4</f>
        <v>51.999999999999964</v>
      </c>
      <c r="AA828" s="4">
        <f t="shared" ref="AA828:AB828" si="4902">Z828+1.3</f>
        <v>53.299999999999962</v>
      </c>
      <c r="AB828" s="4">
        <f t="shared" si="4902"/>
        <v>54.599999999999959</v>
      </c>
      <c r="AC828" s="4">
        <f t="shared" ref="AC828" si="4903">AB828+1.4</f>
        <v>55.999999999999957</v>
      </c>
      <c r="AD828" s="15">
        <f t="shared" ref="AD828:AE828" si="4904">AC828+1.3</f>
        <v>57.299999999999955</v>
      </c>
      <c r="AE828">
        <f t="shared" si="4904"/>
        <v>58.599999999999952</v>
      </c>
      <c r="AF828" s="4">
        <f t="shared" ref="AF828" si="4905">AE828+1.4</f>
        <v>59.99999999999995</v>
      </c>
      <c r="AG828" s="4">
        <f t="shared" ref="AG828:AH828" si="4906">AF828+1.3</f>
        <v>61.299999999999947</v>
      </c>
      <c r="AH828" s="4">
        <f t="shared" si="4906"/>
        <v>62.599999999999945</v>
      </c>
      <c r="AI828" s="4">
        <f t="shared" ref="AI828" si="4907">AH828+1.4</f>
        <v>63.999999999999943</v>
      </c>
      <c r="AJ828" s="4">
        <f t="shared" ref="AJ828:AK828" si="4908">AI828+1.3</f>
        <v>65.29999999999994</v>
      </c>
      <c r="AK828" s="4">
        <f t="shared" si="4908"/>
        <v>66.599999999999937</v>
      </c>
      <c r="AL828" s="4">
        <f t="shared" ref="AL828" si="4909">AK828+1.4</f>
        <v>67.999999999999943</v>
      </c>
      <c r="AM828" s="4">
        <f t="shared" ref="AM828:AN828" si="4910">AL828+1.3</f>
        <v>69.29999999999994</v>
      </c>
      <c r="AN828" s="4">
        <f t="shared" si="4910"/>
        <v>70.599999999999937</v>
      </c>
      <c r="AO828">
        <f t="shared" ref="AO828" si="4911">AN828+1.4</f>
        <v>71.999999999999943</v>
      </c>
      <c r="AP828" s="4">
        <f t="shared" ref="AP828:AQ828" si="4912">AO828+1.3</f>
        <v>73.29999999999994</v>
      </c>
      <c r="AQ828" s="4">
        <f t="shared" si="4912"/>
        <v>74.599999999999937</v>
      </c>
      <c r="AR828" s="4">
        <f t="shared" ref="AR828" si="4913">AQ828+1.4</f>
        <v>75.999999999999943</v>
      </c>
      <c r="AS828" s="4">
        <f t="shared" ref="AS828:AT828" si="4914">AR828+1.3</f>
        <v>77.29999999999994</v>
      </c>
      <c r="AT828" s="4">
        <f t="shared" si="4914"/>
        <v>78.599999999999937</v>
      </c>
      <c r="AU828" s="4">
        <f t="shared" ref="AU828" si="4915">AT828+1.4</f>
        <v>79.999999999999943</v>
      </c>
      <c r="AV828" s="4">
        <f t="shared" ref="AV828:AW828" si="4916">AU828+1.3</f>
        <v>81.29999999999994</v>
      </c>
      <c r="AW828" s="4">
        <f t="shared" si="4916"/>
        <v>82.599999999999937</v>
      </c>
      <c r="AX828" s="4">
        <f t="shared" ref="AX828" si="4917">AW828+1.4</f>
        <v>83.999999999999943</v>
      </c>
      <c r="AY828">
        <f t="shared" ref="AY828:AZ828" si="4918">AX828+1.3</f>
        <v>85.29999999999994</v>
      </c>
      <c r="AZ828" s="4">
        <f t="shared" si="4918"/>
        <v>86.599999999999937</v>
      </c>
      <c r="BA828" s="4">
        <f t="shared" ref="BA828" si="4919">AZ828+1.4</f>
        <v>87.999999999999943</v>
      </c>
      <c r="BB828" s="4">
        <f t="shared" ref="BB828:BC828" si="4920">BA828+1.3</f>
        <v>89.29999999999994</v>
      </c>
      <c r="BC828" s="4">
        <f t="shared" si="4920"/>
        <v>90.599999999999937</v>
      </c>
      <c r="BD828" s="4">
        <f t="shared" ref="BD828" si="4921">BC828+1.4</f>
        <v>91.999999999999943</v>
      </c>
      <c r="BE828" s="4">
        <f t="shared" ref="BE828:BF828" si="4922">BD828+1.3</f>
        <v>93.29999999999994</v>
      </c>
      <c r="BF828" s="4">
        <f t="shared" si="4922"/>
        <v>94.599999999999937</v>
      </c>
      <c r="BG828" s="4">
        <f t="shared" ref="BG828" si="4923">BF828+1.4</f>
        <v>95.999999999999943</v>
      </c>
      <c r="BH828" s="4">
        <f t="shared" ref="BH828:BI828" si="4924">BG828+1.3</f>
        <v>97.29999999999994</v>
      </c>
      <c r="BI828">
        <f t="shared" si="4924"/>
        <v>98.599999999999937</v>
      </c>
      <c r="BJ828" t="s">
        <v>0</v>
      </c>
    </row>
    <row r="829" spans="1:62">
      <c r="A829" s="4" t="s">
        <v>2</v>
      </c>
      <c r="B829" s="4">
        <v>10</v>
      </c>
      <c r="C829" s="4">
        <f>B829+1</f>
        <v>11</v>
      </c>
      <c r="D829" s="4">
        <f t="shared" ref="D829:Z829" si="4925">C829+1</f>
        <v>12</v>
      </c>
      <c r="E829" s="4">
        <f t="shared" si="4925"/>
        <v>13</v>
      </c>
      <c r="F829" s="4">
        <f t="shared" si="4925"/>
        <v>14</v>
      </c>
      <c r="G829" s="4">
        <f t="shared" si="4925"/>
        <v>15</v>
      </c>
      <c r="H829" s="4">
        <f t="shared" si="4925"/>
        <v>16</v>
      </c>
      <c r="I829" s="4">
        <f t="shared" si="4925"/>
        <v>17</v>
      </c>
      <c r="J829" s="15">
        <f t="shared" si="4925"/>
        <v>18</v>
      </c>
      <c r="K829">
        <f t="shared" si="4925"/>
        <v>19</v>
      </c>
      <c r="L829" s="4">
        <f t="shared" si="4925"/>
        <v>20</v>
      </c>
      <c r="M829" s="4">
        <f t="shared" si="4925"/>
        <v>21</v>
      </c>
      <c r="N829" s="4">
        <f t="shared" si="4925"/>
        <v>22</v>
      </c>
      <c r="O829" s="4">
        <f t="shared" si="4925"/>
        <v>23</v>
      </c>
      <c r="P829" s="4">
        <f t="shared" si="4925"/>
        <v>24</v>
      </c>
      <c r="Q829" s="4">
        <f t="shared" si="4925"/>
        <v>25</v>
      </c>
      <c r="R829" s="15">
        <f t="shared" si="4925"/>
        <v>26</v>
      </c>
      <c r="S829" s="4">
        <f t="shared" si="4925"/>
        <v>27</v>
      </c>
      <c r="T829" s="4">
        <f t="shared" si="4925"/>
        <v>28</v>
      </c>
      <c r="U829">
        <f t="shared" si="4925"/>
        <v>29</v>
      </c>
      <c r="V829" s="4">
        <f t="shared" si="4925"/>
        <v>30</v>
      </c>
      <c r="W829" s="4">
        <f t="shared" si="4925"/>
        <v>31</v>
      </c>
      <c r="X829" s="15">
        <f t="shared" si="4925"/>
        <v>32</v>
      </c>
      <c r="Y829" s="4">
        <f t="shared" si="4925"/>
        <v>33</v>
      </c>
      <c r="Z829" s="4">
        <f t="shared" si="4925"/>
        <v>34</v>
      </c>
      <c r="AA829" s="4">
        <f t="shared" ref="AA829:BI829" si="4926">Z829+1</f>
        <v>35</v>
      </c>
      <c r="AB829" s="4">
        <f t="shared" si="4926"/>
        <v>36</v>
      </c>
      <c r="AC829" s="4">
        <f t="shared" si="4926"/>
        <v>37</v>
      </c>
      <c r="AD829" s="15">
        <f t="shared" si="4926"/>
        <v>38</v>
      </c>
      <c r="AE829">
        <f t="shared" si="4926"/>
        <v>39</v>
      </c>
      <c r="AF829" s="4">
        <f t="shared" si="4926"/>
        <v>40</v>
      </c>
      <c r="AG829" s="4">
        <f t="shared" si="4926"/>
        <v>41</v>
      </c>
      <c r="AH829" s="4">
        <f t="shared" si="4926"/>
        <v>42</v>
      </c>
      <c r="AI829" s="4">
        <f t="shared" si="4926"/>
        <v>43</v>
      </c>
      <c r="AJ829" s="4">
        <f t="shared" si="4926"/>
        <v>44</v>
      </c>
      <c r="AK829" s="4">
        <f t="shared" si="4926"/>
        <v>45</v>
      </c>
      <c r="AL829" s="4">
        <f t="shared" si="4926"/>
        <v>46</v>
      </c>
      <c r="AM829" s="4">
        <f t="shared" si="4926"/>
        <v>47</v>
      </c>
      <c r="AN829" s="4">
        <f t="shared" si="4926"/>
        <v>48</v>
      </c>
      <c r="AO829">
        <f t="shared" si="4926"/>
        <v>49</v>
      </c>
      <c r="AP829" s="4">
        <f t="shared" si="4926"/>
        <v>50</v>
      </c>
      <c r="AQ829" s="4">
        <f t="shared" si="4926"/>
        <v>51</v>
      </c>
      <c r="AR829" s="4">
        <f t="shared" si="4926"/>
        <v>52</v>
      </c>
      <c r="AS829" s="4">
        <f t="shared" si="4926"/>
        <v>53</v>
      </c>
      <c r="AT829" s="4">
        <f t="shared" si="4926"/>
        <v>54</v>
      </c>
      <c r="AU829" s="4">
        <f t="shared" si="4926"/>
        <v>55</v>
      </c>
      <c r="AV829" s="4">
        <f t="shared" si="4926"/>
        <v>56</v>
      </c>
      <c r="AW829" s="4">
        <f t="shared" si="4926"/>
        <v>57</v>
      </c>
      <c r="AX829" s="4">
        <f t="shared" si="4926"/>
        <v>58</v>
      </c>
      <c r="AY829">
        <f t="shared" si="4926"/>
        <v>59</v>
      </c>
      <c r="AZ829" s="4">
        <f t="shared" si="4926"/>
        <v>60</v>
      </c>
      <c r="BA829" s="4">
        <f t="shared" si="4926"/>
        <v>61</v>
      </c>
      <c r="BB829" s="4">
        <f t="shared" si="4926"/>
        <v>62</v>
      </c>
      <c r="BC829" s="4">
        <f t="shared" si="4926"/>
        <v>63</v>
      </c>
      <c r="BD829" s="4">
        <f t="shared" si="4926"/>
        <v>64</v>
      </c>
      <c r="BE829" s="4">
        <f t="shared" si="4926"/>
        <v>65</v>
      </c>
      <c r="BF829" s="4">
        <f t="shared" si="4926"/>
        <v>66</v>
      </c>
      <c r="BG829" s="4">
        <f t="shared" si="4926"/>
        <v>67</v>
      </c>
      <c r="BH829" s="4">
        <f t="shared" si="4926"/>
        <v>68</v>
      </c>
      <c r="BI829">
        <f t="shared" si="4926"/>
        <v>69</v>
      </c>
      <c r="BJ829" t="s">
        <v>0</v>
      </c>
    </row>
    <row r="830" spans="1:62">
      <c r="A830" s="4" t="s">
        <v>3</v>
      </c>
      <c r="J830" s="15"/>
      <c r="R830" s="15"/>
      <c r="X830" s="15"/>
      <c r="AD830" s="15"/>
    </row>
    <row r="831" spans="1:62">
      <c r="A831" s="4" t="s">
        <v>409</v>
      </c>
      <c r="J831" s="15"/>
      <c r="R831" s="15"/>
      <c r="X831" s="15"/>
      <c r="AD831" s="15"/>
    </row>
    <row r="832" spans="1:62">
      <c r="A832" s="4" t="s">
        <v>137</v>
      </c>
      <c r="J832" s="15"/>
      <c r="R832" s="15"/>
      <c r="X832" s="15"/>
      <c r="AD832" s="15"/>
    </row>
    <row r="833" spans="1:62">
      <c r="A833" s="4" t="s">
        <v>72</v>
      </c>
      <c r="B833" s="4">
        <v>113</v>
      </c>
      <c r="C833" s="4">
        <f>B833+21</f>
        <v>134</v>
      </c>
      <c r="D833" s="4">
        <f>C833+22</f>
        <v>156</v>
      </c>
      <c r="E833" s="4">
        <f t="shared" ref="E833:BH833" si="4927">D833+21</f>
        <v>177</v>
      </c>
      <c r="F833" s="4">
        <f t="shared" si="4927"/>
        <v>198</v>
      </c>
      <c r="G833" s="4">
        <f t="shared" ref="G833" si="4928">F833+22</f>
        <v>220</v>
      </c>
      <c r="H833" s="4">
        <f t="shared" si="4927"/>
        <v>241</v>
      </c>
      <c r="I833" s="4">
        <f t="shared" si="4927"/>
        <v>262</v>
      </c>
      <c r="J833" s="15">
        <f t="shared" ref="J833" si="4929">I833+22</f>
        <v>284</v>
      </c>
      <c r="K833">
        <f t="shared" si="4927"/>
        <v>305</v>
      </c>
      <c r="L833" s="4">
        <f t="shared" si="4927"/>
        <v>326</v>
      </c>
      <c r="M833" s="4">
        <f t="shared" ref="M833" si="4930">L833+22</f>
        <v>348</v>
      </c>
      <c r="N833" s="4">
        <f t="shared" si="4927"/>
        <v>369</v>
      </c>
      <c r="O833" s="4">
        <f t="shared" si="4927"/>
        <v>390</v>
      </c>
      <c r="P833" s="4">
        <f t="shared" ref="P833" si="4931">O833+22</f>
        <v>412</v>
      </c>
      <c r="Q833" s="4">
        <f t="shared" si="4927"/>
        <v>433</v>
      </c>
      <c r="R833" s="15">
        <f t="shared" si="4927"/>
        <v>454</v>
      </c>
      <c r="S833" s="4">
        <f t="shared" ref="S833" si="4932">R833+22</f>
        <v>476</v>
      </c>
      <c r="T833" s="4">
        <f t="shared" si="4927"/>
        <v>497</v>
      </c>
      <c r="U833">
        <f t="shared" si="4927"/>
        <v>518</v>
      </c>
      <c r="V833" s="4">
        <f>U833+21</f>
        <v>539</v>
      </c>
      <c r="W833" s="4">
        <f t="shared" si="4927"/>
        <v>560</v>
      </c>
      <c r="X833" s="15">
        <f t="shared" si="4927"/>
        <v>581</v>
      </c>
      <c r="Y833" s="4">
        <f t="shared" ref="Y833:BI833" si="4933">X833+22</f>
        <v>603</v>
      </c>
      <c r="Z833" s="4">
        <f t="shared" si="4927"/>
        <v>624</v>
      </c>
      <c r="AA833" s="4">
        <f t="shared" si="4927"/>
        <v>645</v>
      </c>
      <c r="AB833" s="4">
        <f t="shared" si="4933"/>
        <v>667</v>
      </c>
      <c r="AC833" s="4">
        <f t="shared" si="4927"/>
        <v>688</v>
      </c>
      <c r="AD833" s="15">
        <f t="shared" si="4927"/>
        <v>709</v>
      </c>
      <c r="AE833">
        <f t="shared" si="4933"/>
        <v>731</v>
      </c>
      <c r="AF833" s="4">
        <f t="shared" si="4927"/>
        <v>752</v>
      </c>
      <c r="AG833" s="4">
        <f t="shared" si="4927"/>
        <v>773</v>
      </c>
      <c r="AH833" s="4">
        <f t="shared" si="4933"/>
        <v>795</v>
      </c>
      <c r="AI833" s="4">
        <f t="shared" si="4927"/>
        <v>816</v>
      </c>
      <c r="AJ833" s="4">
        <f t="shared" si="4927"/>
        <v>837</v>
      </c>
      <c r="AK833" s="4">
        <f t="shared" si="4933"/>
        <v>859</v>
      </c>
      <c r="AL833" s="4">
        <f t="shared" si="4927"/>
        <v>880</v>
      </c>
      <c r="AM833" s="4">
        <f t="shared" si="4927"/>
        <v>901</v>
      </c>
      <c r="AN833" s="4">
        <f t="shared" si="4933"/>
        <v>923</v>
      </c>
      <c r="AO833">
        <f t="shared" si="4927"/>
        <v>944</v>
      </c>
      <c r="AP833" s="4">
        <f t="shared" si="4927"/>
        <v>965</v>
      </c>
      <c r="AQ833" s="4">
        <f>AP833+21</f>
        <v>986</v>
      </c>
      <c r="AR833" s="4">
        <f t="shared" si="4927"/>
        <v>1007</v>
      </c>
      <c r="AS833" s="4">
        <f t="shared" si="4927"/>
        <v>1028</v>
      </c>
      <c r="AT833" s="4">
        <f t="shared" si="4933"/>
        <v>1050</v>
      </c>
      <c r="AU833" s="4">
        <f t="shared" si="4927"/>
        <v>1071</v>
      </c>
      <c r="AV833" s="4">
        <f t="shared" si="4927"/>
        <v>1092</v>
      </c>
      <c r="AW833" s="4">
        <f t="shared" si="4933"/>
        <v>1114</v>
      </c>
      <c r="AX833" s="4">
        <f t="shared" si="4927"/>
        <v>1135</v>
      </c>
      <c r="AY833">
        <f t="shared" si="4927"/>
        <v>1156</v>
      </c>
      <c r="AZ833" s="4">
        <f t="shared" si="4933"/>
        <v>1178</v>
      </c>
      <c r="BA833" s="4">
        <f t="shared" si="4927"/>
        <v>1199</v>
      </c>
      <c r="BB833" s="4">
        <f t="shared" si="4927"/>
        <v>1220</v>
      </c>
      <c r="BC833" s="4">
        <f t="shared" si="4933"/>
        <v>1242</v>
      </c>
      <c r="BD833" s="4">
        <f t="shared" si="4927"/>
        <v>1263</v>
      </c>
      <c r="BE833" s="4">
        <f t="shared" si="4927"/>
        <v>1284</v>
      </c>
      <c r="BF833" s="4">
        <f t="shared" si="4933"/>
        <v>1306</v>
      </c>
      <c r="BG833" s="4">
        <f t="shared" si="4927"/>
        <v>1327</v>
      </c>
      <c r="BH833" s="4">
        <f t="shared" si="4927"/>
        <v>1348</v>
      </c>
      <c r="BI833">
        <f t="shared" si="4933"/>
        <v>1370</v>
      </c>
      <c r="BJ833" t="s">
        <v>0</v>
      </c>
    </row>
    <row r="834" spans="1:62">
      <c r="A834" s="4" t="s">
        <v>73</v>
      </c>
      <c r="B834" s="4">
        <v>185</v>
      </c>
      <c r="C834" s="4">
        <f t="shared" ref="C834:BH834" si="4934">B834+35</f>
        <v>220</v>
      </c>
      <c r="D834" s="4">
        <f t="shared" si="4934"/>
        <v>255</v>
      </c>
      <c r="E834" s="4">
        <f t="shared" si="4934"/>
        <v>290</v>
      </c>
      <c r="F834" s="4">
        <f>E834+34</f>
        <v>324</v>
      </c>
      <c r="G834" s="4">
        <f t="shared" si="4934"/>
        <v>359</v>
      </c>
      <c r="H834" s="4">
        <f t="shared" si="4934"/>
        <v>394</v>
      </c>
      <c r="I834" s="4">
        <f t="shared" si="4934"/>
        <v>429</v>
      </c>
      <c r="J834" s="15">
        <f t="shared" si="4934"/>
        <v>464</v>
      </c>
      <c r="K834">
        <f t="shared" ref="K834" si="4935">J834+34</f>
        <v>498</v>
      </c>
      <c r="L834" s="4">
        <f t="shared" si="4934"/>
        <v>533</v>
      </c>
      <c r="M834" s="4">
        <f t="shared" si="4934"/>
        <v>568</v>
      </c>
      <c r="N834" s="4">
        <f t="shared" si="4934"/>
        <v>603</v>
      </c>
      <c r="O834" s="4">
        <f t="shared" si="4934"/>
        <v>638</v>
      </c>
      <c r="P834" s="4">
        <f t="shared" ref="P834" si="4936">O834+34</f>
        <v>672</v>
      </c>
      <c r="Q834" s="4">
        <f t="shared" si="4934"/>
        <v>707</v>
      </c>
      <c r="R834" s="15">
        <f t="shared" si="4934"/>
        <v>742</v>
      </c>
      <c r="S834" s="4">
        <f t="shared" si="4934"/>
        <v>777</v>
      </c>
      <c r="T834" s="4">
        <f t="shared" si="4934"/>
        <v>812</v>
      </c>
      <c r="U834">
        <f t="shared" ref="U834" si="4937">T834+34</f>
        <v>846</v>
      </c>
      <c r="V834" s="4">
        <f t="shared" si="4934"/>
        <v>881</v>
      </c>
      <c r="W834" s="4">
        <f t="shared" si="4934"/>
        <v>916</v>
      </c>
      <c r="X834" s="15">
        <f t="shared" si="4934"/>
        <v>951</v>
      </c>
      <c r="Y834" s="4">
        <f t="shared" si="4934"/>
        <v>986</v>
      </c>
      <c r="Z834" s="4">
        <f t="shared" ref="Z834" si="4938">Y834+34</f>
        <v>1020</v>
      </c>
      <c r="AA834" s="4">
        <f t="shared" si="4934"/>
        <v>1055</v>
      </c>
      <c r="AB834" s="4">
        <f t="shared" si="4934"/>
        <v>1090</v>
      </c>
      <c r="AC834" s="4">
        <f t="shared" si="4934"/>
        <v>1125</v>
      </c>
      <c r="AD834" s="15">
        <f t="shared" si="4934"/>
        <v>1160</v>
      </c>
      <c r="AE834">
        <f t="shared" ref="AE834" si="4939">AD834+34</f>
        <v>1194</v>
      </c>
      <c r="AF834" s="4">
        <f t="shared" si="4934"/>
        <v>1229</v>
      </c>
      <c r="AG834" s="4">
        <f t="shared" si="4934"/>
        <v>1264</v>
      </c>
      <c r="AH834" s="4">
        <f t="shared" si="4934"/>
        <v>1299</v>
      </c>
      <c r="AI834" s="4">
        <f t="shared" si="4934"/>
        <v>1334</v>
      </c>
      <c r="AJ834" s="4">
        <f t="shared" ref="AJ834" si="4940">AI834+34</f>
        <v>1368</v>
      </c>
      <c r="AK834" s="4">
        <f t="shared" si="4934"/>
        <v>1403</v>
      </c>
      <c r="AL834" s="4">
        <f t="shared" si="4934"/>
        <v>1438</v>
      </c>
      <c r="AM834" s="4">
        <f t="shared" si="4934"/>
        <v>1473</v>
      </c>
      <c r="AN834" s="4">
        <f t="shared" si="4934"/>
        <v>1508</v>
      </c>
      <c r="AO834">
        <f t="shared" ref="AO834" si="4941">AN834+34</f>
        <v>1542</v>
      </c>
      <c r="AP834" s="4">
        <f t="shared" si="4934"/>
        <v>1577</v>
      </c>
      <c r="AQ834" s="4">
        <f t="shared" si="4934"/>
        <v>1612</v>
      </c>
      <c r="AR834" s="4">
        <f t="shared" si="4934"/>
        <v>1647</v>
      </c>
      <c r="AS834" s="4">
        <f t="shared" si="4934"/>
        <v>1682</v>
      </c>
      <c r="AT834" s="4">
        <f t="shared" ref="AT834:BI834" si="4942">AS834+34</f>
        <v>1716</v>
      </c>
      <c r="AU834" s="4">
        <f t="shared" si="4934"/>
        <v>1751</v>
      </c>
      <c r="AV834" s="4">
        <f t="shared" si="4934"/>
        <v>1786</v>
      </c>
      <c r="AW834" s="4">
        <f t="shared" si="4934"/>
        <v>1821</v>
      </c>
      <c r="AX834" s="4">
        <f t="shared" si="4934"/>
        <v>1856</v>
      </c>
      <c r="AY834">
        <f t="shared" si="4942"/>
        <v>1890</v>
      </c>
      <c r="AZ834" s="4">
        <f t="shared" si="4934"/>
        <v>1925</v>
      </c>
      <c r="BA834" s="4">
        <f t="shared" si="4934"/>
        <v>1960</v>
      </c>
      <c r="BB834" s="4">
        <f t="shared" si="4934"/>
        <v>1995</v>
      </c>
      <c r="BC834" s="4">
        <f t="shared" si="4934"/>
        <v>2030</v>
      </c>
      <c r="BD834" s="4">
        <f t="shared" si="4942"/>
        <v>2064</v>
      </c>
      <c r="BE834" s="4">
        <f t="shared" si="4934"/>
        <v>2099</v>
      </c>
      <c r="BF834" s="4">
        <f t="shared" si="4934"/>
        <v>2134</v>
      </c>
      <c r="BG834" s="4">
        <f t="shared" si="4934"/>
        <v>2169</v>
      </c>
      <c r="BH834" s="4">
        <f t="shared" si="4934"/>
        <v>2204</v>
      </c>
      <c r="BI834">
        <f t="shared" si="4942"/>
        <v>2238</v>
      </c>
      <c r="BJ834" t="s">
        <v>0</v>
      </c>
    </row>
    <row r="835" spans="1:62">
      <c r="A835" s="4" t="s">
        <v>74</v>
      </c>
      <c r="B835" s="4">
        <v>219</v>
      </c>
      <c r="C835" s="4">
        <f>B835+41</f>
        <v>260</v>
      </c>
      <c r="D835" s="4">
        <f>C835+41</f>
        <v>301</v>
      </c>
      <c r="E835" s="4">
        <f>D835+41</f>
        <v>342</v>
      </c>
      <c r="F835" s="4">
        <f t="shared" ref="F835:BI835" si="4943">E835+41</f>
        <v>383</v>
      </c>
      <c r="G835" s="4">
        <f t="shared" si="4943"/>
        <v>424</v>
      </c>
      <c r="H835" s="4">
        <f t="shared" si="4943"/>
        <v>465</v>
      </c>
      <c r="I835" s="4">
        <f t="shared" si="4943"/>
        <v>506</v>
      </c>
      <c r="J835" s="15">
        <f>I835+42</f>
        <v>548</v>
      </c>
      <c r="K835">
        <f t="shared" si="4943"/>
        <v>589</v>
      </c>
      <c r="L835" s="4">
        <f t="shared" si="4943"/>
        <v>630</v>
      </c>
      <c r="M835" s="4">
        <f t="shared" si="4943"/>
        <v>671</v>
      </c>
      <c r="N835" s="4">
        <f t="shared" si="4943"/>
        <v>712</v>
      </c>
      <c r="O835" s="4">
        <f t="shared" si="4943"/>
        <v>753</v>
      </c>
      <c r="P835" s="4">
        <f t="shared" si="4943"/>
        <v>794</v>
      </c>
      <c r="Q835" s="4">
        <f t="shared" si="4943"/>
        <v>835</v>
      </c>
      <c r="R835" s="15">
        <f t="shared" si="4943"/>
        <v>876</v>
      </c>
      <c r="S835" s="4">
        <f t="shared" si="4943"/>
        <v>917</v>
      </c>
      <c r="T835" s="4">
        <f t="shared" ref="T835" si="4944">S835+42</f>
        <v>959</v>
      </c>
      <c r="U835">
        <f t="shared" si="4943"/>
        <v>1000</v>
      </c>
      <c r="V835" s="4">
        <f t="shared" si="4943"/>
        <v>1041</v>
      </c>
      <c r="W835" s="4">
        <f>V835+41</f>
        <v>1082</v>
      </c>
      <c r="X835" s="15">
        <f t="shared" si="4943"/>
        <v>1123</v>
      </c>
      <c r="Y835" s="4">
        <f t="shared" si="4943"/>
        <v>1164</v>
      </c>
      <c r="Z835" s="4">
        <f t="shared" si="4943"/>
        <v>1205</v>
      </c>
      <c r="AA835" s="4">
        <f t="shared" si="4943"/>
        <v>1246</v>
      </c>
      <c r="AB835" s="4">
        <f t="shared" si="4943"/>
        <v>1287</v>
      </c>
      <c r="AC835" s="4">
        <f t="shared" si="4943"/>
        <v>1328</v>
      </c>
      <c r="AD835" s="15">
        <f t="shared" ref="AD835" si="4945">AC835+42</f>
        <v>1370</v>
      </c>
      <c r="AE835">
        <f t="shared" si="4943"/>
        <v>1411</v>
      </c>
      <c r="AF835" s="4">
        <f t="shared" si="4943"/>
        <v>1452</v>
      </c>
      <c r="AG835" s="4">
        <f t="shared" si="4943"/>
        <v>1493</v>
      </c>
      <c r="AH835" s="4">
        <f t="shared" si="4943"/>
        <v>1534</v>
      </c>
      <c r="AI835" s="4">
        <f t="shared" si="4943"/>
        <v>1575</v>
      </c>
      <c r="AJ835" s="4">
        <f t="shared" si="4943"/>
        <v>1616</v>
      </c>
      <c r="AK835" s="4">
        <f t="shared" si="4943"/>
        <v>1657</v>
      </c>
      <c r="AL835" s="4">
        <f t="shared" si="4943"/>
        <v>1698</v>
      </c>
      <c r="AM835" s="4">
        <f t="shared" si="4943"/>
        <v>1739</v>
      </c>
      <c r="AN835" s="4">
        <f t="shared" ref="AN835:BH835" si="4946">AM835+42</f>
        <v>1781</v>
      </c>
      <c r="AO835">
        <f t="shared" si="4943"/>
        <v>1822</v>
      </c>
      <c r="AP835" s="4">
        <f t="shared" si="4943"/>
        <v>1863</v>
      </c>
      <c r="AQ835" s="4">
        <f t="shared" si="4943"/>
        <v>1904</v>
      </c>
      <c r="AR835" s="4">
        <f t="shared" si="4943"/>
        <v>1945</v>
      </c>
      <c r="AS835" s="4">
        <f t="shared" si="4943"/>
        <v>1986</v>
      </c>
      <c r="AT835" s="4">
        <f t="shared" si="4943"/>
        <v>2027</v>
      </c>
      <c r="AU835" s="4">
        <f t="shared" si="4943"/>
        <v>2068</v>
      </c>
      <c r="AV835" s="4">
        <f t="shared" si="4943"/>
        <v>2109</v>
      </c>
      <c r="AW835" s="4">
        <f t="shared" si="4943"/>
        <v>2150</v>
      </c>
      <c r="AX835" s="4">
        <f t="shared" si="4946"/>
        <v>2192</v>
      </c>
      <c r="AY835">
        <f t="shared" si="4943"/>
        <v>2233</v>
      </c>
      <c r="AZ835" s="4">
        <f t="shared" si="4943"/>
        <v>2274</v>
      </c>
      <c r="BA835" s="4">
        <f t="shared" si="4943"/>
        <v>2315</v>
      </c>
      <c r="BB835" s="4">
        <f t="shared" si="4943"/>
        <v>2356</v>
      </c>
      <c r="BC835" s="4">
        <f t="shared" si="4943"/>
        <v>2397</v>
      </c>
      <c r="BD835" s="4">
        <f t="shared" si="4943"/>
        <v>2438</v>
      </c>
      <c r="BE835" s="4">
        <f t="shared" si="4943"/>
        <v>2479</v>
      </c>
      <c r="BF835" s="4">
        <f t="shared" si="4943"/>
        <v>2520</v>
      </c>
      <c r="BG835" s="4">
        <f t="shared" si="4943"/>
        <v>2561</v>
      </c>
      <c r="BH835" s="4">
        <f t="shared" si="4946"/>
        <v>2603</v>
      </c>
      <c r="BI835">
        <f t="shared" si="4943"/>
        <v>2644</v>
      </c>
      <c r="BJ835" t="s">
        <v>0</v>
      </c>
    </row>
    <row r="836" spans="1:62">
      <c r="A836" s="4" t="s">
        <v>75</v>
      </c>
      <c r="J836" s="15"/>
      <c r="R836" s="15"/>
      <c r="X836" s="15"/>
      <c r="AD836" s="15"/>
    </row>
    <row r="837" spans="1:62">
      <c r="A837" s="4" t="s">
        <v>472</v>
      </c>
      <c r="B837" s="4">
        <v>12</v>
      </c>
      <c r="C837" s="4">
        <f>B837+3</f>
        <v>15</v>
      </c>
      <c r="D837" s="4">
        <f t="shared" ref="D837:I837" si="4947">C837+3</f>
        <v>18</v>
      </c>
      <c r="E837" s="4">
        <f t="shared" si="4947"/>
        <v>21</v>
      </c>
      <c r="F837" s="4">
        <f t="shared" si="4947"/>
        <v>24</v>
      </c>
      <c r="G837" s="4">
        <f t="shared" si="4947"/>
        <v>27</v>
      </c>
      <c r="H837" s="4">
        <f t="shared" si="4947"/>
        <v>30</v>
      </c>
      <c r="I837" s="4">
        <f t="shared" si="4947"/>
        <v>33</v>
      </c>
      <c r="J837" s="15">
        <f>I837+4</f>
        <v>37</v>
      </c>
      <c r="K837">
        <f t="shared" ref="K837:Q837" si="4948">J837+4</f>
        <v>41</v>
      </c>
      <c r="L837" s="4">
        <f t="shared" si="4948"/>
        <v>45</v>
      </c>
      <c r="M837" s="4">
        <f t="shared" si="4948"/>
        <v>49</v>
      </c>
      <c r="N837" s="4">
        <f t="shared" si="4948"/>
        <v>53</v>
      </c>
      <c r="O837" s="4">
        <f t="shared" si="4948"/>
        <v>57</v>
      </c>
      <c r="P837" s="4">
        <f t="shared" si="4948"/>
        <v>61</v>
      </c>
      <c r="Q837" s="4">
        <f t="shared" si="4948"/>
        <v>65</v>
      </c>
      <c r="R837" s="15">
        <f>Q837+5</f>
        <v>70</v>
      </c>
      <c r="S837" s="4">
        <f t="shared" ref="S837:W837" si="4949">R837+5</f>
        <v>75</v>
      </c>
      <c r="T837" s="4">
        <f t="shared" si="4949"/>
        <v>80</v>
      </c>
      <c r="U837">
        <f t="shared" si="4949"/>
        <v>85</v>
      </c>
      <c r="V837" s="4">
        <f t="shared" si="4949"/>
        <v>90</v>
      </c>
      <c r="W837" s="4">
        <f t="shared" si="4949"/>
        <v>95</v>
      </c>
      <c r="X837" s="15">
        <f>W837+6</f>
        <v>101</v>
      </c>
      <c r="Y837" s="4">
        <f t="shared" ref="Y837:AC837" si="4950">X837+6</f>
        <v>107</v>
      </c>
      <c r="Z837" s="4">
        <f t="shared" si="4950"/>
        <v>113</v>
      </c>
      <c r="AA837" s="4">
        <f t="shared" si="4950"/>
        <v>119</v>
      </c>
      <c r="AB837" s="4">
        <f t="shared" si="4950"/>
        <v>125</v>
      </c>
      <c r="AC837" s="4">
        <f t="shared" si="4950"/>
        <v>131</v>
      </c>
      <c r="AD837" s="15">
        <f>AC837+7</f>
        <v>138</v>
      </c>
      <c r="AE837">
        <f t="shared" ref="AE837:AP837" si="4951">AD837+7</f>
        <v>145</v>
      </c>
      <c r="AF837" s="4">
        <f t="shared" si="4951"/>
        <v>152</v>
      </c>
      <c r="AG837" s="4">
        <f t="shared" si="4951"/>
        <v>159</v>
      </c>
      <c r="AH837" s="4">
        <f t="shared" si="4951"/>
        <v>166</v>
      </c>
      <c r="AI837" s="4">
        <f t="shared" si="4951"/>
        <v>173</v>
      </c>
      <c r="AJ837" s="4">
        <f t="shared" si="4951"/>
        <v>180</v>
      </c>
      <c r="AK837" s="4">
        <f t="shared" si="4951"/>
        <v>187</v>
      </c>
      <c r="AL837" s="4">
        <f t="shared" si="4951"/>
        <v>194</v>
      </c>
      <c r="AM837" s="4">
        <f t="shared" si="4951"/>
        <v>201</v>
      </c>
      <c r="AN837" s="4">
        <f t="shared" si="4951"/>
        <v>208</v>
      </c>
      <c r="AO837">
        <f t="shared" si="4951"/>
        <v>215</v>
      </c>
      <c r="AP837" s="4">
        <f t="shared" si="4951"/>
        <v>222</v>
      </c>
      <c r="AQ837" s="4">
        <f t="shared" ref="AQ837:BI837" si="4952">AP837+7</f>
        <v>229</v>
      </c>
      <c r="AR837" s="4">
        <f t="shared" si="4952"/>
        <v>236</v>
      </c>
      <c r="AS837" s="4">
        <f t="shared" si="4952"/>
        <v>243</v>
      </c>
      <c r="AT837" s="4">
        <f t="shared" si="4952"/>
        <v>250</v>
      </c>
      <c r="AU837" s="4">
        <f t="shared" si="4952"/>
        <v>257</v>
      </c>
      <c r="AV837" s="4">
        <f t="shared" si="4952"/>
        <v>264</v>
      </c>
      <c r="AW837" s="4">
        <f t="shared" si="4952"/>
        <v>271</v>
      </c>
      <c r="AX837" s="4">
        <f t="shared" si="4952"/>
        <v>278</v>
      </c>
      <c r="AY837">
        <f t="shared" si="4952"/>
        <v>285</v>
      </c>
      <c r="AZ837" s="4">
        <f t="shared" si="4952"/>
        <v>292</v>
      </c>
      <c r="BA837" s="4">
        <f t="shared" si="4952"/>
        <v>299</v>
      </c>
      <c r="BB837" s="4">
        <f t="shared" si="4952"/>
        <v>306</v>
      </c>
      <c r="BC837" s="4">
        <f t="shared" si="4952"/>
        <v>313</v>
      </c>
      <c r="BD837" s="4">
        <f t="shared" si="4952"/>
        <v>320</v>
      </c>
      <c r="BE837" s="4">
        <f t="shared" si="4952"/>
        <v>327</v>
      </c>
      <c r="BF837" s="4">
        <f t="shared" si="4952"/>
        <v>334</v>
      </c>
      <c r="BG837" s="4">
        <f t="shared" si="4952"/>
        <v>341</v>
      </c>
      <c r="BH837" s="4">
        <f t="shared" si="4952"/>
        <v>348</v>
      </c>
      <c r="BI837">
        <f t="shared" si="4952"/>
        <v>355</v>
      </c>
      <c r="BJ837" t="s">
        <v>0</v>
      </c>
    </row>
    <row r="838" spans="1:62">
      <c r="A838" s="4" t="s">
        <v>473</v>
      </c>
      <c r="B838" s="4">
        <v>18</v>
      </c>
      <c r="C838" s="4">
        <f>B838+3</f>
        <v>21</v>
      </c>
      <c r="D838" s="4">
        <f t="shared" ref="D838:I838" si="4953">C838+3</f>
        <v>24</v>
      </c>
      <c r="E838" s="4">
        <f t="shared" si="4953"/>
        <v>27</v>
      </c>
      <c r="F838" s="4">
        <f t="shared" si="4953"/>
        <v>30</v>
      </c>
      <c r="G838" s="4">
        <f t="shared" si="4953"/>
        <v>33</v>
      </c>
      <c r="H838" s="4">
        <f t="shared" si="4953"/>
        <v>36</v>
      </c>
      <c r="I838" s="4">
        <f t="shared" si="4953"/>
        <v>39</v>
      </c>
      <c r="J838" s="15">
        <f>I838+4</f>
        <v>43</v>
      </c>
      <c r="K838">
        <f t="shared" ref="K838:Q838" si="4954">J838+4</f>
        <v>47</v>
      </c>
      <c r="L838" s="4">
        <f t="shared" si="4954"/>
        <v>51</v>
      </c>
      <c r="M838" s="4">
        <f t="shared" si="4954"/>
        <v>55</v>
      </c>
      <c r="N838" s="4">
        <f t="shared" si="4954"/>
        <v>59</v>
      </c>
      <c r="O838" s="4">
        <f t="shared" si="4954"/>
        <v>63</v>
      </c>
      <c r="P838" s="4">
        <f t="shared" si="4954"/>
        <v>67</v>
      </c>
      <c r="Q838" s="4">
        <f t="shared" si="4954"/>
        <v>71</v>
      </c>
      <c r="R838" s="15">
        <f>Q838+5</f>
        <v>76</v>
      </c>
      <c r="S838" s="4">
        <f t="shared" ref="S838:W838" si="4955">R838+5</f>
        <v>81</v>
      </c>
      <c r="T838" s="4">
        <f t="shared" si="4955"/>
        <v>86</v>
      </c>
      <c r="U838">
        <f t="shared" si="4955"/>
        <v>91</v>
      </c>
      <c r="V838" s="4">
        <f t="shared" si="4955"/>
        <v>96</v>
      </c>
      <c r="W838" s="4">
        <f t="shared" si="4955"/>
        <v>101</v>
      </c>
      <c r="X838" s="15">
        <f>W838+6</f>
        <v>107</v>
      </c>
      <c r="Y838" s="4">
        <f t="shared" ref="Y838:AC838" si="4956">X838+6</f>
        <v>113</v>
      </c>
      <c r="Z838" s="4">
        <f t="shared" si="4956"/>
        <v>119</v>
      </c>
      <c r="AA838" s="4">
        <f t="shared" si="4956"/>
        <v>125</v>
      </c>
      <c r="AB838" s="4">
        <f t="shared" si="4956"/>
        <v>131</v>
      </c>
      <c r="AC838" s="4">
        <f t="shared" si="4956"/>
        <v>137</v>
      </c>
      <c r="AD838" s="15">
        <f>AC838+7</f>
        <v>144</v>
      </c>
      <c r="AE838">
        <f t="shared" ref="AE838:AP838" si="4957">AD838+7</f>
        <v>151</v>
      </c>
      <c r="AF838" s="4">
        <f t="shared" si="4957"/>
        <v>158</v>
      </c>
      <c r="AG838" s="4">
        <f t="shared" si="4957"/>
        <v>165</v>
      </c>
      <c r="AH838" s="4">
        <f t="shared" si="4957"/>
        <v>172</v>
      </c>
      <c r="AI838" s="4">
        <f t="shared" si="4957"/>
        <v>179</v>
      </c>
      <c r="AJ838" s="4">
        <f t="shared" si="4957"/>
        <v>186</v>
      </c>
      <c r="AK838" s="4">
        <f t="shared" si="4957"/>
        <v>193</v>
      </c>
      <c r="AL838" s="4">
        <f t="shared" si="4957"/>
        <v>200</v>
      </c>
      <c r="AM838" s="4">
        <f t="shared" si="4957"/>
        <v>207</v>
      </c>
      <c r="AN838" s="4">
        <f t="shared" si="4957"/>
        <v>214</v>
      </c>
      <c r="AO838">
        <f t="shared" si="4957"/>
        <v>221</v>
      </c>
      <c r="AP838" s="4">
        <f t="shared" si="4957"/>
        <v>228</v>
      </c>
      <c r="AQ838" s="4">
        <f t="shared" ref="AQ838:BI838" si="4958">AP838+7</f>
        <v>235</v>
      </c>
      <c r="AR838" s="4">
        <f t="shared" si="4958"/>
        <v>242</v>
      </c>
      <c r="AS838" s="4">
        <f t="shared" si="4958"/>
        <v>249</v>
      </c>
      <c r="AT838" s="4">
        <f t="shared" si="4958"/>
        <v>256</v>
      </c>
      <c r="AU838" s="4">
        <f t="shared" si="4958"/>
        <v>263</v>
      </c>
      <c r="AV838" s="4">
        <f t="shared" si="4958"/>
        <v>270</v>
      </c>
      <c r="AW838" s="4">
        <f t="shared" si="4958"/>
        <v>277</v>
      </c>
      <c r="AX838" s="4">
        <f t="shared" si="4958"/>
        <v>284</v>
      </c>
      <c r="AY838">
        <f t="shared" si="4958"/>
        <v>291</v>
      </c>
      <c r="AZ838" s="4">
        <f t="shared" si="4958"/>
        <v>298</v>
      </c>
      <c r="BA838" s="4">
        <f t="shared" si="4958"/>
        <v>305</v>
      </c>
      <c r="BB838" s="4">
        <f t="shared" si="4958"/>
        <v>312</v>
      </c>
      <c r="BC838" s="4">
        <f t="shared" si="4958"/>
        <v>319</v>
      </c>
      <c r="BD838" s="4">
        <f t="shared" si="4958"/>
        <v>326</v>
      </c>
      <c r="BE838" s="4">
        <f t="shared" si="4958"/>
        <v>333</v>
      </c>
      <c r="BF838" s="4">
        <f t="shared" si="4958"/>
        <v>340</v>
      </c>
      <c r="BG838" s="4">
        <f t="shared" si="4958"/>
        <v>347</v>
      </c>
      <c r="BH838" s="4">
        <f t="shared" si="4958"/>
        <v>354</v>
      </c>
      <c r="BI838">
        <f t="shared" si="4958"/>
        <v>361</v>
      </c>
      <c r="BJ838" t="s">
        <v>0</v>
      </c>
    </row>
    <row r="839" spans="1:62">
      <c r="A839" s="4" t="s">
        <v>119</v>
      </c>
      <c r="B839" s="4">
        <v>1</v>
      </c>
      <c r="C839" s="4">
        <v>2</v>
      </c>
      <c r="D839" s="4">
        <v>3</v>
      </c>
      <c r="E839" s="4">
        <v>4</v>
      </c>
      <c r="F839" s="4">
        <v>5</v>
      </c>
      <c r="G839" s="4">
        <v>5</v>
      </c>
      <c r="H839" s="4">
        <v>5</v>
      </c>
      <c r="I839" s="4">
        <v>5</v>
      </c>
      <c r="J839" s="15">
        <v>5</v>
      </c>
      <c r="K839" s="1">
        <v>5</v>
      </c>
      <c r="L839" s="4">
        <v>5</v>
      </c>
      <c r="M839" s="4">
        <v>5</v>
      </c>
      <c r="N839" s="4">
        <v>5</v>
      </c>
      <c r="O839" s="4">
        <v>5</v>
      </c>
      <c r="P839" s="4">
        <v>5</v>
      </c>
      <c r="Q839" s="4">
        <v>5</v>
      </c>
      <c r="R839" s="15">
        <v>5</v>
      </c>
      <c r="S839" s="4">
        <v>5</v>
      </c>
      <c r="T839" s="4">
        <v>5</v>
      </c>
      <c r="U839">
        <v>5</v>
      </c>
      <c r="V839" s="4">
        <v>5</v>
      </c>
      <c r="W839" s="4">
        <v>5</v>
      </c>
      <c r="X839" s="15">
        <v>5</v>
      </c>
      <c r="Y839" s="4">
        <v>5</v>
      </c>
      <c r="Z839" s="4">
        <v>5</v>
      </c>
      <c r="AA839" s="4">
        <v>5</v>
      </c>
      <c r="AB839" s="4">
        <v>5</v>
      </c>
      <c r="AC839" s="4">
        <v>5</v>
      </c>
      <c r="AD839" s="15">
        <v>5</v>
      </c>
      <c r="AE839">
        <v>5</v>
      </c>
      <c r="AF839" s="4">
        <v>5</v>
      </c>
      <c r="AG839" s="4">
        <v>5</v>
      </c>
      <c r="AH839" s="4">
        <v>5</v>
      </c>
      <c r="AI839" s="4">
        <v>5</v>
      </c>
      <c r="AJ839" s="4">
        <v>5</v>
      </c>
      <c r="AK839" s="4">
        <v>5</v>
      </c>
      <c r="AL839" s="4">
        <v>5</v>
      </c>
      <c r="AM839" s="4">
        <v>5</v>
      </c>
      <c r="AN839" s="4">
        <v>5</v>
      </c>
      <c r="AO839">
        <v>5</v>
      </c>
      <c r="AP839" s="4">
        <v>5</v>
      </c>
      <c r="AQ839" s="4">
        <v>5</v>
      </c>
      <c r="AR839" s="4">
        <v>5</v>
      </c>
      <c r="AS839" s="4">
        <v>5</v>
      </c>
      <c r="AT839" s="4">
        <v>5</v>
      </c>
      <c r="AU839" s="4">
        <v>5</v>
      </c>
      <c r="AV839" s="4">
        <v>5</v>
      </c>
      <c r="AW839" s="4">
        <v>5</v>
      </c>
      <c r="AX839" s="4">
        <v>5</v>
      </c>
      <c r="AY839">
        <v>5</v>
      </c>
      <c r="AZ839" s="4">
        <v>5</v>
      </c>
      <c r="BA839" s="4">
        <v>5</v>
      </c>
      <c r="BB839" s="4">
        <v>5</v>
      </c>
      <c r="BC839" s="4">
        <v>5</v>
      </c>
      <c r="BD839" s="4">
        <v>5</v>
      </c>
      <c r="BE839" s="4">
        <v>5</v>
      </c>
      <c r="BF839" s="4">
        <v>5</v>
      </c>
      <c r="BG839" s="4">
        <v>5</v>
      </c>
      <c r="BH839" s="4">
        <v>5</v>
      </c>
      <c r="BI839">
        <v>5</v>
      </c>
      <c r="BJ839" t="s">
        <v>0</v>
      </c>
    </row>
    <row r="840" spans="1:62">
      <c r="A840" s="4" t="s">
        <v>120</v>
      </c>
      <c r="B840" s="4">
        <v>50</v>
      </c>
      <c r="C840" s="4">
        <f>B840+25</f>
        <v>75</v>
      </c>
      <c r="D840" s="4">
        <f t="shared" ref="D840:T840" si="4959">C840+25</f>
        <v>100</v>
      </c>
      <c r="E840" s="4">
        <f t="shared" si="4959"/>
        <v>125</v>
      </c>
      <c r="F840" s="4">
        <f t="shared" si="4959"/>
        <v>150</v>
      </c>
      <c r="G840" s="4">
        <f t="shared" si="4959"/>
        <v>175</v>
      </c>
      <c r="H840" s="4">
        <f t="shared" si="4959"/>
        <v>200</v>
      </c>
      <c r="I840" s="4">
        <f t="shared" si="4959"/>
        <v>225</v>
      </c>
      <c r="J840" s="15">
        <f t="shared" si="4959"/>
        <v>250</v>
      </c>
      <c r="K840">
        <f t="shared" si="4959"/>
        <v>275</v>
      </c>
      <c r="L840" s="4">
        <f t="shared" si="4959"/>
        <v>300</v>
      </c>
      <c r="M840" s="4">
        <f t="shared" si="4959"/>
        <v>325</v>
      </c>
      <c r="N840" s="4">
        <f t="shared" si="4959"/>
        <v>350</v>
      </c>
      <c r="O840" s="4">
        <f t="shared" si="4959"/>
        <v>375</v>
      </c>
      <c r="P840" s="4">
        <f t="shared" si="4959"/>
        <v>400</v>
      </c>
      <c r="Q840" s="4">
        <f t="shared" si="4959"/>
        <v>425</v>
      </c>
      <c r="R840" s="15">
        <f t="shared" si="4959"/>
        <v>450</v>
      </c>
      <c r="S840" s="4">
        <f t="shared" si="4959"/>
        <v>475</v>
      </c>
      <c r="T840" s="4">
        <f t="shared" si="4959"/>
        <v>500</v>
      </c>
      <c r="U840">
        <f t="shared" ref="U840:BI840" si="4960">T840+25</f>
        <v>525</v>
      </c>
      <c r="V840" s="4">
        <f t="shared" si="4960"/>
        <v>550</v>
      </c>
      <c r="W840" s="4">
        <f t="shared" si="4960"/>
        <v>575</v>
      </c>
      <c r="X840" s="15">
        <f t="shared" si="4960"/>
        <v>600</v>
      </c>
      <c r="Y840" s="4">
        <f t="shared" si="4960"/>
        <v>625</v>
      </c>
      <c r="Z840" s="4">
        <f t="shared" si="4960"/>
        <v>650</v>
      </c>
      <c r="AA840" s="4">
        <f t="shared" si="4960"/>
        <v>675</v>
      </c>
      <c r="AB840" s="4">
        <f t="shared" si="4960"/>
        <v>700</v>
      </c>
      <c r="AC840" s="4">
        <f t="shared" si="4960"/>
        <v>725</v>
      </c>
      <c r="AD840" s="15">
        <f t="shared" si="4960"/>
        <v>750</v>
      </c>
      <c r="AE840">
        <f t="shared" si="4960"/>
        <v>775</v>
      </c>
      <c r="AF840" s="4">
        <f t="shared" si="4960"/>
        <v>800</v>
      </c>
      <c r="AG840" s="4">
        <f t="shared" si="4960"/>
        <v>825</v>
      </c>
      <c r="AH840" s="4">
        <f t="shared" si="4960"/>
        <v>850</v>
      </c>
      <c r="AI840" s="4">
        <f t="shared" si="4960"/>
        <v>875</v>
      </c>
      <c r="AJ840" s="4">
        <f t="shared" si="4960"/>
        <v>900</v>
      </c>
      <c r="AK840" s="4">
        <f t="shared" si="4960"/>
        <v>925</v>
      </c>
      <c r="AL840" s="4">
        <f t="shared" si="4960"/>
        <v>950</v>
      </c>
      <c r="AM840" s="4">
        <f t="shared" si="4960"/>
        <v>975</v>
      </c>
      <c r="AN840" s="4">
        <f t="shared" si="4960"/>
        <v>1000</v>
      </c>
      <c r="AO840">
        <f t="shared" si="4960"/>
        <v>1025</v>
      </c>
      <c r="AP840" s="4">
        <f t="shared" si="4960"/>
        <v>1050</v>
      </c>
      <c r="AQ840" s="4">
        <f t="shared" si="4960"/>
        <v>1075</v>
      </c>
      <c r="AR840" s="4">
        <f t="shared" si="4960"/>
        <v>1100</v>
      </c>
      <c r="AS840" s="4">
        <f t="shared" si="4960"/>
        <v>1125</v>
      </c>
      <c r="AT840" s="4">
        <f t="shared" si="4960"/>
        <v>1150</v>
      </c>
      <c r="AU840" s="4">
        <f t="shared" si="4960"/>
        <v>1175</v>
      </c>
      <c r="AV840" s="4">
        <f t="shared" si="4960"/>
        <v>1200</v>
      </c>
      <c r="AW840" s="4">
        <f t="shared" si="4960"/>
        <v>1225</v>
      </c>
      <c r="AX840" s="4">
        <f t="shared" si="4960"/>
        <v>1250</v>
      </c>
      <c r="AY840">
        <f t="shared" si="4960"/>
        <v>1275</v>
      </c>
      <c r="AZ840" s="4">
        <f t="shared" si="4960"/>
        <v>1300</v>
      </c>
      <c r="BA840" s="4">
        <f t="shared" si="4960"/>
        <v>1325</v>
      </c>
      <c r="BB840" s="4">
        <f t="shared" si="4960"/>
        <v>1350</v>
      </c>
      <c r="BC840" s="4">
        <f t="shared" si="4960"/>
        <v>1375</v>
      </c>
      <c r="BD840" s="4">
        <f t="shared" si="4960"/>
        <v>1400</v>
      </c>
      <c r="BE840" s="4">
        <f t="shared" si="4960"/>
        <v>1425</v>
      </c>
      <c r="BF840" s="4">
        <f t="shared" si="4960"/>
        <v>1450</v>
      </c>
      <c r="BG840" s="4">
        <f t="shared" si="4960"/>
        <v>1475</v>
      </c>
      <c r="BH840" s="4">
        <f t="shared" si="4960"/>
        <v>1500</v>
      </c>
      <c r="BI840">
        <f t="shared" si="4960"/>
        <v>1525</v>
      </c>
      <c r="BJ840" t="s">
        <v>0</v>
      </c>
    </row>
    <row r="841" spans="1:62">
      <c r="A841" s="4" t="s">
        <v>121</v>
      </c>
      <c r="B841" s="4">
        <v>50</v>
      </c>
      <c r="C841" s="4">
        <f>B841+10</f>
        <v>60</v>
      </c>
      <c r="D841" s="4">
        <f t="shared" ref="D841:T841" si="4961">C841+10</f>
        <v>70</v>
      </c>
      <c r="E841" s="4">
        <f t="shared" si="4961"/>
        <v>80</v>
      </c>
      <c r="F841" s="4">
        <f t="shared" si="4961"/>
        <v>90</v>
      </c>
      <c r="G841" s="4">
        <f t="shared" si="4961"/>
        <v>100</v>
      </c>
      <c r="H841" s="4">
        <f t="shared" si="4961"/>
        <v>110</v>
      </c>
      <c r="I841" s="4">
        <f t="shared" si="4961"/>
        <v>120</v>
      </c>
      <c r="J841" s="15">
        <f t="shared" si="4961"/>
        <v>130</v>
      </c>
      <c r="K841">
        <f t="shared" si="4961"/>
        <v>140</v>
      </c>
      <c r="L841" s="4">
        <f t="shared" si="4961"/>
        <v>150</v>
      </c>
      <c r="M841" s="4">
        <f t="shared" si="4961"/>
        <v>160</v>
      </c>
      <c r="N841" s="4">
        <f t="shared" si="4961"/>
        <v>170</v>
      </c>
      <c r="O841" s="4">
        <f t="shared" si="4961"/>
        <v>180</v>
      </c>
      <c r="P841" s="4">
        <f t="shared" si="4961"/>
        <v>190</v>
      </c>
      <c r="Q841" s="4">
        <f t="shared" si="4961"/>
        <v>200</v>
      </c>
      <c r="R841" s="15">
        <f t="shared" si="4961"/>
        <v>210</v>
      </c>
      <c r="S841" s="4">
        <f t="shared" si="4961"/>
        <v>220</v>
      </c>
      <c r="T841" s="4">
        <f t="shared" si="4961"/>
        <v>230</v>
      </c>
      <c r="U841">
        <f t="shared" ref="U841:BI841" si="4962">T841+10</f>
        <v>240</v>
      </c>
      <c r="V841" s="4">
        <f t="shared" si="4962"/>
        <v>250</v>
      </c>
      <c r="W841" s="4">
        <f t="shared" si="4962"/>
        <v>260</v>
      </c>
      <c r="X841" s="15">
        <f t="shared" si="4962"/>
        <v>270</v>
      </c>
      <c r="Y841" s="4">
        <f t="shared" si="4962"/>
        <v>280</v>
      </c>
      <c r="Z841" s="4">
        <f t="shared" si="4962"/>
        <v>290</v>
      </c>
      <c r="AA841" s="4">
        <f t="shared" si="4962"/>
        <v>300</v>
      </c>
      <c r="AB841" s="4">
        <f t="shared" si="4962"/>
        <v>310</v>
      </c>
      <c r="AC841" s="4">
        <f t="shared" si="4962"/>
        <v>320</v>
      </c>
      <c r="AD841" s="15">
        <f t="shared" si="4962"/>
        <v>330</v>
      </c>
      <c r="AE841">
        <f t="shared" si="4962"/>
        <v>340</v>
      </c>
      <c r="AF841" s="4">
        <f t="shared" si="4962"/>
        <v>350</v>
      </c>
      <c r="AG841" s="4">
        <f t="shared" si="4962"/>
        <v>360</v>
      </c>
      <c r="AH841" s="4">
        <f t="shared" si="4962"/>
        <v>370</v>
      </c>
      <c r="AI841" s="4">
        <f t="shared" si="4962"/>
        <v>380</v>
      </c>
      <c r="AJ841" s="4">
        <f t="shared" si="4962"/>
        <v>390</v>
      </c>
      <c r="AK841" s="4">
        <f t="shared" si="4962"/>
        <v>400</v>
      </c>
      <c r="AL841" s="4">
        <f t="shared" si="4962"/>
        <v>410</v>
      </c>
      <c r="AM841" s="4">
        <f t="shared" si="4962"/>
        <v>420</v>
      </c>
      <c r="AN841" s="4">
        <f t="shared" si="4962"/>
        <v>430</v>
      </c>
      <c r="AO841">
        <f t="shared" si="4962"/>
        <v>440</v>
      </c>
      <c r="AP841" s="4">
        <f t="shared" si="4962"/>
        <v>450</v>
      </c>
      <c r="AQ841" s="4">
        <f t="shared" si="4962"/>
        <v>460</v>
      </c>
      <c r="AR841" s="4">
        <f t="shared" si="4962"/>
        <v>470</v>
      </c>
      <c r="AS841" s="4">
        <f t="shared" si="4962"/>
        <v>480</v>
      </c>
      <c r="AT841" s="4">
        <f t="shared" si="4962"/>
        <v>490</v>
      </c>
      <c r="AU841" s="4">
        <f t="shared" si="4962"/>
        <v>500</v>
      </c>
      <c r="AV841" s="4">
        <f t="shared" si="4962"/>
        <v>510</v>
      </c>
      <c r="AW841" s="4">
        <f t="shared" si="4962"/>
        <v>520</v>
      </c>
      <c r="AX841" s="4">
        <f t="shared" si="4962"/>
        <v>530</v>
      </c>
      <c r="AY841">
        <f t="shared" si="4962"/>
        <v>540</v>
      </c>
      <c r="AZ841" s="4">
        <f t="shared" si="4962"/>
        <v>550</v>
      </c>
      <c r="BA841" s="4">
        <f t="shared" si="4962"/>
        <v>560</v>
      </c>
      <c r="BB841" s="4">
        <f t="shared" si="4962"/>
        <v>570</v>
      </c>
      <c r="BC841" s="4">
        <f t="shared" si="4962"/>
        <v>580</v>
      </c>
      <c r="BD841" s="4">
        <f t="shared" si="4962"/>
        <v>590</v>
      </c>
      <c r="BE841" s="4">
        <f t="shared" si="4962"/>
        <v>600</v>
      </c>
      <c r="BF841" s="4">
        <f t="shared" si="4962"/>
        <v>610</v>
      </c>
      <c r="BG841" s="4">
        <f t="shared" si="4962"/>
        <v>620</v>
      </c>
      <c r="BH841" s="4">
        <f t="shared" si="4962"/>
        <v>630</v>
      </c>
      <c r="BI841">
        <f t="shared" si="4962"/>
        <v>640</v>
      </c>
      <c r="BJ841" t="s">
        <v>0</v>
      </c>
    </row>
    <row r="842" spans="1:62">
      <c r="A842" s="4" t="s">
        <v>3</v>
      </c>
      <c r="J842" s="15"/>
      <c r="R842" s="15"/>
      <c r="X842" s="15"/>
      <c r="AD842" s="15"/>
    </row>
    <row r="843" spans="1:62">
      <c r="A843" s="4" t="s">
        <v>307</v>
      </c>
      <c r="J843" s="15"/>
      <c r="R843" s="15"/>
      <c r="X843" s="15"/>
      <c r="AD843" s="15"/>
    </row>
    <row r="844" spans="1:62">
      <c r="A844" s="4" t="s">
        <v>137</v>
      </c>
      <c r="J844" s="15"/>
      <c r="R844" s="15"/>
      <c r="X844" s="15"/>
      <c r="AD844" s="15"/>
    </row>
    <row r="845" spans="1:62">
      <c r="A845" s="4" t="s">
        <v>72</v>
      </c>
      <c r="B845" s="4">
        <v>95</v>
      </c>
      <c r="C845" s="4">
        <f>B845+50</f>
        <v>145</v>
      </c>
      <c r="D845" s="4">
        <f t="shared" ref="D845" si="4963">C845+50</f>
        <v>195</v>
      </c>
      <c r="E845" s="4">
        <f t="shared" ref="E845" si="4964">D845+50</f>
        <v>245</v>
      </c>
      <c r="F845" s="4">
        <f t="shared" ref="F845" si="4965">E845+50</f>
        <v>295</v>
      </c>
      <c r="G845" s="4">
        <f t="shared" ref="G845" si="4966">F845+50</f>
        <v>345</v>
      </c>
      <c r="H845" s="4">
        <f t="shared" ref="H845" si="4967">G845+50</f>
        <v>395</v>
      </c>
      <c r="I845" s="4">
        <f t="shared" ref="I845" si="4968">H845+50</f>
        <v>445</v>
      </c>
      <c r="J845" s="15">
        <f t="shared" ref="J845" si="4969">I845+50</f>
        <v>495</v>
      </c>
      <c r="K845" s="4">
        <f t="shared" ref="K845" si="4970">J845+50</f>
        <v>545</v>
      </c>
      <c r="L845" s="4">
        <f t="shared" ref="L845" si="4971">K845+50</f>
        <v>595</v>
      </c>
      <c r="M845" s="4">
        <f t="shared" ref="M845" si="4972">L845+50</f>
        <v>645</v>
      </c>
      <c r="N845" s="4">
        <f t="shared" ref="N845" si="4973">M845+50</f>
        <v>695</v>
      </c>
      <c r="O845" s="4">
        <f t="shared" ref="O845" si="4974">N845+50</f>
        <v>745</v>
      </c>
      <c r="P845" s="4">
        <f t="shared" ref="P845" si="4975">O845+50</f>
        <v>795</v>
      </c>
      <c r="Q845" s="4">
        <f t="shared" ref="Q845" si="4976">P845+50</f>
        <v>845</v>
      </c>
      <c r="R845" s="15">
        <f t="shared" ref="R845" si="4977">Q845+50</f>
        <v>895</v>
      </c>
      <c r="S845" s="4">
        <f t="shared" ref="S845" si="4978">R845+50</f>
        <v>945</v>
      </c>
      <c r="T845" s="4">
        <f t="shared" ref="T845" si="4979">S845+50</f>
        <v>995</v>
      </c>
      <c r="U845" s="4">
        <f t="shared" ref="U845" si="4980">T845+50</f>
        <v>1045</v>
      </c>
      <c r="V845" s="4">
        <f t="shared" ref="V845" si="4981">U845+50</f>
        <v>1095</v>
      </c>
      <c r="W845" s="4">
        <f t="shared" ref="W845" si="4982">V845+50</f>
        <v>1145</v>
      </c>
      <c r="X845" s="15">
        <f t="shared" ref="X845" si="4983">W845+50</f>
        <v>1195</v>
      </c>
      <c r="Y845" s="4">
        <f t="shared" ref="Y845" si="4984">X845+50</f>
        <v>1245</v>
      </c>
      <c r="Z845" s="4">
        <f t="shared" ref="Z845" si="4985">Y845+50</f>
        <v>1295</v>
      </c>
      <c r="AA845" s="4">
        <f t="shared" ref="AA845" si="4986">Z845+50</f>
        <v>1345</v>
      </c>
      <c r="AB845" s="4">
        <f t="shared" ref="AB845" si="4987">AA845+50</f>
        <v>1395</v>
      </c>
      <c r="AC845" s="4">
        <f t="shared" ref="AC845" si="4988">AB845+50</f>
        <v>1445</v>
      </c>
      <c r="AD845" s="15">
        <f t="shared" ref="AD845" si="4989">AC845+50</f>
        <v>1495</v>
      </c>
      <c r="AE845" s="4">
        <f t="shared" ref="AE845" si="4990">AD845+50</f>
        <v>1545</v>
      </c>
      <c r="AF845" s="4">
        <f t="shared" ref="AF845" si="4991">AE845+50</f>
        <v>1595</v>
      </c>
      <c r="AG845" s="4">
        <f t="shared" ref="AG845" si="4992">AF845+50</f>
        <v>1645</v>
      </c>
      <c r="AH845" s="4">
        <f t="shared" ref="AH845" si="4993">AG845+50</f>
        <v>1695</v>
      </c>
      <c r="AI845" s="4">
        <f t="shared" ref="AI845" si="4994">AH845+50</f>
        <v>1745</v>
      </c>
      <c r="AJ845" s="4">
        <f t="shared" ref="AJ845" si="4995">AI845+50</f>
        <v>1795</v>
      </c>
      <c r="AK845" s="4">
        <f t="shared" ref="AK845" si="4996">AJ845+50</f>
        <v>1845</v>
      </c>
      <c r="AL845" s="4">
        <f t="shared" ref="AL845" si="4997">AK845+50</f>
        <v>1895</v>
      </c>
      <c r="AM845" s="4">
        <f t="shared" ref="AM845" si="4998">AL845+50</f>
        <v>1945</v>
      </c>
      <c r="AN845" s="4">
        <f t="shared" ref="AN845" si="4999">AM845+50</f>
        <v>1995</v>
      </c>
      <c r="AO845" s="4">
        <f t="shared" ref="AO845" si="5000">AN845+50</f>
        <v>2045</v>
      </c>
      <c r="AP845" s="4">
        <f t="shared" ref="AP845" si="5001">AO845+50</f>
        <v>2095</v>
      </c>
      <c r="AQ845" s="4">
        <f t="shared" ref="AQ845" si="5002">AP845+50</f>
        <v>2145</v>
      </c>
      <c r="AR845" s="4">
        <f t="shared" ref="AR845" si="5003">AQ845+50</f>
        <v>2195</v>
      </c>
      <c r="AS845" s="4">
        <f t="shared" ref="AS845" si="5004">AR845+50</f>
        <v>2245</v>
      </c>
      <c r="AT845" s="4">
        <f t="shared" ref="AT845" si="5005">AS845+50</f>
        <v>2295</v>
      </c>
      <c r="AU845" s="4">
        <f t="shared" ref="AU845" si="5006">AT845+50</f>
        <v>2345</v>
      </c>
      <c r="AV845" s="4">
        <f t="shared" ref="AV845" si="5007">AU845+50</f>
        <v>2395</v>
      </c>
      <c r="AW845" s="4">
        <f t="shared" ref="AW845" si="5008">AV845+50</f>
        <v>2445</v>
      </c>
      <c r="AX845" s="4">
        <f t="shared" ref="AX845" si="5009">AW845+50</f>
        <v>2495</v>
      </c>
      <c r="AY845" s="4">
        <f t="shared" ref="AY845" si="5010">AX845+50</f>
        <v>2545</v>
      </c>
      <c r="AZ845" s="4">
        <f t="shared" ref="AZ845" si="5011">AY845+50</f>
        <v>2595</v>
      </c>
      <c r="BA845" s="4">
        <f t="shared" ref="BA845" si="5012">AZ845+50</f>
        <v>2645</v>
      </c>
      <c r="BB845" s="4">
        <f t="shared" ref="BB845" si="5013">BA845+50</f>
        <v>2695</v>
      </c>
      <c r="BC845" s="4">
        <f t="shared" ref="BC845" si="5014">BB845+50</f>
        <v>2745</v>
      </c>
      <c r="BD845" s="4">
        <f t="shared" ref="BD845" si="5015">BC845+50</f>
        <v>2795</v>
      </c>
      <c r="BE845" s="4">
        <f t="shared" ref="BE845" si="5016">BD845+50</f>
        <v>2845</v>
      </c>
      <c r="BF845" s="4">
        <f t="shared" ref="BF845" si="5017">BE845+50</f>
        <v>2895</v>
      </c>
      <c r="BG845" s="4">
        <f t="shared" ref="BG845" si="5018">BF845+50</f>
        <v>2945</v>
      </c>
      <c r="BH845" s="4">
        <f t="shared" ref="BH845" si="5019">BG845+50</f>
        <v>2995</v>
      </c>
      <c r="BI845" s="4">
        <f t="shared" ref="BI845" si="5020">BH845+50</f>
        <v>3045</v>
      </c>
      <c r="BJ845" t="s">
        <v>0</v>
      </c>
    </row>
    <row r="846" spans="1:62">
      <c r="A846" s="4" t="s">
        <v>73</v>
      </c>
      <c r="B846" s="4">
        <f>B845*1.5</f>
        <v>142.5</v>
      </c>
      <c r="C846" s="4">
        <f t="shared" ref="C846" si="5021">C845*1.5</f>
        <v>217.5</v>
      </c>
      <c r="D846" s="4">
        <f t="shared" ref="D846" si="5022">D845*1.5</f>
        <v>292.5</v>
      </c>
      <c r="E846" s="4">
        <f t="shared" ref="E846" si="5023">E845*1.5</f>
        <v>367.5</v>
      </c>
      <c r="F846" s="4">
        <f t="shared" ref="F846" si="5024">F845*1.5</f>
        <v>442.5</v>
      </c>
      <c r="G846" s="4">
        <f t="shared" ref="G846" si="5025">G845*1.5</f>
        <v>517.5</v>
      </c>
      <c r="H846" s="4">
        <f t="shared" ref="H846" si="5026">H845*1.5</f>
        <v>592.5</v>
      </c>
      <c r="I846" s="4">
        <f t="shared" ref="I846" si="5027">I845*1.5</f>
        <v>667.5</v>
      </c>
      <c r="J846" s="15">
        <f t="shared" ref="J846" si="5028">J845*1.5</f>
        <v>742.5</v>
      </c>
      <c r="K846" s="4">
        <f t="shared" ref="K846" si="5029">K845*1.5</f>
        <v>817.5</v>
      </c>
      <c r="L846" s="4">
        <f t="shared" ref="L846" si="5030">L845*1.5</f>
        <v>892.5</v>
      </c>
      <c r="M846" s="4">
        <f t="shared" ref="M846" si="5031">M845*1.5</f>
        <v>967.5</v>
      </c>
      <c r="N846" s="4">
        <f t="shared" ref="N846" si="5032">N845*1.5</f>
        <v>1042.5</v>
      </c>
      <c r="O846" s="4">
        <f t="shared" ref="O846" si="5033">O845*1.5</f>
        <v>1117.5</v>
      </c>
      <c r="P846" s="4">
        <f t="shared" ref="P846" si="5034">P845*1.5</f>
        <v>1192.5</v>
      </c>
      <c r="Q846" s="4">
        <f t="shared" ref="Q846" si="5035">Q845*1.5</f>
        <v>1267.5</v>
      </c>
      <c r="R846" s="15">
        <f t="shared" ref="R846" si="5036">R845*1.5</f>
        <v>1342.5</v>
      </c>
      <c r="S846" s="4">
        <f t="shared" ref="S846" si="5037">S845*1.5</f>
        <v>1417.5</v>
      </c>
      <c r="T846" s="4">
        <f t="shared" ref="T846" si="5038">T845*1.5</f>
        <v>1492.5</v>
      </c>
      <c r="U846" s="4">
        <f t="shared" ref="U846" si="5039">U845*1.5</f>
        <v>1567.5</v>
      </c>
      <c r="V846" s="4">
        <f t="shared" ref="V846" si="5040">V845*1.5</f>
        <v>1642.5</v>
      </c>
      <c r="W846" s="4">
        <f t="shared" ref="W846" si="5041">W845*1.5</f>
        <v>1717.5</v>
      </c>
      <c r="X846" s="15">
        <f t="shared" ref="X846" si="5042">X845*1.5</f>
        <v>1792.5</v>
      </c>
      <c r="Y846" s="4">
        <f t="shared" ref="Y846" si="5043">Y845*1.5</f>
        <v>1867.5</v>
      </c>
      <c r="Z846" s="4">
        <f t="shared" ref="Z846" si="5044">Z845*1.5</f>
        <v>1942.5</v>
      </c>
      <c r="AA846" s="4">
        <f t="shared" ref="AA846" si="5045">AA845*1.5</f>
        <v>2017.5</v>
      </c>
      <c r="AB846" s="4">
        <f t="shared" ref="AB846" si="5046">AB845*1.5</f>
        <v>2092.5</v>
      </c>
      <c r="AC846" s="4">
        <f t="shared" ref="AC846" si="5047">AC845*1.5</f>
        <v>2167.5</v>
      </c>
      <c r="AD846" s="15">
        <f t="shared" ref="AD846" si="5048">AD845*1.5</f>
        <v>2242.5</v>
      </c>
      <c r="AE846" s="4">
        <f t="shared" ref="AE846" si="5049">AE845*1.5</f>
        <v>2317.5</v>
      </c>
      <c r="AF846" s="4">
        <f t="shared" ref="AF846" si="5050">AF845*1.5</f>
        <v>2392.5</v>
      </c>
      <c r="AG846" s="4">
        <f t="shared" ref="AG846" si="5051">AG845*1.5</f>
        <v>2467.5</v>
      </c>
      <c r="AH846" s="4">
        <f t="shared" ref="AH846" si="5052">AH845*1.5</f>
        <v>2542.5</v>
      </c>
      <c r="AI846" s="4">
        <f t="shared" ref="AI846" si="5053">AI845*1.5</f>
        <v>2617.5</v>
      </c>
      <c r="AJ846" s="4">
        <f t="shared" ref="AJ846" si="5054">AJ845*1.5</f>
        <v>2692.5</v>
      </c>
      <c r="AK846" s="4">
        <f t="shared" ref="AK846" si="5055">AK845*1.5</f>
        <v>2767.5</v>
      </c>
      <c r="AL846" s="4">
        <f t="shared" ref="AL846" si="5056">AL845*1.5</f>
        <v>2842.5</v>
      </c>
      <c r="AM846" s="4">
        <f t="shared" ref="AM846" si="5057">AM845*1.5</f>
        <v>2917.5</v>
      </c>
      <c r="AN846" s="4">
        <f t="shared" ref="AN846" si="5058">AN845*1.5</f>
        <v>2992.5</v>
      </c>
      <c r="AO846" s="4">
        <f t="shared" ref="AO846" si="5059">AO845*1.5</f>
        <v>3067.5</v>
      </c>
      <c r="AP846" s="4">
        <f t="shared" ref="AP846" si="5060">AP845*1.5</f>
        <v>3142.5</v>
      </c>
      <c r="AQ846" s="4">
        <f t="shared" ref="AQ846" si="5061">AQ845*1.5</f>
        <v>3217.5</v>
      </c>
      <c r="AR846" s="4">
        <f t="shared" ref="AR846" si="5062">AR845*1.5</f>
        <v>3292.5</v>
      </c>
      <c r="AS846" s="4">
        <f t="shared" ref="AS846" si="5063">AS845*1.5</f>
        <v>3367.5</v>
      </c>
      <c r="AT846" s="4">
        <f t="shared" ref="AT846" si="5064">AT845*1.5</f>
        <v>3442.5</v>
      </c>
      <c r="AU846" s="4">
        <f t="shared" ref="AU846" si="5065">AU845*1.5</f>
        <v>3517.5</v>
      </c>
      <c r="AV846" s="4">
        <f t="shared" ref="AV846" si="5066">AV845*1.5</f>
        <v>3592.5</v>
      </c>
      <c r="AW846" s="4">
        <f t="shared" ref="AW846" si="5067">AW845*1.5</f>
        <v>3667.5</v>
      </c>
      <c r="AX846" s="4">
        <f t="shared" ref="AX846" si="5068">AX845*1.5</f>
        <v>3742.5</v>
      </c>
      <c r="AY846" s="4">
        <f t="shared" ref="AY846" si="5069">AY845*1.5</f>
        <v>3817.5</v>
      </c>
      <c r="AZ846" s="4">
        <f t="shared" ref="AZ846" si="5070">AZ845*1.5</f>
        <v>3892.5</v>
      </c>
      <c r="BA846" s="4">
        <f t="shared" ref="BA846" si="5071">BA845*1.5</f>
        <v>3967.5</v>
      </c>
      <c r="BB846" s="4">
        <f t="shared" ref="BB846" si="5072">BB845*1.5</f>
        <v>4042.5</v>
      </c>
      <c r="BC846" s="4">
        <f t="shared" ref="BC846" si="5073">BC845*1.5</f>
        <v>4117.5</v>
      </c>
      <c r="BD846" s="4">
        <f t="shared" ref="BD846" si="5074">BD845*1.5</f>
        <v>4192.5</v>
      </c>
      <c r="BE846" s="4">
        <f t="shared" ref="BE846" si="5075">BE845*1.5</f>
        <v>4267.5</v>
      </c>
      <c r="BF846" s="4">
        <f t="shared" ref="BF846" si="5076">BF845*1.5</f>
        <v>4342.5</v>
      </c>
      <c r="BG846" s="4">
        <f t="shared" ref="BG846" si="5077">BG845*1.5</f>
        <v>4417.5</v>
      </c>
      <c r="BH846" s="4">
        <f t="shared" ref="BH846" si="5078">BH845*1.5</f>
        <v>4492.5</v>
      </c>
      <c r="BI846" s="4">
        <f t="shared" ref="BI846" si="5079">BI845*1.5</f>
        <v>4567.5</v>
      </c>
      <c r="BJ846" t="s">
        <v>0</v>
      </c>
    </row>
    <row r="847" spans="1:62">
      <c r="A847" s="4" t="s">
        <v>74</v>
      </c>
      <c r="B847" s="4">
        <f>B845*2</f>
        <v>190</v>
      </c>
      <c r="C847" s="4">
        <f t="shared" ref="C847:BI847" si="5080">C845*2</f>
        <v>290</v>
      </c>
      <c r="D847" s="4">
        <f t="shared" si="5080"/>
        <v>390</v>
      </c>
      <c r="E847" s="4">
        <f t="shared" si="5080"/>
        <v>490</v>
      </c>
      <c r="F847" s="4">
        <f t="shared" si="5080"/>
        <v>590</v>
      </c>
      <c r="G847" s="4">
        <f t="shared" si="5080"/>
        <v>690</v>
      </c>
      <c r="H847" s="4">
        <f t="shared" si="5080"/>
        <v>790</v>
      </c>
      <c r="I847" s="4">
        <f t="shared" si="5080"/>
        <v>890</v>
      </c>
      <c r="J847" s="15">
        <f t="shared" si="5080"/>
        <v>990</v>
      </c>
      <c r="K847" s="4">
        <f t="shared" si="5080"/>
        <v>1090</v>
      </c>
      <c r="L847" s="4">
        <f t="shared" si="5080"/>
        <v>1190</v>
      </c>
      <c r="M847" s="4">
        <f t="shared" si="5080"/>
        <v>1290</v>
      </c>
      <c r="N847" s="4">
        <f t="shared" si="5080"/>
        <v>1390</v>
      </c>
      <c r="O847" s="4">
        <f t="shared" si="5080"/>
        <v>1490</v>
      </c>
      <c r="P847" s="4">
        <f t="shared" si="5080"/>
        <v>1590</v>
      </c>
      <c r="Q847" s="4">
        <f t="shared" si="5080"/>
        <v>1690</v>
      </c>
      <c r="R847" s="15">
        <f t="shared" si="5080"/>
        <v>1790</v>
      </c>
      <c r="S847" s="4">
        <f t="shared" si="5080"/>
        <v>1890</v>
      </c>
      <c r="T847" s="4">
        <f t="shared" si="5080"/>
        <v>1990</v>
      </c>
      <c r="U847" s="4">
        <f t="shared" si="5080"/>
        <v>2090</v>
      </c>
      <c r="V847" s="4">
        <f t="shared" si="5080"/>
        <v>2190</v>
      </c>
      <c r="W847" s="4">
        <f t="shared" si="5080"/>
        <v>2290</v>
      </c>
      <c r="X847" s="15">
        <f t="shared" si="5080"/>
        <v>2390</v>
      </c>
      <c r="Y847" s="4">
        <f t="shared" si="5080"/>
        <v>2490</v>
      </c>
      <c r="Z847" s="4">
        <f t="shared" si="5080"/>
        <v>2590</v>
      </c>
      <c r="AA847" s="4">
        <f t="shared" si="5080"/>
        <v>2690</v>
      </c>
      <c r="AB847" s="4">
        <f t="shared" si="5080"/>
        <v>2790</v>
      </c>
      <c r="AC847" s="4">
        <f t="shared" si="5080"/>
        <v>2890</v>
      </c>
      <c r="AD847" s="15">
        <f t="shared" si="5080"/>
        <v>2990</v>
      </c>
      <c r="AE847" s="4">
        <f t="shared" si="5080"/>
        <v>3090</v>
      </c>
      <c r="AF847" s="4">
        <f t="shared" si="5080"/>
        <v>3190</v>
      </c>
      <c r="AG847" s="4">
        <f t="shared" si="5080"/>
        <v>3290</v>
      </c>
      <c r="AH847" s="4">
        <f t="shared" si="5080"/>
        <v>3390</v>
      </c>
      <c r="AI847" s="4">
        <f t="shared" si="5080"/>
        <v>3490</v>
      </c>
      <c r="AJ847" s="4">
        <f t="shared" si="5080"/>
        <v>3590</v>
      </c>
      <c r="AK847" s="4">
        <f t="shared" si="5080"/>
        <v>3690</v>
      </c>
      <c r="AL847" s="4">
        <f t="shared" si="5080"/>
        <v>3790</v>
      </c>
      <c r="AM847" s="4">
        <f t="shared" si="5080"/>
        <v>3890</v>
      </c>
      <c r="AN847" s="4">
        <f t="shared" si="5080"/>
        <v>3990</v>
      </c>
      <c r="AO847" s="4">
        <f t="shared" si="5080"/>
        <v>4090</v>
      </c>
      <c r="AP847" s="4">
        <f t="shared" si="5080"/>
        <v>4190</v>
      </c>
      <c r="AQ847" s="4">
        <f t="shared" si="5080"/>
        <v>4290</v>
      </c>
      <c r="AR847" s="4">
        <f t="shared" si="5080"/>
        <v>4390</v>
      </c>
      <c r="AS847" s="4">
        <f t="shared" si="5080"/>
        <v>4490</v>
      </c>
      <c r="AT847" s="4">
        <f t="shared" si="5080"/>
        <v>4590</v>
      </c>
      <c r="AU847" s="4">
        <f t="shared" si="5080"/>
        <v>4690</v>
      </c>
      <c r="AV847" s="4">
        <f t="shared" si="5080"/>
        <v>4790</v>
      </c>
      <c r="AW847" s="4">
        <f t="shared" si="5080"/>
        <v>4890</v>
      </c>
      <c r="AX847" s="4">
        <f t="shared" si="5080"/>
        <v>4990</v>
      </c>
      <c r="AY847" s="4">
        <f t="shared" si="5080"/>
        <v>5090</v>
      </c>
      <c r="AZ847" s="4">
        <f t="shared" si="5080"/>
        <v>5190</v>
      </c>
      <c r="BA847" s="4">
        <f t="shared" si="5080"/>
        <v>5290</v>
      </c>
      <c r="BB847" s="4">
        <f t="shared" si="5080"/>
        <v>5390</v>
      </c>
      <c r="BC847" s="4">
        <f t="shared" si="5080"/>
        <v>5490</v>
      </c>
      <c r="BD847" s="4">
        <f t="shared" si="5080"/>
        <v>5590</v>
      </c>
      <c r="BE847" s="4">
        <f t="shared" si="5080"/>
        <v>5690</v>
      </c>
      <c r="BF847" s="4">
        <f t="shared" si="5080"/>
        <v>5790</v>
      </c>
      <c r="BG847" s="4">
        <f t="shared" si="5080"/>
        <v>5890</v>
      </c>
      <c r="BH847" s="4">
        <f t="shared" si="5080"/>
        <v>5990</v>
      </c>
      <c r="BI847" s="4">
        <f t="shared" si="5080"/>
        <v>6090</v>
      </c>
      <c r="BJ847" t="s">
        <v>0</v>
      </c>
    </row>
    <row r="848" spans="1:62">
      <c r="A848" s="4" t="s">
        <v>75</v>
      </c>
      <c r="J848" s="15"/>
      <c r="R848" s="15"/>
      <c r="X848" s="15"/>
      <c r="AD848" s="15"/>
    </row>
    <row r="849" spans="1:62">
      <c r="A849" s="4" t="s">
        <v>498</v>
      </c>
      <c r="B849" s="4">
        <v>24</v>
      </c>
      <c r="C849" s="4">
        <f>B849+4</f>
        <v>28</v>
      </c>
      <c r="D849" s="4">
        <f t="shared" ref="D849:BI849" si="5081">C849+4</f>
        <v>32</v>
      </c>
      <c r="E849" s="4">
        <f t="shared" si="5081"/>
        <v>36</v>
      </c>
      <c r="F849" s="4">
        <f t="shared" si="5081"/>
        <v>40</v>
      </c>
      <c r="G849" s="4">
        <f t="shared" si="5081"/>
        <v>44</v>
      </c>
      <c r="H849" s="4">
        <f t="shared" si="5081"/>
        <v>48</v>
      </c>
      <c r="I849" s="4">
        <f t="shared" si="5081"/>
        <v>52</v>
      </c>
      <c r="J849" s="15">
        <f t="shared" si="5081"/>
        <v>56</v>
      </c>
      <c r="K849">
        <f t="shared" si="5081"/>
        <v>60</v>
      </c>
      <c r="L849" s="4">
        <f t="shared" si="5081"/>
        <v>64</v>
      </c>
      <c r="M849" s="4">
        <f t="shared" si="5081"/>
        <v>68</v>
      </c>
      <c r="N849" s="4">
        <f t="shared" si="5081"/>
        <v>72</v>
      </c>
      <c r="O849" s="4">
        <f t="shared" si="5081"/>
        <v>76</v>
      </c>
      <c r="P849" s="4">
        <f t="shared" si="5081"/>
        <v>80</v>
      </c>
      <c r="Q849" s="4">
        <f t="shared" si="5081"/>
        <v>84</v>
      </c>
      <c r="R849" s="15">
        <f t="shared" si="5081"/>
        <v>88</v>
      </c>
      <c r="S849" s="4">
        <f t="shared" si="5081"/>
        <v>92</v>
      </c>
      <c r="T849" s="4">
        <f t="shared" si="5081"/>
        <v>96</v>
      </c>
      <c r="U849">
        <f t="shared" si="5081"/>
        <v>100</v>
      </c>
      <c r="V849" s="4">
        <f t="shared" si="5081"/>
        <v>104</v>
      </c>
      <c r="W849" s="4">
        <f t="shared" si="5081"/>
        <v>108</v>
      </c>
      <c r="X849" s="15">
        <f t="shared" si="5081"/>
        <v>112</v>
      </c>
      <c r="Y849" s="4">
        <f t="shared" si="5081"/>
        <v>116</v>
      </c>
      <c r="Z849" s="4">
        <f t="shared" si="5081"/>
        <v>120</v>
      </c>
      <c r="AA849" s="4">
        <f t="shared" si="5081"/>
        <v>124</v>
      </c>
      <c r="AB849" s="4">
        <f t="shared" si="5081"/>
        <v>128</v>
      </c>
      <c r="AC849" s="4">
        <f t="shared" si="5081"/>
        <v>132</v>
      </c>
      <c r="AD849" s="15">
        <f t="shared" si="5081"/>
        <v>136</v>
      </c>
      <c r="AE849">
        <f t="shared" si="5081"/>
        <v>140</v>
      </c>
      <c r="AF849" s="4">
        <f t="shared" si="5081"/>
        <v>144</v>
      </c>
      <c r="AG849" s="4">
        <f t="shared" si="5081"/>
        <v>148</v>
      </c>
      <c r="AH849" s="4">
        <f t="shared" si="5081"/>
        <v>152</v>
      </c>
      <c r="AI849" s="4">
        <f t="shared" si="5081"/>
        <v>156</v>
      </c>
      <c r="AJ849" s="4">
        <f t="shared" si="5081"/>
        <v>160</v>
      </c>
      <c r="AK849" s="4">
        <f t="shared" si="5081"/>
        <v>164</v>
      </c>
      <c r="AL849" s="4">
        <f t="shared" si="5081"/>
        <v>168</v>
      </c>
      <c r="AM849" s="4">
        <f t="shared" si="5081"/>
        <v>172</v>
      </c>
      <c r="AN849" s="4">
        <f t="shared" si="5081"/>
        <v>176</v>
      </c>
      <c r="AO849">
        <f t="shared" si="5081"/>
        <v>180</v>
      </c>
      <c r="AP849" s="4">
        <f t="shared" si="5081"/>
        <v>184</v>
      </c>
      <c r="AQ849" s="4">
        <f t="shared" si="5081"/>
        <v>188</v>
      </c>
      <c r="AR849" s="4">
        <f t="shared" si="5081"/>
        <v>192</v>
      </c>
      <c r="AS849" s="4">
        <f t="shared" si="5081"/>
        <v>196</v>
      </c>
      <c r="AT849" s="4">
        <f t="shared" si="5081"/>
        <v>200</v>
      </c>
      <c r="AU849" s="4">
        <f t="shared" si="5081"/>
        <v>204</v>
      </c>
      <c r="AV849" s="4">
        <f t="shared" si="5081"/>
        <v>208</v>
      </c>
      <c r="AW849" s="4">
        <f t="shared" si="5081"/>
        <v>212</v>
      </c>
      <c r="AX849" s="4">
        <f t="shared" si="5081"/>
        <v>216</v>
      </c>
      <c r="AY849">
        <f t="shared" si="5081"/>
        <v>220</v>
      </c>
      <c r="AZ849" s="4">
        <f t="shared" si="5081"/>
        <v>224</v>
      </c>
      <c r="BA849" s="4">
        <f t="shared" si="5081"/>
        <v>228</v>
      </c>
      <c r="BB849" s="4">
        <f t="shared" si="5081"/>
        <v>232</v>
      </c>
      <c r="BC849" s="4">
        <f t="shared" si="5081"/>
        <v>236</v>
      </c>
      <c r="BD849" s="4">
        <f t="shared" si="5081"/>
        <v>240</v>
      </c>
      <c r="BE849" s="4">
        <f t="shared" si="5081"/>
        <v>244</v>
      </c>
      <c r="BF849" s="4">
        <f t="shared" si="5081"/>
        <v>248</v>
      </c>
      <c r="BG849" s="4">
        <f t="shared" si="5081"/>
        <v>252</v>
      </c>
      <c r="BH849" s="4">
        <f t="shared" si="5081"/>
        <v>256</v>
      </c>
      <c r="BI849">
        <f t="shared" si="5081"/>
        <v>260</v>
      </c>
      <c r="BJ849" t="s">
        <v>0</v>
      </c>
    </row>
    <row r="850" spans="1:62">
      <c r="A850" s="4" t="s">
        <v>499</v>
      </c>
      <c r="B850" s="4">
        <v>44</v>
      </c>
      <c r="C850" s="4">
        <f>B850+4</f>
        <v>48</v>
      </c>
      <c r="D850" s="4">
        <f t="shared" ref="D850:BI850" si="5082">C850+4</f>
        <v>52</v>
      </c>
      <c r="E850" s="4">
        <f t="shared" si="5082"/>
        <v>56</v>
      </c>
      <c r="F850" s="4">
        <f t="shared" si="5082"/>
        <v>60</v>
      </c>
      <c r="G850" s="4">
        <f t="shared" si="5082"/>
        <v>64</v>
      </c>
      <c r="H850" s="4">
        <f t="shared" si="5082"/>
        <v>68</v>
      </c>
      <c r="I850" s="4">
        <f t="shared" si="5082"/>
        <v>72</v>
      </c>
      <c r="J850" s="15">
        <f t="shared" si="5082"/>
        <v>76</v>
      </c>
      <c r="K850">
        <f t="shared" si="5082"/>
        <v>80</v>
      </c>
      <c r="L850" s="4">
        <f t="shared" si="5082"/>
        <v>84</v>
      </c>
      <c r="M850" s="4">
        <f t="shared" si="5082"/>
        <v>88</v>
      </c>
      <c r="N850" s="4">
        <f t="shared" si="5082"/>
        <v>92</v>
      </c>
      <c r="O850" s="4">
        <f t="shared" si="5082"/>
        <v>96</v>
      </c>
      <c r="P850" s="4">
        <f t="shared" si="5082"/>
        <v>100</v>
      </c>
      <c r="Q850" s="4">
        <f t="shared" si="5082"/>
        <v>104</v>
      </c>
      <c r="R850" s="15">
        <f t="shared" si="5082"/>
        <v>108</v>
      </c>
      <c r="S850" s="4">
        <f t="shared" si="5082"/>
        <v>112</v>
      </c>
      <c r="T850" s="4">
        <f t="shared" si="5082"/>
        <v>116</v>
      </c>
      <c r="U850">
        <f t="shared" si="5082"/>
        <v>120</v>
      </c>
      <c r="V850" s="4">
        <f t="shared" si="5082"/>
        <v>124</v>
      </c>
      <c r="W850" s="4">
        <f t="shared" si="5082"/>
        <v>128</v>
      </c>
      <c r="X850" s="15">
        <f t="shared" si="5082"/>
        <v>132</v>
      </c>
      <c r="Y850" s="4">
        <f t="shared" si="5082"/>
        <v>136</v>
      </c>
      <c r="Z850" s="4">
        <f t="shared" si="5082"/>
        <v>140</v>
      </c>
      <c r="AA850" s="4">
        <f t="shared" si="5082"/>
        <v>144</v>
      </c>
      <c r="AB850" s="4">
        <f t="shared" si="5082"/>
        <v>148</v>
      </c>
      <c r="AC850" s="4">
        <f t="shared" si="5082"/>
        <v>152</v>
      </c>
      <c r="AD850" s="15">
        <f t="shared" si="5082"/>
        <v>156</v>
      </c>
      <c r="AE850">
        <f t="shared" si="5082"/>
        <v>160</v>
      </c>
      <c r="AF850" s="4">
        <f t="shared" si="5082"/>
        <v>164</v>
      </c>
      <c r="AG850" s="4">
        <f t="shared" si="5082"/>
        <v>168</v>
      </c>
      <c r="AH850" s="4">
        <f t="shared" si="5082"/>
        <v>172</v>
      </c>
      <c r="AI850" s="4">
        <f t="shared" si="5082"/>
        <v>176</v>
      </c>
      <c r="AJ850" s="4">
        <f t="shared" si="5082"/>
        <v>180</v>
      </c>
      <c r="AK850" s="4">
        <f t="shared" si="5082"/>
        <v>184</v>
      </c>
      <c r="AL850" s="4">
        <f t="shared" si="5082"/>
        <v>188</v>
      </c>
      <c r="AM850" s="4">
        <f t="shared" si="5082"/>
        <v>192</v>
      </c>
      <c r="AN850" s="4">
        <f t="shared" si="5082"/>
        <v>196</v>
      </c>
      <c r="AO850">
        <f t="shared" si="5082"/>
        <v>200</v>
      </c>
      <c r="AP850" s="4">
        <f t="shared" si="5082"/>
        <v>204</v>
      </c>
      <c r="AQ850" s="4">
        <f t="shared" si="5082"/>
        <v>208</v>
      </c>
      <c r="AR850" s="4">
        <f t="shared" si="5082"/>
        <v>212</v>
      </c>
      <c r="AS850" s="4">
        <f t="shared" si="5082"/>
        <v>216</v>
      </c>
      <c r="AT850" s="4">
        <f t="shared" si="5082"/>
        <v>220</v>
      </c>
      <c r="AU850" s="4">
        <f t="shared" si="5082"/>
        <v>224</v>
      </c>
      <c r="AV850" s="4">
        <f t="shared" si="5082"/>
        <v>228</v>
      </c>
      <c r="AW850" s="4">
        <f t="shared" si="5082"/>
        <v>232</v>
      </c>
      <c r="AX850" s="4">
        <f t="shared" si="5082"/>
        <v>236</v>
      </c>
      <c r="AY850">
        <f t="shared" si="5082"/>
        <v>240</v>
      </c>
      <c r="AZ850" s="4">
        <f t="shared" si="5082"/>
        <v>244</v>
      </c>
      <c r="BA850" s="4">
        <f t="shared" si="5082"/>
        <v>248</v>
      </c>
      <c r="BB850" s="4">
        <f t="shared" si="5082"/>
        <v>252</v>
      </c>
      <c r="BC850" s="4">
        <f t="shared" si="5082"/>
        <v>256</v>
      </c>
      <c r="BD850" s="4">
        <f t="shared" si="5082"/>
        <v>260</v>
      </c>
      <c r="BE850" s="4">
        <f t="shared" si="5082"/>
        <v>264</v>
      </c>
      <c r="BF850" s="4">
        <f t="shared" si="5082"/>
        <v>268</v>
      </c>
      <c r="BG850" s="4">
        <f t="shared" si="5082"/>
        <v>272</v>
      </c>
      <c r="BH850" s="4">
        <f t="shared" si="5082"/>
        <v>276</v>
      </c>
      <c r="BI850">
        <f t="shared" si="5082"/>
        <v>280</v>
      </c>
      <c r="BJ850" t="s">
        <v>0</v>
      </c>
    </row>
    <row r="851" spans="1:62">
      <c r="A851" s="4" t="s">
        <v>3</v>
      </c>
      <c r="J851" s="15"/>
      <c r="R851" s="15"/>
      <c r="X851" s="15"/>
      <c r="AD851" s="15"/>
    </row>
    <row r="852" spans="1:62">
      <c r="A852" s="4" t="s">
        <v>308</v>
      </c>
      <c r="J852" s="15"/>
      <c r="R852" s="15"/>
      <c r="X852" s="15"/>
      <c r="AD852" s="15"/>
    </row>
    <row r="853" spans="1:62">
      <c r="A853" s="4" t="s">
        <v>137</v>
      </c>
      <c r="J853" s="15"/>
      <c r="R853" s="15"/>
      <c r="X853" s="15"/>
      <c r="AD853" s="15"/>
    </row>
    <row r="854" spans="1:62">
      <c r="A854" s="4" t="s">
        <v>72</v>
      </c>
      <c r="B854" s="4">
        <v>120</v>
      </c>
      <c r="C854" s="4">
        <v>120</v>
      </c>
      <c r="D854" s="4">
        <v>121</v>
      </c>
      <c r="E854" s="4">
        <v>121</v>
      </c>
      <c r="F854" s="4">
        <v>121</v>
      </c>
      <c r="G854" s="4">
        <v>122</v>
      </c>
      <c r="H854" s="4">
        <v>123</v>
      </c>
      <c r="I854" s="4">
        <v>124</v>
      </c>
      <c r="J854" s="15">
        <v>126</v>
      </c>
      <c r="K854" s="1">
        <v>126</v>
      </c>
      <c r="L854" s="4">
        <v>127</v>
      </c>
      <c r="M854" s="4">
        <v>128</v>
      </c>
      <c r="N854" s="4">
        <v>128</v>
      </c>
      <c r="O854" s="4">
        <v>129</v>
      </c>
      <c r="P854" s="4">
        <v>130</v>
      </c>
      <c r="Q854" s="4">
        <v>130</v>
      </c>
      <c r="R854" s="15">
        <v>132</v>
      </c>
      <c r="S854" s="4">
        <v>133</v>
      </c>
      <c r="T854" s="4">
        <v>133</v>
      </c>
      <c r="U854" s="2">
        <v>134</v>
      </c>
      <c r="V854" s="4">
        <v>135</v>
      </c>
      <c r="W854" s="4">
        <f>V854</f>
        <v>135</v>
      </c>
      <c r="X854" s="15">
        <f>W854+1</f>
        <v>136</v>
      </c>
      <c r="Y854" s="4">
        <f>X854+2</f>
        <v>138</v>
      </c>
      <c r="Z854" s="4">
        <f t="shared" ref="Z854:AU854" si="5083">Y854</f>
        <v>138</v>
      </c>
      <c r="AA854" s="4">
        <f>Z854+1</f>
        <v>139</v>
      </c>
      <c r="AB854" s="4">
        <f>AA854+1</f>
        <v>140</v>
      </c>
      <c r="AC854" s="4">
        <f t="shared" si="5083"/>
        <v>140</v>
      </c>
      <c r="AD854" s="15">
        <f>AC854+1</f>
        <v>141</v>
      </c>
      <c r="AE854">
        <f>AD854+1</f>
        <v>142</v>
      </c>
      <c r="AF854" s="4">
        <f t="shared" si="5083"/>
        <v>142</v>
      </c>
      <c r="AG854" s="4">
        <f t="shared" ref="AG854:AV854" si="5084">AF854+2</f>
        <v>144</v>
      </c>
      <c r="AH854" s="4">
        <f>AG854+1</f>
        <v>145</v>
      </c>
      <c r="AI854" s="4">
        <f>AH854</f>
        <v>145</v>
      </c>
      <c r="AJ854" s="4">
        <f t="shared" ref="AJ854:AZ854" si="5085">AI854+1</f>
        <v>146</v>
      </c>
      <c r="AK854" s="4">
        <f>AJ854+1</f>
        <v>147</v>
      </c>
      <c r="AL854" s="4">
        <f>AK854</f>
        <v>147</v>
      </c>
      <c r="AM854" s="4">
        <f t="shared" ref="AM854:BB854" si="5086">AL854+1</f>
        <v>148</v>
      </c>
      <c r="AN854" s="4">
        <f t="shared" ref="AN854" si="5087">AM854+2</f>
        <v>150</v>
      </c>
      <c r="AO854">
        <f t="shared" si="5083"/>
        <v>150</v>
      </c>
      <c r="AP854" s="4">
        <f t="shared" ref="AP854:AQ854" si="5088">AO854+1</f>
        <v>151</v>
      </c>
      <c r="AQ854" s="4">
        <f t="shared" si="5088"/>
        <v>152</v>
      </c>
      <c r="AR854" s="4">
        <f t="shared" si="5083"/>
        <v>152</v>
      </c>
      <c r="AS854" s="4">
        <f t="shared" ref="AS854:AT854" si="5089">AR854+1</f>
        <v>153</v>
      </c>
      <c r="AT854" s="4">
        <f t="shared" si="5089"/>
        <v>154</v>
      </c>
      <c r="AU854" s="4">
        <f t="shared" si="5083"/>
        <v>154</v>
      </c>
      <c r="AV854" s="4">
        <f t="shared" si="5084"/>
        <v>156</v>
      </c>
      <c r="AW854" s="4">
        <f t="shared" ref="AW854" si="5090">AV854+1</f>
        <v>157</v>
      </c>
      <c r="AX854" s="4">
        <f t="shared" ref="AX854" si="5091">AW854</f>
        <v>157</v>
      </c>
      <c r="AY854">
        <f t="shared" si="5085"/>
        <v>158</v>
      </c>
      <c r="AZ854" s="4">
        <f t="shared" si="5085"/>
        <v>159</v>
      </c>
      <c r="BA854" s="4">
        <f t="shared" ref="BA854" si="5092">AZ854</f>
        <v>159</v>
      </c>
      <c r="BB854" s="4">
        <f t="shared" si="5086"/>
        <v>160</v>
      </c>
      <c r="BC854" s="4">
        <f>BB854</f>
        <v>160</v>
      </c>
      <c r="BD854" s="4">
        <f>BC854+2</f>
        <v>162</v>
      </c>
      <c r="BE854" s="4">
        <f t="shared" ref="BE854" si="5093">BD854+1</f>
        <v>163</v>
      </c>
      <c r="BF854" s="4">
        <f>BE854</f>
        <v>163</v>
      </c>
      <c r="BG854" s="4">
        <f>BF854+1</f>
        <v>164</v>
      </c>
      <c r="BH854" s="4">
        <f t="shared" ref="BH854" si="5094">BG854+1</f>
        <v>165</v>
      </c>
      <c r="BI854">
        <f>BH854</f>
        <v>165</v>
      </c>
      <c r="BJ854" t="s">
        <v>0</v>
      </c>
    </row>
    <row r="855" spans="1:62">
      <c r="A855" s="4" t="s">
        <v>73</v>
      </c>
      <c r="B855" s="4">
        <v>420</v>
      </c>
      <c r="C855" s="4">
        <f>B855</f>
        <v>420</v>
      </c>
      <c r="D855" s="4">
        <f>C855+4</f>
        <v>424</v>
      </c>
      <c r="E855" s="4">
        <f t="shared" ref="E855:BD855" si="5095">D855</f>
        <v>424</v>
      </c>
      <c r="F855" s="4">
        <f>E855+4</f>
        <v>428</v>
      </c>
      <c r="G855" s="4">
        <f>F855+4</f>
        <v>432</v>
      </c>
      <c r="H855" s="4">
        <f t="shared" si="5095"/>
        <v>432</v>
      </c>
      <c r="I855" s="4">
        <f>H855+4</f>
        <v>436</v>
      </c>
      <c r="J855" s="15">
        <f>I855+5</f>
        <v>441</v>
      </c>
      <c r="K855">
        <f t="shared" si="5095"/>
        <v>441</v>
      </c>
      <c r="L855" s="4">
        <f t="shared" ref="L855:M855" si="5096">K855+4</f>
        <v>445</v>
      </c>
      <c r="M855" s="4">
        <f t="shared" si="5096"/>
        <v>449</v>
      </c>
      <c r="N855" s="4">
        <f t="shared" si="5095"/>
        <v>449</v>
      </c>
      <c r="O855" s="4">
        <f t="shared" ref="O855" si="5097">N855+4</f>
        <v>453</v>
      </c>
      <c r="P855" s="4">
        <f t="shared" ref="P855" si="5098">O855+5</f>
        <v>458</v>
      </c>
      <c r="Q855" s="4">
        <f t="shared" si="5095"/>
        <v>458</v>
      </c>
      <c r="R855" s="15">
        <f t="shared" ref="R855:S855" si="5099">Q855+4</f>
        <v>462</v>
      </c>
      <c r="S855" s="4">
        <f t="shared" si="5099"/>
        <v>466</v>
      </c>
      <c r="T855" s="4">
        <f t="shared" si="5095"/>
        <v>466</v>
      </c>
      <c r="U855">
        <f t="shared" ref="U855" si="5100">T855+4</f>
        <v>470</v>
      </c>
      <c r="V855" s="4">
        <f>U855+4</f>
        <v>474</v>
      </c>
      <c r="W855" s="4">
        <f t="shared" si="5095"/>
        <v>474</v>
      </c>
      <c r="X855" s="15">
        <f t="shared" ref="X855:Y855" si="5101">W855+4</f>
        <v>478</v>
      </c>
      <c r="Y855" s="4">
        <f t="shared" si="5101"/>
        <v>482</v>
      </c>
      <c r="Z855" s="4">
        <f t="shared" si="5095"/>
        <v>482</v>
      </c>
      <c r="AA855" s="4">
        <f t="shared" ref="AA855" si="5102">Z855+4</f>
        <v>486</v>
      </c>
      <c r="AB855" s="4">
        <f t="shared" ref="AB855" si="5103">AA855+5</f>
        <v>491</v>
      </c>
      <c r="AC855" s="4">
        <f t="shared" si="5095"/>
        <v>491</v>
      </c>
      <c r="AD855" s="15">
        <f t="shared" ref="AD855:AE855" si="5104">AC855+4</f>
        <v>495</v>
      </c>
      <c r="AE855">
        <f t="shared" si="5104"/>
        <v>499</v>
      </c>
      <c r="AF855" s="4">
        <f t="shared" si="5095"/>
        <v>499</v>
      </c>
      <c r="AG855" s="4">
        <f t="shared" ref="AG855" si="5105">AF855+4</f>
        <v>503</v>
      </c>
      <c r="AH855" s="4">
        <f t="shared" ref="AH855" si="5106">AG855+5</f>
        <v>508</v>
      </c>
      <c r="AI855" s="4">
        <f t="shared" si="5095"/>
        <v>508</v>
      </c>
      <c r="AJ855" s="4">
        <f t="shared" ref="AJ855:AK855" si="5107">AI855+4</f>
        <v>512</v>
      </c>
      <c r="AK855" s="4">
        <f t="shared" si="5107"/>
        <v>516</v>
      </c>
      <c r="AL855" s="4">
        <f t="shared" si="5095"/>
        <v>516</v>
      </c>
      <c r="AM855" s="4">
        <f t="shared" ref="AM855" si="5108">AL855+4</f>
        <v>520</v>
      </c>
      <c r="AN855" s="4">
        <f>AM855+5</f>
        <v>525</v>
      </c>
      <c r="AO855">
        <f t="shared" si="5095"/>
        <v>525</v>
      </c>
      <c r="AP855" s="4">
        <f t="shared" ref="AP855:AQ855" si="5109">AO855+4</f>
        <v>529</v>
      </c>
      <c r="AQ855" s="4">
        <f t="shared" si="5109"/>
        <v>533</v>
      </c>
      <c r="AR855" s="4">
        <f t="shared" si="5095"/>
        <v>533</v>
      </c>
      <c r="AS855" s="4">
        <f t="shared" ref="AS855" si="5110">AR855+4</f>
        <v>537</v>
      </c>
      <c r="AT855" s="4">
        <f t="shared" ref="AT855" si="5111">AS855+5</f>
        <v>542</v>
      </c>
      <c r="AU855" s="4">
        <f t="shared" si="5095"/>
        <v>542</v>
      </c>
      <c r="AV855" s="4">
        <f t="shared" ref="AV855:AW855" si="5112">AU855+4</f>
        <v>546</v>
      </c>
      <c r="AW855" s="4">
        <f t="shared" si="5112"/>
        <v>550</v>
      </c>
      <c r="AX855" s="4">
        <f t="shared" si="5095"/>
        <v>550</v>
      </c>
      <c r="AY855">
        <f t="shared" ref="AY855" si="5113">AX855+4</f>
        <v>554</v>
      </c>
      <c r="AZ855" s="4">
        <f t="shared" ref="AZ855" si="5114">AY855+5</f>
        <v>559</v>
      </c>
      <c r="BA855" s="4">
        <f t="shared" si="5095"/>
        <v>559</v>
      </c>
      <c r="BB855" s="4">
        <f t="shared" ref="BB855:BC855" si="5115">BA855+4</f>
        <v>563</v>
      </c>
      <c r="BC855" s="4">
        <f t="shared" si="5115"/>
        <v>567</v>
      </c>
      <c r="BD855" s="4">
        <f t="shared" si="5095"/>
        <v>567</v>
      </c>
      <c r="BE855" s="4">
        <f t="shared" ref="BE855" si="5116">BD855+4</f>
        <v>571</v>
      </c>
      <c r="BF855" s="4">
        <f>BE855</f>
        <v>571</v>
      </c>
      <c r="BG855" s="4">
        <f>BF855+4</f>
        <v>575</v>
      </c>
      <c r="BH855" s="4">
        <f t="shared" ref="BH855" si="5117">BG855+4</f>
        <v>579</v>
      </c>
      <c r="BI855">
        <f>BH855</f>
        <v>579</v>
      </c>
      <c r="BJ855" t="s">
        <v>0</v>
      </c>
    </row>
    <row r="856" spans="1:62">
      <c r="A856" s="4" t="s">
        <v>74</v>
      </c>
      <c r="B856" s="4">
        <v>1240</v>
      </c>
      <c r="C856" s="4">
        <f>B856</f>
        <v>1240</v>
      </c>
      <c r="D856" s="4">
        <f>C856+12</f>
        <v>1252</v>
      </c>
      <c r="E856" s="4">
        <f t="shared" ref="E856" si="5118">D856</f>
        <v>1252</v>
      </c>
      <c r="F856" s="4">
        <f t="shared" ref="F856" si="5119">E856+12</f>
        <v>1264</v>
      </c>
      <c r="G856" s="4">
        <f>F856+13</f>
        <v>1277</v>
      </c>
      <c r="H856" s="4">
        <f>G856</f>
        <v>1277</v>
      </c>
      <c r="I856" s="4">
        <f>H856+12</f>
        <v>1289</v>
      </c>
      <c r="J856" s="15">
        <f>I856+13</f>
        <v>1302</v>
      </c>
      <c r="K856">
        <f t="shared" ref="K856" si="5120">J856</f>
        <v>1302</v>
      </c>
      <c r="L856" s="4">
        <f t="shared" ref="L856" si="5121">K856+12</f>
        <v>1314</v>
      </c>
      <c r="M856" s="4">
        <f>L856+12</f>
        <v>1326</v>
      </c>
      <c r="N856" s="4">
        <f>M856</f>
        <v>1326</v>
      </c>
      <c r="O856" s="4">
        <f>N856+13</f>
        <v>1339</v>
      </c>
      <c r="P856" s="4">
        <f t="shared" ref="P856" si="5122">O856+12</f>
        <v>1351</v>
      </c>
      <c r="Q856" s="4">
        <f t="shared" ref="Q856" si="5123">P856</f>
        <v>1351</v>
      </c>
      <c r="R856" s="15">
        <f>Q856+13</f>
        <v>1364</v>
      </c>
      <c r="S856" s="4">
        <f>R856+12</f>
        <v>1376</v>
      </c>
      <c r="T856" s="4">
        <f>S856</f>
        <v>1376</v>
      </c>
      <c r="U856">
        <f>T856+12</f>
        <v>1388</v>
      </c>
      <c r="V856" s="4">
        <f>U856+13</f>
        <v>1401</v>
      </c>
      <c r="W856" s="4">
        <f t="shared" ref="W856:AU856" si="5124">V856</f>
        <v>1401</v>
      </c>
      <c r="X856" s="15">
        <f>W856+12</f>
        <v>1413</v>
      </c>
      <c r="Y856" s="4">
        <f>X856+13</f>
        <v>1426</v>
      </c>
      <c r="Z856" s="4">
        <f t="shared" si="5124"/>
        <v>1426</v>
      </c>
      <c r="AA856" s="4">
        <f t="shared" ref="AA856" si="5125">Z856+12</f>
        <v>1438</v>
      </c>
      <c r="AB856" s="4">
        <f>AA856+12</f>
        <v>1450</v>
      </c>
      <c r="AC856" s="4">
        <f t="shared" si="5124"/>
        <v>1450</v>
      </c>
      <c r="AD856" s="15">
        <f>AC856+13</f>
        <v>1463</v>
      </c>
      <c r="AE856">
        <f>AD856+12</f>
        <v>1475</v>
      </c>
      <c r="AF856" s="4">
        <f t="shared" si="5124"/>
        <v>1475</v>
      </c>
      <c r="AG856" s="4">
        <f>AF856+13</f>
        <v>1488</v>
      </c>
      <c r="AH856" s="4">
        <f>AG856+12</f>
        <v>1500</v>
      </c>
      <c r="AI856" s="4">
        <f t="shared" si="5124"/>
        <v>1500</v>
      </c>
      <c r="AJ856" s="4">
        <f t="shared" ref="AJ856" si="5126">AI856+12</f>
        <v>1512</v>
      </c>
      <c r="AK856" s="4">
        <f t="shared" ref="AK856" si="5127">AJ856+13</f>
        <v>1525</v>
      </c>
      <c r="AL856" s="4">
        <f t="shared" si="5124"/>
        <v>1525</v>
      </c>
      <c r="AM856" s="4">
        <f t="shared" ref="AM856" si="5128">AL856+12</f>
        <v>1537</v>
      </c>
      <c r="AN856" s="4">
        <f t="shared" ref="AN856" si="5129">AM856+13</f>
        <v>1550</v>
      </c>
      <c r="AO856">
        <f t="shared" si="5124"/>
        <v>1550</v>
      </c>
      <c r="AP856" s="4">
        <f t="shared" ref="AP856" si="5130">AO856+12</f>
        <v>1562</v>
      </c>
      <c r="AQ856" s="4">
        <f>AP856+12</f>
        <v>1574</v>
      </c>
      <c r="AR856" s="4">
        <f t="shared" si="5124"/>
        <v>1574</v>
      </c>
      <c r="AS856" s="4">
        <f>AR856+13</f>
        <v>1587</v>
      </c>
      <c r="AT856" s="4">
        <f>AS856+12</f>
        <v>1599</v>
      </c>
      <c r="AU856" s="4">
        <f t="shared" si="5124"/>
        <v>1599</v>
      </c>
      <c r="AV856" s="4">
        <f>AU856+13</f>
        <v>1612</v>
      </c>
      <c r="AW856" s="4">
        <f>AV856+12</f>
        <v>1624</v>
      </c>
      <c r="AX856" s="4">
        <f>AW856</f>
        <v>1624</v>
      </c>
      <c r="AY856">
        <f>AX856+12</f>
        <v>1636</v>
      </c>
      <c r="AZ856" s="4">
        <f t="shared" ref="AZ856:BH856" si="5131">AY856+13</f>
        <v>1649</v>
      </c>
      <c r="BA856" s="4">
        <f>AZ856</f>
        <v>1649</v>
      </c>
      <c r="BB856" s="4">
        <f>BA856+12</f>
        <v>1661</v>
      </c>
      <c r="BC856" s="4">
        <f>BB856</f>
        <v>1661</v>
      </c>
      <c r="BD856" s="4">
        <f t="shared" si="5131"/>
        <v>1674</v>
      </c>
      <c r="BE856" s="4">
        <f>BD856+12</f>
        <v>1686</v>
      </c>
      <c r="BF856" s="4">
        <f>BE856</f>
        <v>1686</v>
      </c>
      <c r="BG856" s="4">
        <f>BF856+12</f>
        <v>1698</v>
      </c>
      <c r="BH856" s="4">
        <f t="shared" si="5131"/>
        <v>1711</v>
      </c>
      <c r="BI856">
        <f>BH856</f>
        <v>1711</v>
      </c>
      <c r="BJ856" t="s">
        <v>0</v>
      </c>
    </row>
    <row r="857" spans="1:62">
      <c r="A857" s="4" t="s">
        <v>75</v>
      </c>
      <c r="J857" s="15"/>
      <c r="R857" s="15"/>
      <c r="X857" s="15"/>
      <c r="AD857" s="15"/>
    </row>
    <row r="858" spans="1:62">
      <c r="A858" s="4" t="s">
        <v>122</v>
      </c>
      <c r="B858" s="4">
        <v>0</v>
      </c>
      <c r="C858" s="4">
        <f>B858</f>
        <v>0</v>
      </c>
      <c r="D858" s="4">
        <f t="shared" ref="D858:BI858" si="5132">C858</f>
        <v>0</v>
      </c>
      <c r="E858" s="4">
        <f t="shared" si="5132"/>
        <v>0</v>
      </c>
      <c r="F858" s="4">
        <f t="shared" si="5132"/>
        <v>0</v>
      </c>
      <c r="G858" s="4">
        <f t="shared" si="5132"/>
        <v>0</v>
      </c>
      <c r="H858" s="4">
        <f t="shared" si="5132"/>
        <v>0</v>
      </c>
      <c r="I858" s="4">
        <f t="shared" si="5132"/>
        <v>0</v>
      </c>
      <c r="J858" s="15">
        <f t="shared" si="5132"/>
        <v>0</v>
      </c>
      <c r="K858" s="4">
        <f t="shared" si="5132"/>
        <v>0</v>
      </c>
      <c r="L858" s="4">
        <f t="shared" si="5132"/>
        <v>0</v>
      </c>
      <c r="M858" s="4">
        <f t="shared" si="5132"/>
        <v>0</v>
      </c>
      <c r="N858" s="4">
        <f t="shared" si="5132"/>
        <v>0</v>
      </c>
      <c r="O858" s="4">
        <f t="shared" si="5132"/>
        <v>0</v>
      </c>
      <c r="P858" s="4">
        <f t="shared" si="5132"/>
        <v>0</v>
      </c>
      <c r="Q858" s="4">
        <f t="shared" si="5132"/>
        <v>0</v>
      </c>
      <c r="R858" s="15">
        <f t="shared" si="5132"/>
        <v>0</v>
      </c>
      <c r="S858" s="4">
        <f t="shared" si="5132"/>
        <v>0</v>
      </c>
      <c r="T858" s="4">
        <f t="shared" si="5132"/>
        <v>0</v>
      </c>
      <c r="U858" s="4">
        <f t="shared" si="5132"/>
        <v>0</v>
      </c>
      <c r="V858" s="4">
        <f t="shared" si="5132"/>
        <v>0</v>
      </c>
      <c r="W858" s="4">
        <f t="shared" si="5132"/>
        <v>0</v>
      </c>
      <c r="X858" s="15">
        <f t="shared" si="5132"/>
        <v>0</v>
      </c>
      <c r="Y858" s="4">
        <f t="shared" si="5132"/>
        <v>0</v>
      </c>
      <c r="Z858" s="4">
        <f t="shared" si="5132"/>
        <v>0</v>
      </c>
      <c r="AA858" s="4">
        <f t="shared" si="5132"/>
        <v>0</v>
      </c>
      <c r="AB858" s="4">
        <f t="shared" si="5132"/>
        <v>0</v>
      </c>
      <c r="AC858" s="4">
        <f t="shared" si="5132"/>
        <v>0</v>
      </c>
      <c r="AD858" s="15">
        <f t="shared" si="5132"/>
        <v>0</v>
      </c>
      <c r="AE858" s="4">
        <f t="shared" si="5132"/>
        <v>0</v>
      </c>
      <c r="AF858" s="4">
        <f t="shared" si="5132"/>
        <v>0</v>
      </c>
      <c r="AG858" s="4">
        <f t="shared" si="5132"/>
        <v>0</v>
      </c>
      <c r="AH858" s="4">
        <f t="shared" si="5132"/>
        <v>0</v>
      </c>
      <c r="AI858" s="4">
        <f t="shared" si="5132"/>
        <v>0</v>
      </c>
      <c r="AJ858" s="4">
        <f t="shared" si="5132"/>
        <v>0</v>
      </c>
      <c r="AK858" s="4">
        <f t="shared" si="5132"/>
        <v>0</v>
      </c>
      <c r="AL858" s="4">
        <f t="shared" si="5132"/>
        <v>0</v>
      </c>
      <c r="AM858" s="4">
        <f t="shared" si="5132"/>
        <v>0</v>
      </c>
      <c r="AN858" s="4">
        <f t="shared" si="5132"/>
        <v>0</v>
      </c>
      <c r="AO858" s="4">
        <f t="shared" si="5132"/>
        <v>0</v>
      </c>
      <c r="AP858" s="4">
        <f t="shared" si="5132"/>
        <v>0</v>
      </c>
      <c r="AQ858" s="4">
        <f t="shared" si="5132"/>
        <v>0</v>
      </c>
      <c r="AR858" s="4">
        <f t="shared" si="5132"/>
        <v>0</v>
      </c>
      <c r="AS858" s="4">
        <f t="shared" si="5132"/>
        <v>0</v>
      </c>
      <c r="AT858" s="4">
        <f t="shared" si="5132"/>
        <v>0</v>
      </c>
      <c r="AU858" s="4">
        <f t="shared" si="5132"/>
        <v>0</v>
      </c>
      <c r="AV858" s="4">
        <f t="shared" si="5132"/>
        <v>0</v>
      </c>
      <c r="AW858" s="4">
        <f t="shared" si="5132"/>
        <v>0</v>
      </c>
      <c r="AX858" s="4">
        <f t="shared" si="5132"/>
        <v>0</v>
      </c>
      <c r="AY858" s="4">
        <f t="shared" si="5132"/>
        <v>0</v>
      </c>
      <c r="AZ858" s="4">
        <f t="shared" si="5132"/>
        <v>0</v>
      </c>
      <c r="BA858" s="4">
        <f t="shared" si="5132"/>
        <v>0</v>
      </c>
      <c r="BB858" s="4">
        <f t="shared" si="5132"/>
        <v>0</v>
      </c>
      <c r="BC858" s="4">
        <f t="shared" si="5132"/>
        <v>0</v>
      </c>
      <c r="BD858" s="4">
        <f t="shared" si="5132"/>
        <v>0</v>
      </c>
      <c r="BE858" s="4">
        <f t="shared" si="5132"/>
        <v>0</v>
      </c>
      <c r="BF858" s="4">
        <f t="shared" si="5132"/>
        <v>0</v>
      </c>
      <c r="BG858" s="4">
        <f t="shared" si="5132"/>
        <v>0</v>
      </c>
      <c r="BH858" s="4">
        <f t="shared" si="5132"/>
        <v>0</v>
      </c>
      <c r="BI858" s="4">
        <f t="shared" si="5132"/>
        <v>0</v>
      </c>
      <c r="BJ858" t="s">
        <v>0</v>
      </c>
    </row>
    <row r="859" spans="1:62">
      <c r="A859" s="4" t="s">
        <v>123</v>
      </c>
      <c r="B859" s="4">
        <v>50</v>
      </c>
      <c r="C859" s="4">
        <f>B859+12</f>
        <v>62</v>
      </c>
      <c r="D859" s="4">
        <f t="shared" ref="D859:I859" si="5133">C859+12</f>
        <v>74</v>
      </c>
      <c r="E859" s="4">
        <f t="shared" si="5133"/>
        <v>86</v>
      </c>
      <c r="F859" s="4">
        <f t="shared" si="5133"/>
        <v>98</v>
      </c>
      <c r="G859" s="4">
        <f t="shared" si="5133"/>
        <v>110</v>
      </c>
      <c r="H859" s="4">
        <f t="shared" si="5133"/>
        <v>122</v>
      </c>
      <c r="I859" s="4">
        <f t="shared" si="5133"/>
        <v>134</v>
      </c>
      <c r="J859" s="4">
        <f>I859+14</f>
        <v>148</v>
      </c>
      <c r="K859" s="4">
        <f t="shared" ref="K859:Q859" si="5134">J859+14</f>
        <v>162</v>
      </c>
      <c r="L859" s="4">
        <f t="shared" si="5134"/>
        <v>176</v>
      </c>
      <c r="M859" s="4">
        <f t="shared" si="5134"/>
        <v>190</v>
      </c>
      <c r="N859" s="4">
        <f t="shared" si="5134"/>
        <v>204</v>
      </c>
      <c r="O859" s="4">
        <f t="shared" si="5134"/>
        <v>218</v>
      </c>
      <c r="P859" s="4">
        <f t="shared" si="5134"/>
        <v>232</v>
      </c>
      <c r="Q859" s="4">
        <f t="shared" si="5134"/>
        <v>246</v>
      </c>
      <c r="R859" s="4">
        <f>Q859+16</f>
        <v>262</v>
      </c>
      <c r="S859" s="4">
        <f t="shared" ref="S859:W859" si="5135">R859+16</f>
        <v>278</v>
      </c>
      <c r="T859" s="4">
        <f t="shared" si="5135"/>
        <v>294</v>
      </c>
      <c r="U859" s="4">
        <f t="shared" si="5135"/>
        <v>310</v>
      </c>
      <c r="V859" s="4">
        <f t="shared" si="5135"/>
        <v>326</v>
      </c>
      <c r="W859" s="4">
        <f t="shared" si="5135"/>
        <v>342</v>
      </c>
      <c r="X859" s="4">
        <f>W859+18</f>
        <v>360</v>
      </c>
      <c r="Y859" s="4">
        <f t="shared" ref="Y859:AC859" si="5136">X859+18</f>
        <v>378</v>
      </c>
      <c r="Z859" s="4">
        <f t="shared" si="5136"/>
        <v>396</v>
      </c>
      <c r="AA859" s="4">
        <f t="shared" si="5136"/>
        <v>414</v>
      </c>
      <c r="AB859" s="4">
        <f t="shared" si="5136"/>
        <v>432</v>
      </c>
      <c r="AC859" s="4">
        <f t="shared" si="5136"/>
        <v>450</v>
      </c>
      <c r="AD859" s="4">
        <f>AC859+20</f>
        <v>470</v>
      </c>
      <c r="AE859" s="4">
        <f t="shared" ref="AE859:BI859" si="5137">AD859+20</f>
        <v>490</v>
      </c>
      <c r="AF859" s="4">
        <f t="shared" si="5137"/>
        <v>510</v>
      </c>
      <c r="AG859" s="4">
        <f t="shared" si="5137"/>
        <v>530</v>
      </c>
      <c r="AH859" s="4">
        <f t="shared" si="5137"/>
        <v>550</v>
      </c>
      <c r="AI859" s="4">
        <f t="shared" si="5137"/>
        <v>570</v>
      </c>
      <c r="AJ859" s="4">
        <f t="shared" si="5137"/>
        <v>590</v>
      </c>
      <c r="AK859" s="4">
        <f t="shared" si="5137"/>
        <v>610</v>
      </c>
      <c r="AL859" s="4">
        <f t="shared" si="5137"/>
        <v>630</v>
      </c>
      <c r="AM859" s="4">
        <f t="shared" si="5137"/>
        <v>650</v>
      </c>
      <c r="AN859" s="4">
        <f t="shared" si="5137"/>
        <v>670</v>
      </c>
      <c r="AO859" s="4">
        <f t="shared" si="5137"/>
        <v>690</v>
      </c>
      <c r="AP859" s="4">
        <f t="shared" si="5137"/>
        <v>710</v>
      </c>
      <c r="AQ859" s="4">
        <f t="shared" si="5137"/>
        <v>730</v>
      </c>
      <c r="AR859" s="4">
        <f t="shared" si="5137"/>
        <v>750</v>
      </c>
      <c r="AS859" s="4">
        <f t="shared" si="5137"/>
        <v>770</v>
      </c>
      <c r="AT859" s="4">
        <f t="shared" si="5137"/>
        <v>790</v>
      </c>
      <c r="AU859" s="4">
        <f t="shared" si="5137"/>
        <v>810</v>
      </c>
      <c r="AV859" s="4">
        <f t="shared" si="5137"/>
        <v>830</v>
      </c>
      <c r="AW859" s="4">
        <f t="shared" si="5137"/>
        <v>850</v>
      </c>
      <c r="AX859" s="4">
        <f t="shared" si="5137"/>
        <v>870</v>
      </c>
      <c r="AY859" s="4">
        <f t="shared" si="5137"/>
        <v>890</v>
      </c>
      <c r="AZ859" s="4">
        <f t="shared" si="5137"/>
        <v>910</v>
      </c>
      <c r="BA859" s="4">
        <f t="shared" si="5137"/>
        <v>930</v>
      </c>
      <c r="BB859" s="4">
        <f t="shared" si="5137"/>
        <v>950</v>
      </c>
      <c r="BC859" s="4">
        <f t="shared" si="5137"/>
        <v>970</v>
      </c>
      <c r="BD859" s="4">
        <f t="shared" si="5137"/>
        <v>990</v>
      </c>
      <c r="BE859" s="4">
        <f t="shared" si="5137"/>
        <v>1010</v>
      </c>
      <c r="BF859" s="4">
        <f t="shared" si="5137"/>
        <v>1030</v>
      </c>
      <c r="BG859" s="4">
        <f t="shared" si="5137"/>
        <v>1050</v>
      </c>
      <c r="BH859" s="4">
        <f t="shared" si="5137"/>
        <v>1070</v>
      </c>
      <c r="BI859" s="4">
        <f t="shared" si="5137"/>
        <v>1090</v>
      </c>
      <c r="BJ859" t="s">
        <v>0</v>
      </c>
    </row>
    <row r="860" spans="1:62">
      <c r="A860" s="4" t="s">
        <v>118</v>
      </c>
      <c r="B860" s="4">
        <v>20</v>
      </c>
      <c r="C860" s="4">
        <f>B860+1.3</f>
        <v>21.3</v>
      </c>
      <c r="D860" s="4">
        <f>C860+1.3</f>
        <v>22.6</v>
      </c>
      <c r="E860" s="4">
        <f>D860+1.4</f>
        <v>24</v>
      </c>
      <c r="F860" s="4">
        <f t="shared" ref="F860:G860" si="5138">E860+1.3</f>
        <v>25.3</v>
      </c>
      <c r="G860" s="4">
        <f t="shared" si="5138"/>
        <v>26.6</v>
      </c>
      <c r="H860" s="4">
        <f t="shared" ref="H860" si="5139">G860+1.4</f>
        <v>28</v>
      </c>
      <c r="I860" s="4">
        <f t="shared" ref="I860:J860" si="5140">H860+1.3</f>
        <v>29.3</v>
      </c>
      <c r="J860" s="15">
        <f t="shared" si="5140"/>
        <v>30.6</v>
      </c>
      <c r="K860">
        <f t="shared" ref="K860" si="5141">J860+1.4</f>
        <v>32</v>
      </c>
      <c r="L860" s="4">
        <f t="shared" ref="L860:M860" si="5142">K860+1.3</f>
        <v>33.299999999999997</v>
      </c>
      <c r="M860" s="4">
        <f t="shared" si="5142"/>
        <v>34.599999999999994</v>
      </c>
      <c r="N860" s="4">
        <f t="shared" ref="N860" si="5143">M860+1.4</f>
        <v>35.999999999999993</v>
      </c>
      <c r="O860" s="4">
        <f t="shared" ref="O860:P860" si="5144">N860+1.3</f>
        <v>37.29999999999999</v>
      </c>
      <c r="P860" s="4">
        <f t="shared" si="5144"/>
        <v>38.599999999999987</v>
      </c>
      <c r="Q860" s="4">
        <f t="shared" ref="Q860" si="5145">P860+1.4</f>
        <v>39.999999999999986</v>
      </c>
      <c r="R860" s="15">
        <f t="shared" ref="R860:S860" si="5146">Q860+1.3</f>
        <v>41.299999999999983</v>
      </c>
      <c r="S860" s="4">
        <f t="shared" si="5146"/>
        <v>42.59999999999998</v>
      </c>
      <c r="T860" s="4">
        <f t="shared" ref="T860" si="5147">S860+1.4</f>
        <v>43.999999999999979</v>
      </c>
      <c r="U860">
        <f t="shared" ref="U860:V860" si="5148">T860+1.3</f>
        <v>45.299999999999976</v>
      </c>
      <c r="V860" s="4">
        <f t="shared" si="5148"/>
        <v>46.599999999999973</v>
      </c>
      <c r="W860" s="4">
        <f t="shared" ref="W860" si="5149">V860+1.4</f>
        <v>47.999999999999972</v>
      </c>
      <c r="X860" s="15">
        <f t="shared" ref="X860:Y860" si="5150">W860+1.3</f>
        <v>49.299999999999969</v>
      </c>
      <c r="Y860" s="4">
        <f t="shared" si="5150"/>
        <v>50.599999999999966</v>
      </c>
      <c r="Z860" s="4">
        <f t="shared" ref="Z860" si="5151">Y860+1.4</f>
        <v>51.999999999999964</v>
      </c>
      <c r="AA860" s="4">
        <f t="shared" ref="AA860:AB860" si="5152">Z860+1.3</f>
        <v>53.299999999999962</v>
      </c>
      <c r="AB860" s="4">
        <f t="shared" si="5152"/>
        <v>54.599999999999959</v>
      </c>
      <c r="AC860" s="4">
        <f t="shared" ref="AC860" si="5153">AB860+1.4</f>
        <v>55.999999999999957</v>
      </c>
      <c r="AD860" s="15">
        <f t="shared" ref="AD860:AE860" si="5154">AC860+1.3</f>
        <v>57.299999999999955</v>
      </c>
      <c r="AE860">
        <f t="shared" si="5154"/>
        <v>58.599999999999952</v>
      </c>
      <c r="AF860" s="4">
        <f t="shared" ref="AF860" si="5155">AE860+1.4</f>
        <v>59.99999999999995</v>
      </c>
      <c r="AG860" s="4">
        <f t="shared" ref="AG860:AH860" si="5156">AF860+1.3</f>
        <v>61.299999999999947</v>
      </c>
      <c r="AH860" s="4">
        <f t="shared" si="5156"/>
        <v>62.599999999999945</v>
      </c>
      <c r="AI860" s="4">
        <f t="shared" ref="AI860" si="5157">AH860+1.4</f>
        <v>63.999999999999943</v>
      </c>
      <c r="AJ860" s="4">
        <f t="shared" ref="AJ860:AK860" si="5158">AI860+1.3</f>
        <v>65.29999999999994</v>
      </c>
      <c r="AK860" s="4">
        <f t="shared" si="5158"/>
        <v>66.599999999999937</v>
      </c>
      <c r="AL860" s="4">
        <f t="shared" ref="AL860" si="5159">AK860+1.4</f>
        <v>67.999999999999943</v>
      </c>
      <c r="AM860" s="4">
        <f t="shared" ref="AM860:AN860" si="5160">AL860+1.3</f>
        <v>69.29999999999994</v>
      </c>
      <c r="AN860" s="4">
        <f t="shared" si="5160"/>
        <v>70.599999999999937</v>
      </c>
      <c r="AO860">
        <f t="shared" ref="AO860" si="5161">AN860+1.4</f>
        <v>71.999999999999943</v>
      </c>
      <c r="AP860" s="4">
        <f t="shared" ref="AP860:AQ860" si="5162">AO860+1.3</f>
        <v>73.29999999999994</v>
      </c>
      <c r="AQ860" s="4">
        <f t="shared" si="5162"/>
        <v>74.599999999999937</v>
      </c>
      <c r="AR860" s="4">
        <f t="shared" ref="AR860" si="5163">AQ860+1.4</f>
        <v>75.999999999999943</v>
      </c>
      <c r="AS860" s="4">
        <f t="shared" ref="AS860:AT860" si="5164">AR860+1.3</f>
        <v>77.29999999999994</v>
      </c>
      <c r="AT860" s="4">
        <f t="shared" si="5164"/>
        <v>78.599999999999937</v>
      </c>
      <c r="AU860" s="4">
        <f t="shared" ref="AU860" si="5165">AT860+1.4</f>
        <v>79.999999999999943</v>
      </c>
      <c r="AV860" s="4">
        <f t="shared" ref="AV860:AW860" si="5166">AU860+1.3</f>
        <v>81.29999999999994</v>
      </c>
      <c r="AW860" s="4">
        <f t="shared" si="5166"/>
        <v>82.599999999999937</v>
      </c>
      <c r="AX860" s="4">
        <f t="shared" ref="AX860" si="5167">AW860+1.4</f>
        <v>83.999999999999943</v>
      </c>
      <c r="AY860">
        <f t="shared" ref="AY860:AZ860" si="5168">AX860+1.3</f>
        <v>85.29999999999994</v>
      </c>
      <c r="AZ860" s="4">
        <f t="shared" si="5168"/>
        <v>86.599999999999937</v>
      </c>
      <c r="BA860" s="4">
        <f t="shared" ref="BA860" si="5169">AZ860+1.4</f>
        <v>87.999999999999943</v>
      </c>
      <c r="BB860" s="4">
        <f t="shared" ref="BB860:BC860" si="5170">BA860+1.3</f>
        <v>89.29999999999994</v>
      </c>
      <c r="BC860" s="4">
        <f t="shared" si="5170"/>
        <v>90.599999999999937</v>
      </c>
      <c r="BD860" s="4">
        <f t="shared" ref="BD860" si="5171">BC860+1.4</f>
        <v>91.999999999999943</v>
      </c>
      <c r="BE860" s="4">
        <f t="shared" ref="BE860:BF860" si="5172">BD860+1.3</f>
        <v>93.29999999999994</v>
      </c>
      <c r="BF860" s="4">
        <f t="shared" si="5172"/>
        <v>94.599999999999937</v>
      </c>
      <c r="BG860" s="4">
        <f t="shared" ref="BG860" si="5173">BF860+1.4</f>
        <v>95.999999999999943</v>
      </c>
      <c r="BH860" s="4">
        <f t="shared" ref="BH860:BI860" si="5174">BG860+1.3</f>
        <v>97.29999999999994</v>
      </c>
      <c r="BI860">
        <f t="shared" si="5174"/>
        <v>98.599999999999937</v>
      </c>
      <c r="BJ860" t="s">
        <v>0</v>
      </c>
    </row>
    <row r="861" spans="1:62">
      <c r="A861" s="4" t="s">
        <v>2</v>
      </c>
      <c r="B861" s="4">
        <v>15</v>
      </c>
      <c r="C861" s="4">
        <f>B861+1</f>
        <v>16</v>
      </c>
      <c r="D861" s="4">
        <f t="shared" ref="D861:F861" si="5175">C861+1</f>
        <v>17</v>
      </c>
      <c r="E861" s="4">
        <f t="shared" si="5175"/>
        <v>18</v>
      </c>
      <c r="F861" s="4">
        <f t="shared" si="5175"/>
        <v>19</v>
      </c>
      <c r="G861" s="4">
        <f t="shared" ref="G861:BI861" si="5176">F861+1</f>
        <v>20</v>
      </c>
      <c r="H861" s="4">
        <f t="shared" si="5176"/>
        <v>21</v>
      </c>
      <c r="I861" s="4">
        <f t="shared" si="5176"/>
        <v>22</v>
      </c>
      <c r="J861" s="15">
        <f t="shared" si="5176"/>
        <v>23</v>
      </c>
      <c r="K861">
        <f t="shared" si="5176"/>
        <v>24</v>
      </c>
      <c r="L861" s="4">
        <f t="shared" si="5176"/>
        <v>25</v>
      </c>
      <c r="M861" s="4">
        <f t="shared" si="5176"/>
        <v>26</v>
      </c>
      <c r="N861" s="4">
        <f t="shared" si="5176"/>
        <v>27</v>
      </c>
      <c r="O861" s="4">
        <f t="shared" si="5176"/>
        <v>28</v>
      </c>
      <c r="P861" s="4">
        <f t="shared" si="5176"/>
        <v>29</v>
      </c>
      <c r="Q861" s="4">
        <f t="shared" si="5176"/>
        <v>30</v>
      </c>
      <c r="R861" s="15">
        <f t="shared" si="5176"/>
        <v>31</v>
      </c>
      <c r="S861" s="4">
        <f t="shared" si="5176"/>
        <v>32</v>
      </c>
      <c r="T861" s="4">
        <f t="shared" si="5176"/>
        <v>33</v>
      </c>
      <c r="U861">
        <f t="shared" si="5176"/>
        <v>34</v>
      </c>
      <c r="V861" s="4">
        <f t="shared" si="5176"/>
        <v>35</v>
      </c>
      <c r="W861" s="4">
        <f t="shared" si="5176"/>
        <v>36</v>
      </c>
      <c r="X861" s="15">
        <f t="shared" si="5176"/>
        <v>37</v>
      </c>
      <c r="Y861" s="4">
        <f t="shared" si="5176"/>
        <v>38</v>
      </c>
      <c r="Z861" s="4">
        <f t="shared" si="5176"/>
        <v>39</v>
      </c>
      <c r="AA861" s="4">
        <f t="shared" si="5176"/>
        <v>40</v>
      </c>
      <c r="AB861" s="4">
        <f t="shared" si="5176"/>
        <v>41</v>
      </c>
      <c r="AC861" s="4">
        <f t="shared" si="5176"/>
        <v>42</v>
      </c>
      <c r="AD861" s="15">
        <f t="shared" si="5176"/>
        <v>43</v>
      </c>
      <c r="AE861">
        <f t="shared" si="5176"/>
        <v>44</v>
      </c>
      <c r="AF861" s="4">
        <f t="shared" si="5176"/>
        <v>45</v>
      </c>
      <c r="AG861" s="4">
        <f t="shared" si="5176"/>
        <v>46</v>
      </c>
      <c r="AH861" s="4">
        <f t="shared" si="5176"/>
        <v>47</v>
      </c>
      <c r="AI861" s="4">
        <f t="shared" si="5176"/>
        <v>48</v>
      </c>
      <c r="AJ861" s="4">
        <f t="shared" si="5176"/>
        <v>49</v>
      </c>
      <c r="AK861" s="4">
        <f t="shared" si="5176"/>
        <v>50</v>
      </c>
      <c r="AL861" s="4">
        <f t="shared" si="5176"/>
        <v>51</v>
      </c>
      <c r="AM861" s="4">
        <f t="shared" si="5176"/>
        <v>52</v>
      </c>
      <c r="AN861" s="4">
        <f t="shared" si="5176"/>
        <v>53</v>
      </c>
      <c r="AO861">
        <f t="shared" si="5176"/>
        <v>54</v>
      </c>
      <c r="AP861" s="4">
        <f t="shared" si="5176"/>
        <v>55</v>
      </c>
      <c r="AQ861" s="4">
        <f t="shared" si="5176"/>
        <v>56</v>
      </c>
      <c r="AR861" s="4">
        <f t="shared" si="5176"/>
        <v>57</v>
      </c>
      <c r="AS861" s="4">
        <f t="shared" si="5176"/>
        <v>58</v>
      </c>
      <c r="AT861" s="4">
        <f t="shared" si="5176"/>
        <v>59</v>
      </c>
      <c r="AU861" s="4">
        <f t="shared" si="5176"/>
        <v>60</v>
      </c>
      <c r="AV861" s="4">
        <f t="shared" si="5176"/>
        <v>61</v>
      </c>
      <c r="AW861" s="4">
        <f t="shared" si="5176"/>
        <v>62</v>
      </c>
      <c r="AX861" s="4">
        <f t="shared" si="5176"/>
        <v>63</v>
      </c>
      <c r="AY861">
        <f t="shared" si="5176"/>
        <v>64</v>
      </c>
      <c r="AZ861" s="4">
        <f t="shared" si="5176"/>
        <v>65</v>
      </c>
      <c r="BA861" s="4">
        <f t="shared" si="5176"/>
        <v>66</v>
      </c>
      <c r="BB861" s="4">
        <f t="shared" si="5176"/>
        <v>67</v>
      </c>
      <c r="BC861" s="4">
        <f t="shared" si="5176"/>
        <v>68</v>
      </c>
      <c r="BD861" s="4">
        <f t="shared" si="5176"/>
        <v>69</v>
      </c>
      <c r="BE861" s="4">
        <f t="shared" si="5176"/>
        <v>70</v>
      </c>
      <c r="BF861" s="4">
        <f t="shared" si="5176"/>
        <v>71</v>
      </c>
      <c r="BG861" s="4">
        <f t="shared" si="5176"/>
        <v>72</v>
      </c>
      <c r="BH861" s="4">
        <f t="shared" si="5176"/>
        <v>73</v>
      </c>
      <c r="BI861">
        <f t="shared" si="5176"/>
        <v>74</v>
      </c>
      <c r="BJ861" t="s">
        <v>0</v>
      </c>
    </row>
    <row r="862" spans="1:62">
      <c r="A862" s="4" t="s">
        <v>3</v>
      </c>
      <c r="J862" s="15"/>
      <c r="R862" s="15"/>
      <c r="X862" s="15"/>
      <c r="AD862" s="15"/>
    </row>
    <row r="863" spans="1:62">
      <c r="A863" s="4" t="s">
        <v>410</v>
      </c>
      <c r="J863" s="15"/>
      <c r="R863" s="15"/>
      <c r="X863" s="15"/>
      <c r="AD863" s="15"/>
    </row>
    <row r="864" spans="1:62">
      <c r="A864" s="4" t="s">
        <v>112</v>
      </c>
      <c r="B864" s="4" t="s">
        <v>0</v>
      </c>
      <c r="J864" s="15"/>
      <c r="R864" s="15"/>
      <c r="X864" s="15"/>
      <c r="AD864" s="15"/>
    </row>
    <row r="865" spans="1:62">
      <c r="A865" s="4" t="s">
        <v>124</v>
      </c>
      <c r="B865" s="4">
        <v>20</v>
      </c>
      <c r="C865" s="4">
        <f>B865+10</f>
        <v>30</v>
      </c>
      <c r="D865" s="4">
        <f t="shared" ref="D865:BI865" si="5177">C865+10</f>
        <v>40</v>
      </c>
      <c r="E865" s="4">
        <f t="shared" si="5177"/>
        <v>50</v>
      </c>
      <c r="F865" s="4">
        <f t="shared" si="5177"/>
        <v>60</v>
      </c>
      <c r="G865" s="4">
        <f t="shared" si="5177"/>
        <v>70</v>
      </c>
      <c r="H865" s="4">
        <f t="shared" si="5177"/>
        <v>80</v>
      </c>
      <c r="I865" s="4">
        <f t="shared" si="5177"/>
        <v>90</v>
      </c>
      <c r="J865" s="15">
        <f t="shared" si="5177"/>
        <v>100</v>
      </c>
      <c r="K865">
        <f t="shared" si="5177"/>
        <v>110</v>
      </c>
      <c r="L865" s="4">
        <f t="shared" si="5177"/>
        <v>120</v>
      </c>
      <c r="M865" s="4">
        <f t="shared" si="5177"/>
        <v>130</v>
      </c>
      <c r="N865" s="4">
        <f t="shared" si="5177"/>
        <v>140</v>
      </c>
      <c r="O865" s="4">
        <f t="shared" si="5177"/>
        <v>150</v>
      </c>
      <c r="P865" s="4">
        <f t="shared" si="5177"/>
        <v>160</v>
      </c>
      <c r="Q865" s="4">
        <f t="shared" si="5177"/>
        <v>170</v>
      </c>
      <c r="R865" s="15">
        <f t="shared" si="5177"/>
        <v>180</v>
      </c>
      <c r="S865" s="4">
        <f t="shared" si="5177"/>
        <v>190</v>
      </c>
      <c r="T865" s="4">
        <f t="shared" si="5177"/>
        <v>200</v>
      </c>
      <c r="U865">
        <f t="shared" si="5177"/>
        <v>210</v>
      </c>
      <c r="V865" s="4">
        <f t="shared" si="5177"/>
        <v>220</v>
      </c>
      <c r="W865" s="4">
        <f t="shared" si="5177"/>
        <v>230</v>
      </c>
      <c r="X865" s="15">
        <f t="shared" si="5177"/>
        <v>240</v>
      </c>
      <c r="Y865" s="4">
        <f t="shared" si="5177"/>
        <v>250</v>
      </c>
      <c r="Z865" s="4">
        <f t="shared" si="5177"/>
        <v>260</v>
      </c>
      <c r="AA865" s="4">
        <f t="shared" si="5177"/>
        <v>270</v>
      </c>
      <c r="AB865" s="4">
        <f t="shared" si="5177"/>
        <v>280</v>
      </c>
      <c r="AC865" s="4">
        <f t="shared" si="5177"/>
        <v>290</v>
      </c>
      <c r="AD865" s="15">
        <f t="shared" si="5177"/>
        <v>300</v>
      </c>
      <c r="AE865">
        <f t="shared" si="5177"/>
        <v>310</v>
      </c>
      <c r="AF865" s="4">
        <f t="shared" si="5177"/>
        <v>320</v>
      </c>
      <c r="AG865" s="4">
        <f t="shared" si="5177"/>
        <v>330</v>
      </c>
      <c r="AH865" s="4">
        <f t="shared" si="5177"/>
        <v>340</v>
      </c>
      <c r="AI865" s="4">
        <f t="shared" si="5177"/>
        <v>350</v>
      </c>
      <c r="AJ865" s="4">
        <f t="shared" si="5177"/>
        <v>360</v>
      </c>
      <c r="AK865" s="4">
        <f t="shared" si="5177"/>
        <v>370</v>
      </c>
      <c r="AL865" s="4">
        <f t="shared" si="5177"/>
        <v>380</v>
      </c>
      <c r="AM865" s="4">
        <f t="shared" si="5177"/>
        <v>390</v>
      </c>
      <c r="AN865" s="4">
        <f t="shared" si="5177"/>
        <v>400</v>
      </c>
      <c r="AO865">
        <f t="shared" si="5177"/>
        <v>410</v>
      </c>
      <c r="AP865" s="4">
        <f t="shared" si="5177"/>
        <v>420</v>
      </c>
      <c r="AQ865" s="4">
        <f t="shared" si="5177"/>
        <v>430</v>
      </c>
      <c r="AR865" s="4">
        <f t="shared" si="5177"/>
        <v>440</v>
      </c>
      <c r="AS865" s="4">
        <f t="shared" si="5177"/>
        <v>450</v>
      </c>
      <c r="AT865" s="4">
        <f t="shared" si="5177"/>
        <v>460</v>
      </c>
      <c r="AU865" s="4">
        <f t="shared" si="5177"/>
        <v>470</v>
      </c>
      <c r="AV865" s="4">
        <f t="shared" si="5177"/>
        <v>480</v>
      </c>
      <c r="AW865" s="4">
        <f t="shared" si="5177"/>
        <v>490</v>
      </c>
      <c r="AX865" s="4">
        <f t="shared" si="5177"/>
        <v>500</v>
      </c>
      <c r="AY865">
        <f t="shared" si="5177"/>
        <v>510</v>
      </c>
      <c r="AZ865" s="4">
        <f t="shared" si="5177"/>
        <v>520</v>
      </c>
      <c r="BA865" s="4">
        <f t="shared" si="5177"/>
        <v>530</v>
      </c>
      <c r="BB865" s="4">
        <f t="shared" si="5177"/>
        <v>540</v>
      </c>
      <c r="BC865" s="4">
        <f t="shared" si="5177"/>
        <v>550</v>
      </c>
      <c r="BD865" s="4">
        <f t="shared" si="5177"/>
        <v>560</v>
      </c>
      <c r="BE865" s="4">
        <f t="shared" si="5177"/>
        <v>570</v>
      </c>
      <c r="BF865" s="4">
        <f t="shared" si="5177"/>
        <v>580</v>
      </c>
      <c r="BG865" s="4">
        <f t="shared" si="5177"/>
        <v>590</v>
      </c>
      <c r="BH865" s="4">
        <f t="shared" si="5177"/>
        <v>600</v>
      </c>
      <c r="BI865">
        <f t="shared" si="5177"/>
        <v>610</v>
      </c>
      <c r="BJ865" t="s">
        <v>0</v>
      </c>
    </row>
    <row r="866" spans="1:62">
      <c r="A866" s="4" t="s">
        <v>137</v>
      </c>
      <c r="J866" s="15"/>
      <c r="R866" s="15"/>
      <c r="X866" s="15"/>
      <c r="AD866" s="15"/>
    </row>
    <row r="867" spans="1:62">
      <c r="A867" s="4" t="s">
        <v>72</v>
      </c>
      <c r="B867" s="4">
        <v>171</v>
      </c>
      <c r="C867" s="4">
        <f>B867+45</f>
        <v>216</v>
      </c>
      <c r="D867" s="4">
        <f>C867+46</f>
        <v>262</v>
      </c>
      <c r="E867" s="4">
        <f t="shared" ref="E867:BH867" si="5178">D867+45</f>
        <v>307</v>
      </c>
      <c r="F867" s="4">
        <f>E867+46</f>
        <v>353</v>
      </c>
      <c r="G867" s="4">
        <f>F867+46</f>
        <v>399</v>
      </c>
      <c r="H867" s="4">
        <f t="shared" si="5178"/>
        <v>444</v>
      </c>
      <c r="I867" s="4">
        <f t="shared" ref="I867" si="5179">H867+46</f>
        <v>490</v>
      </c>
      <c r="J867" s="15">
        <f t="shared" si="5178"/>
        <v>535</v>
      </c>
      <c r="K867">
        <f t="shared" ref="K867:L867" si="5180">J867+46</f>
        <v>581</v>
      </c>
      <c r="L867" s="4">
        <f t="shared" si="5180"/>
        <v>627</v>
      </c>
      <c r="M867" s="4">
        <f t="shared" si="5178"/>
        <v>672</v>
      </c>
      <c r="N867" s="4">
        <f t="shared" ref="N867" si="5181">M867+46</f>
        <v>718</v>
      </c>
      <c r="O867" s="4">
        <f t="shared" si="5178"/>
        <v>763</v>
      </c>
      <c r="P867" s="4">
        <f t="shared" ref="P867:Q867" si="5182">O867+46</f>
        <v>809</v>
      </c>
      <c r="Q867" s="4">
        <f t="shared" si="5182"/>
        <v>855</v>
      </c>
      <c r="R867" s="15">
        <f t="shared" si="5178"/>
        <v>900</v>
      </c>
      <c r="S867" s="4">
        <f t="shared" ref="S867" si="5183">R867+46</f>
        <v>946</v>
      </c>
      <c r="T867" s="4">
        <f t="shared" si="5178"/>
        <v>991</v>
      </c>
      <c r="U867">
        <f t="shared" ref="U867:V867" si="5184">T867+46</f>
        <v>1037</v>
      </c>
      <c r="V867" s="4">
        <f t="shared" si="5184"/>
        <v>1083</v>
      </c>
      <c r="W867" s="4">
        <f t="shared" si="5178"/>
        <v>1128</v>
      </c>
      <c r="X867" s="15">
        <f t="shared" ref="X867" si="5185">W867+46</f>
        <v>1174</v>
      </c>
      <c r="Y867" s="4">
        <f t="shared" si="5178"/>
        <v>1219</v>
      </c>
      <c r="Z867" s="4">
        <f t="shared" ref="Z867:AA867" si="5186">Y867+46</f>
        <v>1265</v>
      </c>
      <c r="AA867" s="4">
        <f t="shared" si="5186"/>
        <v>1311</v>
      </c>
      <c r="AB867" s="4">
        <f t="shared" si="5178"/>
        <v>1356</v>
      </c>
      <c r="AC867" s="4">
        <f t="shared" ref="AC867" si="5187">AB867+46</f>
        <v>1402</v>
      </c>
      <c r="AD867" s="15">
        <f t="shared" si="5178"/>
        <v>1447</v>
      </c>
      <c r="AE867">
        <f t="shared" ref="AE867:AF867" si="5188">AD867+46</f>
        <v>1493</v>
      </c>
      <c r="AF867" s="4">
        <f t="shared" si="5188"/>
        <v>1539</v>
      </c>
      <c r="AG867" s="4">
        <f t="shared" si="5178"/>
        <v>1584</v>
      </c>
      <c r="AH867" s="4">
        <f t="shared" ref="AH867" si="5189">AG867+46</f>
        <v>1630</v>
      </c>
      <c r="AI867" s="4">
        <f t="shared" si="5178"/>
        <v>1675</v>
      </c>
      <c r="AJ867" s="4">
        <f t="shared" ref="AJ867:AK867" si="5190">AI867+46</f>
        <v>1721</v>
      </c>
      <c r="AK867" s="4">
        <f t="shared" si="5190"/>
        <v>1767</v>
      </c>
      <c r="AL867" s="4">
        <f t="shared" si="5178"/>
        <v>1812</v>
      </c>
      <c r="AM867" s="4">
        <f t="shared" ref="AM867" si="5191">AL867+46</f>
        <v>1858</v>
      </c>
      <c r="AN867" s="4">
        <f t="shared" si="5178"/>
        <v>1903</v>
      </c>
      <c r="AO867">
        <f t="shared" ref="AO867:AP867" si="5192">AN867+46</f>
        <v>1949</v>
      </c>
      <c r="AP867" s="4">
        <f t="shared" si="5192"/>
        <v>1995</v>
      </c>
      <c r="AQ867" s="4">
        <f t="shared" si="5178"/>
        <v>2040</v>
      </c>
      <c r="AR867" s="4">
        <f t="shared" ref="AR867" si="5193">AQ867+46</f>
        <v>2086</v>
      </c>
      <c r="AS867" s="4">
        <f t="shared" si="5178"/>
        <v>2131</v>
      </c>
      <c r="AT867" s="4">
        <f t="shared" ref="AT867:AU867" si="5194">AS867+46</f>
        <v>2177</v>
      </c>
      <c r="AU867" s="4">
        <f t="shared" si="5194"/>
        <v>2223</v>
      </c>
      <c r="AV867" s="4">
        <f t="shared" si="5178"/>
        <v>2268</v>
      </c>
      <c r="AW867" s="4">
        <f t="shared" ref="AW867" si="5195">AV867+46</f>
        <v>2314</v>
      </c>
      <c r="AX867" s="4">
        <f t="shared" si="5178"/>
        <v>2359</v>
      </c>
      <c r="AY867">
        <f t="shared" ref="AY867:AZ867" si="5196">AX867+46</f>
        <v>2405</v>
      </c>
      <c r="AZ867" s="4">
        <f t="shared" si="5196"/>
        <v>2451</v>
      </c>
      <c r="BA867" s="4">
        <f t="shared" si="5178"/>
        <v>2496</v>
      </c>
      <c r="BB867" s="4">
        <f t="shared" ref="BB867" si="5197">BA867+46</f>
        <v>2542</v>
      </c>
      <c r="BC867" s="4">
        <f t="shared" si="5178"/>
        <v>2587</v>
      </c>
      <c r="BD867" s="4">
        <f t="shared" ref="BD867:BE867" si="5198">BC867+46</f>
        <v>2633</v>
      </c>
      <c r="BE867" s="4">
        <f t="shared" si="5198"/>
        <v>2679</v>
      </c>
      <c r="BF867" s="4">
        <f t="shared" si="5178"/>
        <v>2724</v>
      </c>
      <c r="BG867" s="4">
        <f t="shared" ref="BG867" si="5199">BF867+46</f>
        <v>2770</v>
      </c>
      <c r="BH867" s="4">
        <f t="shared" si="5178"/>
        <v>2815</v>
      </c>
      <c r="BI867">
        <f t="shared" ref="BI867" si="5200">BH867+46</f>
        <v>2861</v>
      </c>
      <c r="BJ867" t="s">
        <v>0</v>
      </c>
    </row>
    <row r="868" spans="1:62">
      <c r="A868" s="4" t="s">
        <v>73</v>
      </c>
      <c r="B868" s="4">
        <v>193</v>
      </c>
      <c r="C868" s="4">
        <f>B868+52</f>
        <v>245</v>
      </c>
      <c r="D868" s="4">
        <f>C868+51</f>
        <v>296</v>
      </c>
      <c r="E868" s="4">
        <f t="shared" ref="E868:I868" si="5201">D868+52</f>
        <v>348</v>
      </c>
      <c r="F868" s="4">
        <f t="shared" ref="F868" si="5202">E868+51</f>
        <v>399</v>
      </c>
      <c r="G868" s="4">
        <f t="shared" si="5201"/>
        <v>451</v>
      </c>
      <c r="H868" s="4">
        <f>G868+52</f>
        <v>503</v>
      </c>
      <c r="I868" s="4">
        <f t="shared" si="5201"/>
        <v>555</v>
      </c>
      <c r="J868" s="15">
        <f t="shared" ref="J868" si="5203">I868+51</f>
        <v>606</v>
      </c>
      <c r="K868">
        <f>J868+51</f>
        <v>657</v>
      </c>
      <c r="L868" s="4">
        <f>K868+52</f>
        <v>709</v>
      </c>
      <c r="M868" s="4">
        <f t="shared" ref="M868:BH868" si="5204">L868+52</f>
        <v>761</v>
      </c>
      <c r="N868" s="4">
        <f>M868+51</f>
        <v>812</v>
      </c>
      <c r="O868" s="4">
        <f t="shared" si="5204"/>
        <v>864</v>
      </c>
      <c r="P868" s="4">
        <f>O868+51</f>
        <v>915</v>
      </c>
      <c r="Q868" s="4">
        <f t="shared" si="5204"/>
        <v>967</v>
      </c>
      <c r="R868" s="15">
        <f t="shared" si="5204"/>
        <v>1019</v>
      </c>
      <c r="S868" s="4">
        <f t="shared" ref="S868" si="5205">R868+51</f>
        <v>1070</v>
      </c>
      <c r="T868" s="4">
        <f t="shared" si="5204"/>
        <v>1122</v>
      </c>
      <c r="U868">
        <f t="shared" ref="U868" si="5206">T868+51</f>
        <v>1173</v>
      </c>
      <c r="V868" s="4">
        <f t="shared" si="5204"/>
        <v>1225</v>
      </c>
      <c r="W868" s="4">
        <f t="shared" si="5204"/>
        <v>1277</v>
      </c>
      <c r="X868" s="15">
        <f t="shared" ref="X868" si="5207">W868+51</f>
        <v>1328</v>
      </c>
      <c r="Y868" s="4">
        <f t="shared" si="5204"/>
        <v>1380</v>
      </c>
      <c r="Z868" s="4">
        <f t="shared" ref="Z868" si="5208">Y868+51</f>
        <v>1431</v>
      </c>
      <c r="AA868" s="4">
        <f t="shared" si="5204"/>
        <v>1483</v>
      </c>
      <c r="AB868" s="4">
        <f t="shared" si="5204"/>
        <v>1535</v>
      </c>
      <c r="AC868" s="4">
        <f t="shared" ref="AC868" si="5209">AB868+51</f>
        <v>1586</v>
      </c>
      <c r="AD868" s="15">
        <f t="shared" si="5204"/>
        <v>1638</v>
      </c>
      <c r="AE868">
        <f t="shared" ref="AE868" si="5210">AD868+51</f>
        <v>1689</v>
      </c>
      <c r="AF868" s="4">
        <f t="shared" si="5204"/>
        <v>1741</v>
      </c>
      <c r="AG868" s="4">
        <f t="shared" si="5204"/>
        <v>1793</v>
      </c>
      <c r="AH868" s="4">
        <f t="shared" ref="AH868" si="5211">AG868+51</f>
        <v>1844</v>
      </c>
      <c r="AI868" s="4">
        <f t="shared" si="5204"/>
        <v>1896</v>
      </c>
      <c r="AJ868" s="4">
        <f t="shared" ref="AJ868" si="5212">AI868+51</f>
        <v>1947</v>
      </c>
      <c r="AK868" s="4">
        <f t="shared" si="5204"/>
        <v>1999</v>
      </c>
      <c r="AL868" s="4">
        <f t="shared" si="5204"/>
        <v>2051</v>
      </c>
      <c r="AM868" s="4">
        <f t="shared" ref="AM868" si="5213">AL868+51</f>
        <v>2102</v>
      </c>
      <c r="AN868" s="4">
        <f t="shared" si="5204"/>
        <v>2154</v>
      </c>
      <c r="AO868">
        <f t="shared" ref="AO868" si="5214">AN868+51</f>
        <v>2205</v>
      </c>
      <c r="AP868" s="4">
        <f t="shared" si="5204"/>
        <v>2257</v>
      </c>
      <c r="AQ868" s="4">
        <f t="shared" si="5204"/>
        <v>2309</v>
      </c>
      <c r="AR868" s="4">
        <f t="shared" ref="AR868" si="5215">AQ868+51</f>
        <v>2360</v>
      </c>
      <c r="AS868" s="4">
        <f t="shared" si="5204"/>
        <v>2412</v>
      </c>
      <c r="AT868" s="4">
        <f t="shared" ref="AT868" si="5216">AS868+51</f>
        <v>2463</v>
      </c>
      <c r="AU868" s="4">
        <f t="shared" si="5204"/>
        <v>2515</v>
      </c>
      <c r="AV868" s="4">
        <f t="shared" si="5204"/>
        <v>2567</v>
      </c>
      <c r="AW868" s="4">
        <f t="shared" ref="AW868" si="5217">AV868+51</f>
        <v>2618</v>
      </c>
      <c r="AX868" s="4">
        <f t="shared" si="5204"/>
        <v>2670</v>
      </c>
      <c r="AY868">
        <f t="shared" ref="AY868" si="5218">AX868+51</f>
        <v>2721</v>
      </c>
      <c r="AZ868" s="4">
        <f t="shared" si="5204"/>
        <v>2773</v>
      </c>
      <c r="BA868" s="4">
        <f t="shared" si="5204"/>
        <v>2825</v>
      </c>
      <c r="BB868" s="4">
        <f t="shared" ref="BB868" si="5219">BA868+51</f>
        <v>2876</v>
      </c>
      <c r="BC868" s="4">
        <f t="shared" si="5204"/>
        <v>2928</v>
      </c>
      <c r="BD868" s="4">
        <f t="shared" ref="BD868" si="5220">BC868+51</f>
        <v>2979</v>
      </c>
      <c r="BE868" s="4">
        <f t="shared" si="5204"/>
        <v>3031</v>
      </c>
      <c r="BF868" s="4">
        <f t="shared" si="5204"/>
        <v>3083</v>
      </c>
      <c r="BG868" s="4">
        <f t="shared" ref="BG868" si="5221">BF868+51</f>
        <v>3134</v>
      </c>
      <c r="BH868" s="4">
        <f t="shared" si="5204"/>
        <v>3186</v>
      </c>
      <c r="BI868">
        <f t="shared" ref="BI868" si="5222">BH868+51</f>
        <v>3237</v>
      </c>
      <c r="BJ868" t="s">
        <v>0</v>
      </c>
    </row>
    <row r="869" spans="1:62">
      <c r="A869" s="4" t="s">
        <v>74</v>
      </c>
      <c r="B869" s="4">
        <v>216</v>
      </c>
      <c r="C869" s="4">
        <f>B869+57</f>
        <v>273</v>
      </c>
      <c r="D869" s="4">
        <f>C869+58</f>
        <v>331</v>
      </c>
      <c r="E869" s="4">
        <f t="shared" ref="E869:BI869" si="5223">D869+57</f>
        <v>388</v>
      </c>
      <c r="F869" s="4">
        <f t="shared" ref="F869" si="5224">E869+58</f>
        <v>446</v>
      </c>
      <c r="G869" s="4">
        <f>F869+58</f>
        <v>504</v>
      </c>
      <c r="H869" s="4">
        <f t="shared" ref="H869" si="5225">G869+58</f>
        <v>562</v>
      </c>
      <c r="I869" s="4">
        <f t="shared" si="5223"/>
        <v>619</v>
      </c>
      <c r="J869" s="15">
        <f t="shared" ref="J869:BH869" si="5226">I869+58</f>
        <v>677</v>
      </c>
      <c r="K869">
        <f t="shared" si="5223"/>
        <v>734</v>
      </c>
      <c r="L869" s="4">
        <f t="shared" ref="L869:AZ869" si="5227">K869+58</f>
        <v>792</v>
      </c>
      <c r="M869" s="4">
        <f t="shared" si="5223"/>
        <v>849</v>
      </c>
      <c r="N869" s="4">
        <f t="shared" ref="N869:BB869" si="5228">M869+58</f>
        <v>907</v>
      </c>
      <c r="O869" s="4">
        <f t="shared" si="5223"/>
        <v>964</v>
      </c>
      <c r="P869" s="4">
        <f t="shared" ref="P869:BE869" si="5229">O869+58</f>
        <v>1022</v>
      </c>
      <c r="Q869" s="4">
        <f>P869+58</f>
        <v>1080</v>
      </c>
      <c r="R869" s="15">
        <f t="shared" ref="R869:BF869" si="5230">Q869+58</f>
        <v>1138</v>
      </c>
      <c r="S869" s="4">
        <f t="shared" si="5223"/>
        <v>1195</v>
      </c>
      <c r="T869" s="4">
        <f t="shared" si="5226"/>
        <v>1253</v>
      </c>
      <c r="U869">
        <f t="shared" si="5223"/>
        <v>1310</v>
      </c>
      <c r="V869" s="4">
        <f t="shared" si="5227"/>
        <v>1368</v>
      </c>
      <c r="W869" s="4">
        <f t="shared" si="5223"/>
        <v>1425</v>
      </c>
      <c r="X869" s="15">
        <f t="shared" si="5228"/>
        <v>1483</v>
      </c>
      <c r="Y869" s="4">
        <f t="shared" si="5223"/>
        <v>1540</v>
      </c>
      <c r="Z869" s="4">
        <f t="shared" si="5229"/>
        <v>1598</v>
      </c>
      <c r="AA869" s="4">
        <f t="shared" si="5229"/>
        <v>1656</v>
      </c>
      <c r="AB869" s="4">
        <f t="shared" si="5230"/>
        <v>1714</v>
      </c>
      <c r="AC869" s="4">
        <f t="shared" si="5223"/>
        <v>1771</v>
      </c>
      <c r="AD869" s="15">
        <f t="shared" si="5226"/>
        <v>1829</v>
      </c>
      <c r="AE869">
        <f t="shared" si="5223"/>
        <v>1886</v>
      </c>
      <c r="AF869" s="4">
        <f t="shared" si="5227"/>
        <v>1944</v>
      </c>
      <c r="AG869" s="4">
        <f t="shared" si="5223"/>
        <v>2001</v>
      </c>
      <c r="AH869" s="4">
        <f t="shared" si="5228"/>
        <v>2059</v>
      </c>
      <c r="AI869" s="4">
        <f t="shared" si="5223"/>
        <v>2116</v>
      </c>
      <c r="AJ869" s="4">
        <f t="shared" si="5229"/>
        <v>2174</v>
      </c>
      <c r="AK869" s="4">
        <f t="shared" si="5229"/>
        <v>2232</v>
      </c>
      <c r="AL869" s="4">
        <f t="shared" si="5230"/>
        <v>2290</v>
      </c>
      <c r="AM869" s="4">
        <f t="shared" si="5223"/>
        <v>2347</v>
      </c>
      <c r="AN869" s="4">
        <f t="shared" si="5226"/>
        <v>2405</v>
      </c>
      <c r="AO869">
        <f t="shared" si="5223"/>
        <v>2462</v>
      </c>
      <c r="AP869" s="4">
        <f t="shared" si="5227"/>
        <v>2520</v>
      </c>
      <c r="AQ869" s="4">
        <f t="shared" si="5223"/>
        <v>2577</v>
      </c>
      <c r="AR869" s="4">
        <f t="shared" si="5228"/>
        <v>2635</v>
      </c>
      <c r="AS869" s="4">
        <f t="shared" si="5223"/>
        <v>2692</v>
      </c>
      <c r="AT869" s="4">
        <f t="shared" si="5229"/>
        <v>2750</v>
      </c>
      <c r="AU869" s="4">
        <f t="shared" si="5229"/>
        <v>2808</v>
      </c>
      <c r="AV869" s="4">
        <f t="shared" si="5230"/>
        <v>2866</v>
      </c>
      <c r="AW869" s="4">
        <f t="shared" si="5223"/>
        <v>2923</v>
      </c>
      <c r="AX869" s="4">
        <f t="shared" si="5226"/>
        <v>2981</v>
      </c>
      <c r="AY869">
        <f t="shared" si="5223"/>
        <v>3038</v>
      </c>
      <c r="AZ869" s="4">
        <f t="shared" si="5227"/>
        <v>3096</v>
      </c>
      <c r="BA869" s="4">
        <f t="shared" si="5223"/>
        <v>3153</v>
      </c>
      <c r="BB869" s="4">
        <f t="shared" si="5228"/>
        <v>3211</v>
      </c>
      <c r="BC869" s="4">
        <f t="shared" si="5223"/>
        <v>3268</v>
      </c>
      <c r="BD869" s="4">
        <f t="shared" si="5229"/>
        <v>3326</v>
      </c>
      <c r="BE869" s="4">
        <f t="shared" si="5229"/>
        <v>3384</v>
      </c>
      <c r="BF869" s="4">
        <f t="shared" si="5230"/>
        <v>3442</v>
      </c>
      <c r="BG869" s="4">
        <f t="shared" si="5223"/>
        <v>3499</v>
      </c>
      <c r="BH869" s="4">
        <f t="shared" si="5226"/>
        <v>3557</v>
      </c>
      <c r="BI869">
        <f t="shared" si="5223"/>
        <v>3614</v>
      </c>
      <c r="BJ869" t="s">
        <v>0</v>
      </c>
    </row>
    <row r="870" spans="1:62">
      <c r="A870" s="4" t="s">
        <v>75</v>
      </c>
      <c r="J870" s="15"/>
      <c r="R870" s="15"/>
      <c r="X870" s="15"/>
      <c r="AD870" s="15"/>
    </row>
    <row r="871" spans="1:62">
      <c r="A871" s="4" t="s">
        <v>472</v>
      </c>
      <c r="B871" s="4">
        <v>33</v>
      </c>
      <c r="C871" s="4">
        <f>B871+3</f>
        <v>36</v>
      </c>
      <c r="D871" s="4">
        <f t="shared" ref="D871:I871" si="5231">C871+3</f>
        <v>39</v>
      </c>
      <c r="E871" s="4">
        <f t="shared" si="5231"/>
        <v>42</v>
      </c>
      <c r="F871" s="4">
        <f t="shared" si="5231"/>
        <v>45</v>
      </c>
      <c r="G871" s="4">
        <f t="shared" si="5231"/>
        <v>48</v>
      </c>
      <c r="H871" s="4">
        <f t="shared" si="5231"/>
        <v>51</v>
      </c>
      <c r="I871" s="4">
        <f t="shared" si="5231"/>
        <v>54</v>
      </c>
      <c r="J871" s="15">
        <f>I871+4</f>
        <v>58</v>
      </c>
      <c r="K871">
        <f t="shared" ref="K871:Q871" si="5232">J871+4</f>
        <v>62</v>
      </c>
      <c r="L871" s="4">
        <f t="shared" si="5232"/>
        <v>66</v>
      </c>
      <c r="M871" s="4">
        <f t="shared" si="5232"/>
        <v>70</v>
      </c>
      <c r="N871" s="4">
        <f t="shared" si="5232"/>
        <v>74</v>
      </c>
      <c r="O871" s="4">
        <f t="shared" si="5232"/>
        <v>78</v>
      </c>
      <c r="P871" s="4">
        <f t="shared" si="5232"/>
        <v>82</v>
      </c>
      <c r="Q871" s="4">
        <f t="shared" si="5232"/>
        <v>86</v>
      </c>
      <c r="R871" s="15">
        <f>Q871+5</f>
        <v>91</v>
      </c>
      <c r="S871" s="4">
        <f t="shared" ref="S871:W871" si="5233">R871+5</f>
        <v>96</v>
      </c>
      <c r="T871" s="4">
        <f t="shared" si="5233"/>
        <v>101</v>
      </c>
      <c r="U871">
        <f t="shared" si="5233"/>
        <v>106</v>
      </c>
      <c r="V871" s="4">
        <f t="shared" si="5233"/>
        <v>111</v>
      </c>
      <c r="W871" s="4">
        <f t="shared" si="5233"/>
        <v>116</v>
      </c>
      <c r="X871" s="15">
        <f>W871+6</f>
        <v>122</v>
      </c>
      <c r="Y871" s="4">
        <f t="shared" ref="Y871:AR871" si="5234">X871+6</f>
        <v>128</v>
      </c>
      <c r="Z871" s="4">
        <f t="shared" si="5234"/>
        <v>134</v>
      </c>
      <c r="AA871" s="4">
        <f t="shared" si="5234"/>
        <v>140</v>
      </c>
      <c r="AB871" s="4">
        <f t="shared" si="5234"/>
        <v>146</v>
      </c>
      <c r="AC871" s="4">
        <f t="shared" si="5234"/>
        <v>152</v>
      </c>
      <c r="AD871" s="15">
        <f t="shared" si="5234"/>
        <v>158</v>
      </c>
      <c r="AE871">
        <f t="shared" si="5234"/>
        <v>164</v>
      </c>
      <c r="AF871" s="4">
        <f t="shared" si="5234"/>
        <v>170</v>
      </c>
      <c r="AG871" s="4">
        <f t="shared" si="5234"/>
        <v>176</v>
      </c>
      <c r="AH871" s="4">
        <f t="shared" si="5234"/>
        <v>182</v>
      </c>
      <c r="AI871" s="4">
        <f t="shared" si="5234"/>
        <v>188</v>
      </c>
      <c r="AJ871" s="4">
        <f t="shared" si="5234"/>
        <v>194</v>
      </c>
      <c r="AK871" s="4">
        <f t="shared" si="5234"/>
        <v>200</v>
      </c>
      <c r="AL871" s="4">
        <f t="shared" si="5234"/>
        <v>206</v>
      </c>
      <c r="AM871" s="4">
        <f t="shared" si="5234"/>
        <v>212</v>
      </c>
      <c r="AN871" s="4">
        <f t="shared" si="5234"/>
        <v>218</v>
      </c>
      <c r="AO871">
        <f t="shared" si="5234"/>
        <v>224</v>
      </c>
      <c r="AP871" s="4">
        <f t="shared" si="5234"/>
        <v>230</v>
      </c>
      <c r="AQ871" s="4">
        <f t="shared" si="5234"/>
        <v>236</v>
      </c>
      <c r="AR871" s="4">
        <f t="shared" si="5234"/>
        <v>242</v>
      </c>
      <c r="AS871" s="4">
        <f t="shared" ref="AS871:BI871" si="5235">AR871+6</f>
        <v>248</v>
      </c>
      <c r="AT871" s="4">
        <f t="shared" si="5235"/>
        <v>254</v>
      </c>
      <c r="AU871" s="4">
        <f t="shared" si="5235"/>
        <v>260</v>
      </c>
      <c r="AV871" s="4">
        <f t="shared" si="5235"/>
        <v>266</v>
      </c>
      <c r="AW871" s="4">
        <f t="shared" si="5235"/>
        <v>272</v>
      </c>
      <c r="AX871" s="4">
        <f t="shared" si="5235"/>
        <v>278</v>
      </c>
      <c r="AY871">
        <f t="shared" si="5235"/>
        <v>284</v>
      </c>
      <c r="AZ871" s="4">
        <f t="shared" si="5235"/>
        <v>290</v>
      </c>
      <c r="BA871" s="4">
        <f t="shared" si="5235"/>
        <v>296</v>
      </c>
      <c r="BB871" s="4">
        <f t="shared" si="5235"/>
        <v>302</v>
      </c>
      <c r="BC871" s="4">
        <f t="shared" si="5235"/>
        <v>308</v>
      </c>
      <c r="BD871" s="4">
        <f t="shared" si="5235"/>
        <v>314</v>
      </c>
      <c r="BE871" s="4">
        <f t="shared" si="5235"/>
        <v>320</v>
      </c>
      <c r="BF871" s="4">
        <f t="shared" si="5235"/>
        <v>326</v>
      </c>
      <c r="BG871" s="4">
        <f t="shared" si="5235"/>
        <v>332</v>
      </c>
      <c r="BH871" s="4">
        <f t="shared" si="5235"/>
        <v>338</v>
      </c>
      <c r="BI871">
        <f t="shared" si="5235"/>
        <v>344</v>
      </c>
      <c r="BJ871" t="s">
        <v>0</v>
      </c>
    </row>
    <row r="872" spans="1:62">
      <c r="A872" s="4" t="s">
        <v>473</v>
      </c>
      <c r="B872" s="4">
        <v>38</v>
      </c>
      <c r="C872" s="4">
        <f>B872+4</f>
        <v>42</v>
      </c>
      <c r="D872" s="4">
        <f t="shared" ref="D872:I872" si="5236">C872+4</f>
        <v>46</v>
      </c>
      <c r="E872" s="4">
        <f t="shared" si="5236"/>
        <v>50</v>
      </c>
      <c r="F872" s="4">
        <f t="shared" si="5236"/>
        <v>54</v>
      </c>
      <c r="G872" s="4">
        <f t="shared" si="5236"/>
        <v>58</v>
      </c>
      <c r="H872" s="4">
        <f t="shared" si="5236"/>
        <v>62</v>
      </c>
      <c r="I872" s="4">
        <f t="shared" si="5236"/>
        <v>66</v>
      </c>
      <c r="J872" s="15">
        <f>I872+5</f>
        <v>71</v>
      </c>
      <c r="K872">
        <f t="shared" ref="K872:Q872" si="5237">J872+5</f>
        <v>76</v>
      </c>
      <c r="L872" s="4">
        <f t="shared" si="5237"/>
        <v>81</v>
      </c>
      <c r="M872" s="4">
        <f t="shared" si="5237"/>
        <v>86</v>
      </c>
      <c r="N872" s="4">
        <f t="shared" si="5237"/>
        <v>91</v>
      </c>
      <c r="O872" s="4">
        <f t="shared" si="5237"/>
        <v>96</v>
      </c>
      <c r="P872" s="4">
        <f t="shared" si="5237"/>
        <v>101</v>
      </c>
      <c r="Q872" s="4">
        <f t="shared" si="5237"/>
        <v>106</v>
      </c>
      <c r="R872" s="15">
        <f>Q872+6</f>
        <v>112</v>
      </c>
      <c r="S872" s="4">
        <f t="shared" ref="S872:W872" si="5238">R872+6</f>
        <v>118</v>
      </c>
      <c r="T872" s="4">
        <f t="shared" si="5238"/>
        <v>124</v>
      </c>
      <c r="U872">
        <f t="shared" si="5238"/>
        <v>130</v>
      </c>
      <c r="V872" s="4">
        <f t="shared" si="5238"/>
        <v>136</v>
      </c>
      <c r="W872" s="4">
        <f t="shared" si="5238"/>
        <v>142</v>
      </c>
      <c r="X872" s="15">
        <f>W872+7</f>
        <v>149</v>
      </c>
      <c r="Y872" s="4">
        <f t="shared" ref="Y872:AR872" si="5239">X872+7</f>
        <v>156</v>
      </c>
      <c r="Z872" s="4">
        <f t="shared" si="5239"/>
        <v>163</v>
      </c>
      <c r="AA872" s="4">
        <f t="shared" si="5239"/>
        <v>170</v>
      </c>
      <c r="AB872" s="4">
        <f t="shared" si="5239"/>
        <v>177</v>
      </c>
      <c r="AC872" s="4">
        <f t="shared" si="5239"/>
        <v>184</v>
      </c>
      <c r="AD872" s="15">
        <f t="shared" si="5239"/>
        <v>191</v>
      </c>
      <c r="AE872">
        <f t="shared" si="5239"/>
        <v>198</v>
      </c>
      <c r="AF872" s="4">
        <f t="shared" si="5239"/>
        <v>205</v>
      </c>
      <c r="AG872" s="4">
        <f t="shared" si="5239"/>
        <v>212</v>
      </c>
      <c r="AH872" s="4">
        <f t="shared" si="5239"/>
        <v>219</v>
      </c>
      <c r="AI872" s="4">
        <f t="shared" si="5239"/>
        <v>226</v>
      </c>
      <c r="AJ872" s="4">
        <f t="shared" si="5239"/>
        <v>233</v>
      </c>
      <c r="AK872" s="4">
        <f t="shared" si="5239"/>
        <v>240</v>
      </c>
      <c r="AL872" s="4">
        <f t="shared" si="5239"/>
        <v>247</v>
      </c>
      <c r="AM872" s="4">
        <f t="shared" si="5239"/>
        <v>254</v>
      </c>
      <c r="AN872" s="4">
        <f t="shared" si="5239"/>
        <v>261</v>
      </c>
      <c r="AO872">
        <f t="shared" si="5239"/>
        <v>268</v>
      </c>
      <c r="AP872" s="4">
        <f t="shared" si="5239"/>
        <v>275</v>
      </c>
      <c r="AQ872" s="4">
        <f t="shared" si="5239"/>
        <v>282</v>
      </c>
      <c r="AR872" s="4">
        <f t="shared" si="5239"/>
        <v>289</v>
      </c>
      <c r="AS872" s="4">
        <f t="shared" ref="AS872:BI872" si="5240">AR872+7</f>
        <v>296</v>
      </c>
      <c r="AT872" s="4">
        <f t="shared" si="5240"/>
        <v>303</v>
      </c>
      <c r="AU872" s="4">
        <f t="shared" si="5240"/>
        <v>310</v>
      </c>
      <c r="AV872" s="4">
        <f t="shared" si="5240"/>
        <v>317</v>
      </c>
      <c r="AW872" s="4">
        <f t="shared" si="5240"/>
        <v>324</v>
      </c>
      <c r="AX872" s="4">
        <f t="shared" si="5240"/>
        <v>331</v>
      </c>
      <c r="AY872">
        <f t="shared" si="5240"/>
        <v>338</v>
      </c>
      <c r="AZ872" s="4">
        <f t="shared" si="5240"/>
        <v>345</v>
      </c>
      <c r="BA872" s="4">
        <f t="shared" si="5240"/>
        <v>352</v>
      </c>
      <c r="BB872" s="4">
        <f t="shared" si="5240"/>
        <v>359</v>
      </c>
      <c r="BC872" s="4">
        <f t="shared" si="5240"/>
        <v>366</v>
      </c>
      <c r="BD872" s="4">
        <f t="shared" si="5240"/>
        <v>373</v>
      </c>
      <c r="BE872" s="4">
        <f t="shared" si="5240"/>
        <v>380</v>
      </c>
      <c r="BF872" s="4">
        <f t="shared" si="5240"/>
        <v>387</v>
      </c>
      <c r="BG872" s="4">
        <f t="shared" si="5240"/>
        <v>394</v>
      </c>
      <c r="BH872" s="4">
        <f t="shared" si="5240"/>
        <v>401</v>
      </c>
      <c r="BI872">
        <f t="shared" si="5240"/>
        <v>408</v>
      </c>
      <c r="BJ872" t="s">
        <v>0</v>
      </c>
    </row>
    <row r="873" spans="1:62">
      <c r="A873" s="4" t="s">
        <v>119</v>
      </c>
      <c r="B873" s="4">
        <v>1</v>
      </c>
      <c r="C873" s="4">
        <v>2</v>
      </c>
      <c r="D873" s="4">
        <v>3</v>
      </c>
      <c r="E873" s="4">
        <v>3</v>
      </c>
      <c r="F873" s="4">
        <v>3</v>
      </c>
      <c r="G873" s="4">
        <v>3</v>
      </c>
      <c r="H873" s="4">
        <v>3</v>
      </c>
      <c r="I873" s="4">
        <v>3</v>
      </c>
      <c r="J873" s="15">
        <v>3</v>
      </c>
      <c r="K873">
        <v>3</v>
      </c>
      <c r="L873" s="4">
        <v>3</v>
      </c>
      <c r="M873" s="4">
        <v>3</v>
      </c>
      <c r="N873" s="4">
        <v>3</v>
      </c>
      <c r="O873" s="4">
        <v>3</v>
      </c>
      <c r="P873" s="4">
        <v>3</v>
      </c>
      <c r="Q873" s="4">
        <v>3</v>
      </c>
      <c r="R873" s="15">
        <v>3</v>
      </c>
      <c r="S873" s="4">
        <v>3</v>
      </c>
      <c r="T873" s="4">
        <v>3</v>
      </c>
      <c r="U873">
        <v>3</v>
      </c>
      <c r="V873" s="4">
        <v>3</v>
      </c>
      <c r="W873" s="4">
        <v>3</v>
      </c>
      <c r="X873" s="15">
        <v>3</v>
      </c>
      <c r="Y873" s="4">
        <v>3</v>
      </c>
      <c r="Z873" s="4">
        <v>3</v>
      </c>
      <c r="AA873" s="4">
        <v>3</v>
      </c>
      <c r="AB873" s="4">
        <v>3</v>
      </c>
      <c r="AC873" s="4">
        <v>3</v>
      </c>
      <c r="AD873" s="15">
        <v>3</v>
      </c>
      <c r="AE873">
        <v>3</v>
      </c>
      <c r="AF873" s="4">
        <v>3</v>
      </c>
      <c r="AG873" s="4">
        <v>3</v>
      </c>
      <c r="AH873" s="4">
        <v>3</v>
      </c>
      <c r="AI873" s="4">
        <v>3</v>
      </c>
      <c r="AJ873" s="4">
        <v>3</v>
      </c>
      <c r="AK873" s="4">
        <v>3</v>
      </c>
      <c r="AL873" s="4">
        <v>3</v>
      </c>
      <c r="AM873" s="4">
        <v>3</v>
      </c>
      <c r="AN873" s="4">
        <v>3</v>
      </c>
      <c r="AO873">
        <v>3</v>
      </c>
      <c r="AP873" s="4">
        <v>3</v>
      </c>
      <c r="AQ873" s="4">
        <v>3</v>
      </c>
      <c r="AR873" s="4">
        <v>3</v>
      </c>
      <c r="AS873" s="4">
        <v>3</v>
      </c>
      <c r="AT873" s="4">
        <v>3</v>
      </c>
      <c r="AU873" s="4">
        <v>3</v>
      </c>
      <c r="AV873" s="4">
        <v>3</v>
      </c>
      <c r="AW873" s="4">
        <v>3</v>
      </c>
      <c r="AX873" s="4">
        <v>3</v>
      </c>
      <c r="AY873">
        <v>3</v>
      </c>
      <c r="AZ873" s="4">
        <v>3</v>
      </c>
      <c r="BA873" s="4">
        <v>3</v>
      </c>
      <c r="BB873" s="4">
        <v>3</v>
      </c>
      <c r="BC873" s="4">
        <v>3</v>
      </c>
      <c r="BD873" s="4">
        <v>3</v>
      </c>
      <c r="BE873" s="4">
        <v>3</v>
      </c>
      <c r="BF873" s="4">
        <v>3</v>
      </c>
      <c r="BG873" s="4">
        <v>3</v>
      </c>
      <c r="BH873" s="4">
        <v>3</v>
      </c>
      <c r="BI873">
        <v>3</v>
      </c>
      <c r="BJ873" t="s">
        <v>0</v>
      </c>
    </row>
    <row r="874" spans="1:62">
      <c r="A874" s="4" t="s">
        <v>125</v>
      </c>
      <c r="B874" s="4">
        <v>50</v>
      </c>
      <c r="C874" s="4">
        <f>B874+40</f>
        <v>90</v>
      </c>
      <c r="D874" s="4">
        <f t="shared" ref="D874:BI874" si="5241">C874+40</f>
        <v>130</v>
      </c>
      <c r="E874" s="4">
        <f t="shared" si="5241"/>
        <v>170</v>
      </c>
      <c r="F874" s="4">
        <f t="shared" si="5241"/>
        <v>210</v>
      </c>
      <c r="G874" s="4">
        <f t="shared" si="5241"/>
        <v>250</v>
      </c>
      <c r="H874" s="4">
        <f t="shared" si="5241"/>
        <v>290</v>
      </c>
      <c r="I874" s="4">
        <f t="shared" si="5241"/>
        <v>330</v>
      </c>
      <c r="J874" s="15">
        <f t="shared" si="5241"/>
        <v>370</v>
      </c>
      <c r="K874">
        <f t="shared" si="5241"/>
        <v>410</v>
      </c>
      <c r="L874" s="4">
        <f t="shared" si="5241"/>
        <v>450</v>
      </c>
      <c r="M874" s="4">
        <f t="shared" si="5241"/>
        <v>490</v>
      </c>
      <c r="N874" s="4">
        <f t="shared" si="5241"/>
        <v>530</v>
      </c>
      <c r="O874" s="4">
        <f t="shared" si="5241"/>
        <v>570</v>
      </c>
      <c r="P874" s="4">
        <f t="shared" si="5241"/>
        <v>610</v>
      </c>
      <c r="Q874" s="4">
        <f t="shared" si="5241"/>
        <v>650</v>
      </c>
      <c r="R874" s="15">
        <f t="shared" si="5241"/>
        <v>690</v>
      </c>
      <c r="S874" s="4">
        <f t="shared" si="5241"/>
        <v>730</v>
      </c>
      <c r="T874" s="4">
        <f t="shared" si="5241"/>
        <v>770</v>
      </c>
      <c r="U874">
        <f t="shared" si="5241"/>
        <v>810</v>
      </c>
      <c r="V874" s="4">
        <f t="shared" si="5241"/>
        <v>850</v>
      </c>
      <c r="W874" s="4">
        <f t="shared" si="5241"/>
        <v>890</v>
      </c>
      <c r="X874" s="15">
        <f t="shared" si="5241"/>
        <v>930</v>
      </c>
      <c r="Y874" s="4">
        <f t="shared" si="5241"/>
        <v>970</v>
      </c>
      <c r="Z874" s="4">
        <f t="shared" si="5241"/>
        <v>1010</v>
      </c>
      <c r="AA874" s="4">
        <f t="shared" si="5241"/>
        <v>1050</v>
      </c>
      <c r="AB874" s="4">
        <f t="shared" si="5241"/>
        <v>1090</v>
      </c>
      <c r="AC874" s="4">
        <f t="shared" si="5241"/>
        <v>1130</v>
      </c>
      <c r="AD874" s="15">
        <f t="shared" si="5241"/>
        <v>1170</v>
      </c>
      <c r="AE874">
        <f t="shared" si="5241"/>
        <v>1210</v>
      </c>
      <c r="AF874" s="4">
        <f t="shared" si="5241"/>
        <v>1250</v>
      </c>
      <c r="AG874" s="4">
        <f t="shared" si="5241"/>
        <v>1290</v>
      </c>
      <c r="AH874" s="4">
        <f t="shared" si="5241"/>
        <v>1330</v>
      </c>
      <c r="AI874" s="4">
        <f t="shared" si="5241"/>
        <v>1370</v>
      </c>
      <c r="AJ874" s="4">
        <f t="shared" si="5241"/>
        <v>1410</v>
      </c>
      <c r="AK874" s="4">
        <f t="shared" si="5241"/>
        <v>1450</v>
      </c>
      <c r="AL874" s="4">
        <f t="shared" si="5241"/>
        <v>1490</v>
      </c>
      <c r="AM874" s="4">
        <f t="shared" si="5241"/>
        <v>1530</v>
      </c>
      <c r="AN874" s="4">
        <f t="shared" si="5241"/>
        <v>1570</v>
      </c>
      <c r="AO874">
        <f t="shared" si="5241"/>
        <v>1610</v>
      </c>
      <c r="AP874" s="4">
        <f t="shared" si="5241"/>
        <v>1650</v>
      </c>
      <c r="AQ874" s="4">
        <f t="shared" si="5241"/>
        <v>1690</v>
      </c>
      <c r="AR874" s="4">
        <f t="shared" si="5241"/>
        <v>1730</v>
      </c>
      <c r="AS874" s="4">
        <f t="shared" si="5241"/>
        <v>1770</v>
      </c>
      <c r="AT874" s="4">
        <f t="shared" si="5241"/>
        <v>1810</v>
      </c>
      <c r="AU874" s="4">
        <f t="shared" si="5241"/>
        <v>1850</v>
      </c>
      <c r="AV874" s="4">
        <f t="shared" si="5241"/>
        <v>1890</v>
      </c>
      <c r="AW874" s="4">
        <f t="shared" si="5241"/>
        <v>1930</v>
      </c>
      <c r="AX874" s="4">
        <f t="shared" si="5241"/>
        <v>1970</v>
      </c>
      <c r="AY874">
        <f t="shared" si="5241"/>
        <v>2010</v>
      </c>
      <c r="AZ874" s="4">
        <f t="shared" si="5241"/>
        <v>2050</v>
      </c>
      <c r="BA874" s="4">
        <f t="shared" si="5241"/>
        <v>2090</v>
      </c>
      <c r="BB874" s="4">
        <f t="shared" si="5241"/>
        <v>2130</v>
      </c>
      <c r="BC874" s="4">
        <f t="shared" si="5241"/>
        <v>2170</v>
      </c>
      <c r="BD874" s="4">
        <f t="shared" si="5241"/>
        <v>2210</v>
      </c>
      <c r="BE874" s="4">
        <f t="shared" si="5241"/>
        <v>2250</v>
      </c>
      <c r="BF874" s="4">
        <f t="shared" si="5241"/>
        <v>2290</v>
      </c>
      <c r="BG874" s="4">
        <f t="shared" si="5241"/>
        <v>2330</v>
      </c>
      <c r="BH874" s="4">
        <f t="shared" si="5241"/>
        <v>2370</v>
      </c>
      <c r="BI874">
        <f t="shared" si="5241"/>
        <v>2410</v>
      </c>
      <c r="BJ874" t="s">
        <v>0</v>
      </c>
    </row>
    <row r="875" spans="1:62">
      <c r="A875" s="4" t="s">
        <v>3</v>
      </c>
      <c r="J875" s="15"/>
      <c r="R875" s="15"/>
      <c r="X875" s="15"/>
      <c r="AD875" s="15"/>
    </row>
    <row r="876" spans="1:62">
      <c r="A876" s="4" t="s">
        <v>309</v>
      </c>
      <c r="J876" s="15"/>
      <c r="R876" s="15"/>
      <c r="X876" s="15"/>
      <c r="AD876" s="15"/>
    </row>
    <row r="877" spans="1:62">
      <c r="A877" s="4" t="s">
        <v>137</v>
      </c>
      <c r="J877" s="15"/>
      <c r="R877" s="15"/>
      <c r="X877" s="15"/>
      <c r="AD877" s="15"/>
    </row>
    <row r="878" spans="1:62">
      <c r="A878" s="4" t="s">
        <v>72</v>
      </c>
      <c r="B878" s="4">
        <v>165</v>
      </c>
      <c r="C878" s="4">
        <f>B878+49</f>
        <v>214</v>
      </c>
      <c r="D878" s="4">
        <f t="shared" ref="D878" si="5242">C878+49</f>
        <v>263</v>
      </c>
      <c r="E878" s="4">
        <f t="shared" ref="E878" si="5243">D878+49</f>
        <v>312</v>
      </c>
      <c r="F878" s="4">
        <f t="shared" ref="F878" si="5244">E878+49</f>
        <v>361</v>
      </c>
      <c r="G878" s="4">
        <f t="shared" ref="G878" si="5245">F878+49</f>
        <v>410</v>
      </c>
      <c r="H878" s="4">
        <f t="shared" ref="H878" si="5246">G878+49</f>
        <v>459</v>
      </c>
      <c r="I878" s="4">
        <f t="shared" ref="I878" si="5247">H878+49</f>
        <v>508</v>
      </c>
      <c r="J878" s="15">
        <f t="shared" ref="J878" si="5248">I878+49</f>
        <v>557</v>
      </c>
      <c r="K878" s="4">
        <f t="shared" ref="K878" si="5249">J878+49</f>
        <v>606</v>
      </c>
      <c r="L878" s="4">
        <f t="shared" ref="L878" si="5250">K878+49</f>
        <v>655</v>
      </c>
      <c r="M878" s="4">
        <f t="shared" ref="M878" si="5251">L878+49</f>
        <v>704</v>
      </c>
      <c r="N878" s="4">
        <f t="shared" ref="N878" si="5252">M878+49</f>
        <v>753</v>
      </c>
      <c r="O878" s="4">
        <f t="shared" ref="O878" si="5253">N878+49</f>
        <v>802</v>
      </c>
      <c r="P878" s="4">
        <f t="shared" ref="P878" si="5254">O878+49</f>
        <v>851</v>
      </c>
      <c r="Q878" s="4">
        <f t="shared" ref="Q878" si="5255">P878+49</f>
        <v>900</v>
      </c>
      <c r="R878" s="15">
        <f t="shared" ref="R878" si="5256">Q878+49</f>
        <v>949</v>
      </c>
      <c r="S878" s="4">
        <f t="shared" ref="S878" si="5257">R878+49</f>
        <v>998</v>
      </c>
      <c r="T878" s="4">
        <f t="shared" ref="T878" si="5258">S878+49</f>
        <v>1047</v>
      </c>
      <c r="U878" s="4">
        <f t="shared" ref="U878" si="5259">T878+49</f>
        <v>1096</v>
      </c>
      <c r="V878" s="4">
        <f t="shared" ref="V878" si="5260">U878+49</f>
        <v>1145</v>
      </c>
      <c r="W878" s="4">
        <f t="shared" ref="W878" si="5261">V878+49</f>
        <v>1194</v>
      </c>
      <c r="X878" s="15">
        <f t="shared" ref="X878" si="5262">W878+49</f>
        <v>1243</v>
      </c>
      <c r="Y878" s="4">
        <f t="shared" ref="Y878" si="5263">X878+49</f>
        <v>1292</v>
      </c>
      <c r="Z878" s="4">
        <f t="shared" ref="Z878" si="5264">Y878+49</f>
        <v>1341</v>
      </c>
      <c r="AA878" s="4">
        <f t="shared" ref="AA878" si="5265">Z878+49</f>
        <v>1390</v>
      </c>
      <c r="AB878" s="4">
        <f t="shared" ref="AB878" si="5266">AA878+49</f>
        <v>1439</v>
      </c>
      <c r="AC878" s="4">
        <f t="shared" ref="AC878" si="5267">AB878+49</f>
        <v>1488</v>
      </c>
      <c r="AD878" s="15">
        <f t="shared" ref="AD878" si="5268">AC878+49</f>
        <v>1537</v>
      </c>
      <c r="AE878" s="4">
        <f t="shared" ref="AE878" si="5269">AD878+49</f>
        <v>1586</v>
      </c>
      <c r="AF878" s="4">
        <f t="shared" ref="AF878" si="5270">AE878+49</f>
        <v>1635</v>
      </c>
      <c r="AG878" s="4">
        <f t="shared" ref="AG878" si="5271">AF878+49</f>
        <v>1684</v>
      </c>
      <c r="AH878" s="4">
        <f t="shared" ref="AH878" si="5272">AG878+49</f>
        <v>1733</v>
      </c>
      <c r="AI878" s="4">
        <f t="shared" ref="AI878" si="5273">AH878+49</f>
        <v>1782</v>
      </c>
      <c r="AJ878" s="4">
        <f t="shared" ref="AJ878" si="5274">AI878+49</f>
        <v>1831</v>
      </c>
      <c r="AK878" s="4">
        <f t="shared" ref="AK878" si="5275">AJ878+49</f>
        <v>1880</v>
      </c>
      <c r="AL878" s="4">
        <f t="shared" ref="AL878" si="5276">AK878+49</f>
        <v>1929</v>
      </c>
      <c r="AM878" s="4">
        <f t="shared" ref="AM878" si="5277">AL878+49</f>
        <v>1978</v>
      </c>
      <c r="AN878" s="4">
        <f t="shared" ref="AN878" si="5278">AM878+49</f>
        <v>2027</v>
      </c>
      <c r="AO878" s="4">
        <f t="shared" ref="AO878" si="5279">AN878+49</f>
        <v>2076</v>
      </c>
      <c r="AP878" s="4">
        <f t="shared" ref="AP878" si="5280">AO878+49</f>
        <v>2125</v>
      </c>
      <c r="AQ878" s="4">
        <f t="shared" ref="AQ878" si="5281">AP878+49</f>
        <v>2174</v>
      </c>
      <c r="AR878" s="4">
        <f t="shared" ref="AR878" si="5282">AQ878+49</f>
        <v>2223</v>
      </c>
      <c r="AS878" s="4">
        <f t="shared" ref="AS878" si="5283">AR878+49</f>
        <v>2272</v>
      </c>
      <c r="AT878" s="4">
        <f t="shared" ref="AT878" si="5284">AS878+49</f>
        <v>2321</v>
      </c>
      <c r="AU878" s="4">
        <f t="shared" ref="AU878" si="5285">AT878+49</f>
        <v>2370</v>
      </c>
      <c r="AV878" s="4">
        <f t="shared" ref="AV878" si="5286">AU878+49</f>
        <v>2419</v>
      </c>
      <c r="AW878" s="4">
        <f t="shared" ref="AW878" si="5287">AV878+49</f>
        <v>2468</v>
      </c>
      <c r="AX878" s="4">
        <f t="shared" ref="AX878" si="5288">AW878+49</f>
        <v>2517</v>
      </c>
      <c r="AY878" s="4">
        <f t="shared" ref="AY878" si="5289">AX878+49</f>
        <v>2566</v>
      </c>
      <c r="AZ878" s="4">
        <f t="shared" ref="AZ878" si="5290">AY878+49</f>
        <v>2615</v>
      </c>
      <c r="BA878" s="4">
        <f t="shared" ref="BA878" si="5291">AZ878+49</f>
        <v>2664</v>
      </c>
      <c r="BB878" s="4">
        <f t="shared" ref="BB878" si="5292">BA878+49</f>
        <v>2713</v>
      </c>
      <c r="BC878" s="4">
        <f t="shared" ref="BC878" si="5293">BB878+49</f>
        <v>2762</v>
      </c>
      <c r="BD878" s="4">
        <f t="shared" ref="BD878" si="5294">BC878+49</f>
        <v>2811</v>
      </c>
      <c r="BE878" s="4">
        <f t="shared" ref="BE878" si="5295">BD878+49</f>
        <v>2860</v>
      </c>
      <c r="BF878" s="4">
        <f t="shared" ref="BF878" si="5296">BE878+49</f>
        <v>2909</v>
      </c>
      <c r="BG878" s="4">
        <f t="shared" ref="BG878" si="5297">BF878+49</f>
        <v>2958</v>
      </c>
      <c r="BH878" s="4">
        <f t="shared" ref="BH878" si="5298">BG878+49</f>
        <v>3007</v>
      </c>
      <c r="BI878" s="4">
        <f t="shared" ref="BI878" si="5299">BH878+49</f>
        <v>3056</v>
      </c>
      <c r="BJ878" t="s">
        <v>0</v>
      </c>
    </row>
    <row r="879" spans="1:62">
      <c r="A879" s="4" t="s">
        <v>73</v>
      </c>
      <c r="B879" s="4">
        <f>B878*1.5</f>
        <v>247.5</v>
      </c>
      <c r="C879" s="4">
        <f t="shared" ref="C879" si="5300">C878*1.5</f>
        <v>321</v>
      </c>
      <c r="D879" s="4">
        <f t="shared" ref="D879" si="5301">D878*1.5</f>
        <v>394.5</v>
      </c>
      <c r="E879" s="4">
        <f t="shared" ref="E879" si="5302">E878*1.5</f>
        <v>468</v>
      </c>
      <c r="F879" s="4">
        <f t="shared" ref="F879" si="5303">F878*1.5</f>
        <v>541.5</v>
      </c>
      <c r="G879" s="4">
        <f t="shared" ref="G879" si="5304">G878*1.5</f>
        <v>615</v>
      </c>
      <c r="H879" s="4">
        <f t="shared" ref="H879" si="5305">H878*1.5</f>
        <v>688.5</v>
      </c>
      <c r="I879" s="4">
        <f t="shared" ref="I879" si="5306">I878*1.5</f>
        <v>762</v>
      </c>
      <c r="J879" s="15">
        <f t="shared" ref="J879" si="5307">J878*1.5</f>
        <v>835.5</v>
      </c>
      <c r="K879" s="4">
        <f t="shared" ref="K879" si="5308">K878*1.5</f>
        <v>909</v>
      </c>
      <c r="L879" s="4">
        <f t="shared" ref="L879" si="5309">L878*1.5</f>
        <v>982.5</v>
      </c>
      <c r="M879" s="4">
        <f t="shared" ref="M879" si="5310">M878*1.5</f>
        <v>1056</v>
      </c>
      <c r="N879" s="4">
        <f t="shared" ref="N879" si="5311">N878*1.5</f>
        <v>1129.5</v>
      </c>
      <c r="O879" s="4">
        <f t="shared" ref="O879" si="5312">O878*1.5</f>
        <v>1203</v>
      </c>
      <c r="P879" s="4">
        <f t="shared" ref="P879" si="5313">P878*1.5</f>
        <v>1276.5</v>
      </c>
      <c r="Q879" s="4">
        <f t="shared" ref="Q879" si="5314">Q878*1.5</f>
        <v>1350</v>
      </c>
      <c r="R879" s="15">
        <f t="shared" ref="R879" si="5315">R878*1.5</f>
        <v>1423.5</v>
      </c>
      <c r="S879" s="4">
        <f t="shared" ref="S879" si="5316">S878*1.5</f>
        <v>1497</v>
      </c>
      <c r="T879" s="4">
        <f t="shared" ref="T879" si="5317">T878*1.5</f>
        <v>1570.5</v>
      </c>
      <c r="U879" s="4">
        <f t="shared" ref="U879" si="5318">U878*1.5</f>
        <v>1644</v>
      </c>
      <c r="V879" s="4">
        <f t="shared" ref="V879" si="5319">V878*1.5</f>
        <v>1717.5</v>
      </c>
      <c r="W879" s="4">
        <f t="shared" ref="W879" si="5320">W878*1.5</f>
        <v>1791</v>
      </c>
      <c r="X879" s="15">
        <f t="shared" ref="X879" si="5321">X878*1.5</f>
        <v>1864.5</v>
      </c>
      <c r="Y879" s="4">
        <f t="shared" ref="Y879" si="5322">Y878*1.5</f>
        <v>1938</v>
      </c>
      <c r="Z879" s="4">
        <f t="shared" ref="Z879" si="5323">Z878*1.5</f>
        <v>2011.5</v>
      </c>
      <c r="AA879" s="4">
        <f t="shared" ref="AA879" si="5324">AA878*1.5</f>
        <v>2085</v>
      </c>
      <c r="AB879" s="4">
        <f t="shared" ref="AB879" si="5325">AB878*1.5</f>
        <v>2158.5</v>
      </c>
      <c r="AC879" s="4">
        <f t="shared" ref="AC879" si="5326">AC878*1.5</f>
        <v>2232</v>
      </c>
      <c r="AD879" s="15">
        <f t="shared" ref="AD879" si="5327">AD878*1.5</f>
        <v>2305.5</v>
      </c>
      <c r="AE879" s="4">
        <f t="shared" ref="AE879" si="5328">AE878*1.5</f>
        <v>2379</v>
      </c>
      <c r="AF879" s="4">
        <f t="shared" ref="AF879" si="5329">AF878*1.5</f>
        <v>2452.5</v>
      </c>
      <c r="AG879" s="4">
        <f t="shared" ref="AG879" si="5330">AG878*1.5</f>
        <v>2526</v>
      </c>
      <c r="AH879" s="4">
        <f t="shared" ref="AH879" si="5331">AH878*1.5</f>
        <v>2599.5</v>
      </c>
      <c r="AI879" s="4">
        <f t="shared" ref="AI879" si="5332">AI878*1.5</f>
        <v>2673</v>
      </c>
      <c r="AJ879" s="4">
        <f t="shared" ref="AJ879" si="5333">AJ878*1.5</f>
        <v>2746.5</v>
      </c>
      <c r="AK879" s="4">
        <f t="shared" ref="AK879" si="5334">AK878*1.5</f>
        <v>2820</v>
      </c>
      <c r="AL879" s="4">
        <f t="shared" ref="AL879" si="5335">AL878*1.5</f>
        <v>2893.5</v>
      </c>
      <c r="AM879" s="4">
        <f t="shared" ref="AM879" si="5336">AM878*1.5</f>
        <v>2967</v>
      </c>
      <c r="AN879" s="4">
        <f t="shared" ref="AN879" si="5337">AN878*1.5</f>
        <v>3040.5</v>
      </c>
      <c r="AO879" s="4">
        <f t="shared" ref="AO879" si="5338">AO878*1.5</f>
        <v>3114</v>
      </c>
      <c r="AP879" s="4">
        <f t="shared" ref="AP879" si="5339">AP878*1.5</f>
        <v>3187.5</v>
      </c>
      <c r="AQ879" s="4">
        <f t="shared" ref="AQ879" si="5340">AQ878*1.5</f>
        <v>3261</v>
      </c>
      <c r="AR879" s="4">
        <f t="shared" ref="AR879" si="5341">AR878*1.5</f>
        <v>3334.5</v>
      </c>
      <c r="AS879" s="4">
        <f t="shared" ref="AS879" si="5342">AS878*1.5</f>
        <v>3408</v>
      </c>
      <c r="AT879" s="4">
        <f t="shared" ref="AT879" si="5343">AT878*1.5</f>
        <v>3481.5</v>
      </c>
      <c r="AU879" s="4">
        <f t="shared" ref="AU879" si="5344">AU878*1.5</f>
        <v>3555</v>
      </c>
      <c r="AV879" s="4">
        <f t="shared" ref="AV879" si="5345">AV878*1.5</f>
        <v>3628.5</v>
      </c>
      <c r="AW879" s="4">
        <f t="shared" ref="AW879" si="5346">AW878*1.5</f>
        <v>3702</v>
      </c>
      <c r="AX879" s="4">
        <f t="shared" ref="AX879" si="5347">AX878*1.5</f>
        <v>3775.5</v>
      </c>
      <c r="AY879" s="4">
        <f t="shared" ref="AY879" si="5348">AY878*1.5</f>
        <v>3849</v>
      </c>
      <c r="AZ879" s="4">
        <f t="shared" ref="AZ879" si="5349">AZ878*1.5</f>
        <v>3922.5</v>
      </c>
      <c r="BA879" s="4">
        <f t="shared" ref="BA879" si="5350">BA878*1.5</f>
        <v>3996</v>
      </c>
      <c r="BB879" s="4">
        <f t="shared" ref="BB879" si="5351">BB878*1.5</f>
        <v>4069.5</v>
      </c>
      <c r="BC879" s="4">
        <f t="shared" ref="BC879" si="5352">BC878*1.5</f>
        <v>4143</v>
      </c>
      <c r="BD879" s="4">
        <f t="shared" ref="BD879" si="5353">BD878*1.5</f>
        <v>4216.5</v>
      </c>
      <c r="BE879" s="4">
        <f t="shared" ref="BE879" si="5354">BE878*1.5</f>
        <v>4290</v>
      </c>
      <c r="BF879" s="4">
        <f t="shared" ref="BF879" si="5355">BF878*1.5</f>
        <v>4363.5</v>
      </c>
      <c r="BG879" s="4">
        <f t="shared" ref="BG879" si="5356">BG878*1.5</f>
        <v>4437</v>
      </c>
      <c r="BH879" s="4">
        <f t="shared" ref="BH879" si="5357">BH878*1.5</f>
        <v>4510.5</v>
      </c>
      <c r="BI879" s="4">
        <f t="shared" ref="BI879" si="5358">BI878*1.5</f>
        <v>4584</v>
      </c>
      <c r="BJ879" t="s">
        <v>0</v>
      </c>
    </row>
    <row r="880" spans="1:62">
      <c r="A880" s="4" t="s">
        <v>74</v>
      </c>
      <c r="B880" s="4">
        <f>B878*2</f>
        <v>330</v>
      </c>
      <c r="C880" s="4">
        <f t="shared" ref="C880:BI880" si="5359">C878*2</f>
        <v>428</v>
      </c>
      <c r="D880" s="4">
        <f t="shared" si="5359"/>
        <v>526</v>
      </c>
      <c r="E880" s="4">
        <f t="shared" si="5359"/>
        <v>624</v>
      </c>
      <c r="F880" s="4">
        <f t="shared" si="5359"/>
        <v>722</v>
      </c>
      <c r="G880" s="4">
        <f t="shared" si="5359"/>
        <v>820</v>
      </c>
      <c r="H880" s="4">
        <f t="shared" si="5359"/>
        <v>918</v>
      </c>
      <c r="I880" s="4">
        <f t="shared" si="5359"/>
        <v>1016</v>
      </c>
      <c r="J880" s="15">
        <f t="shared" si="5359"/>
        <v>1114</v>
      </c>
      <c r="K880" s="4">
        <f t="shared" si="5359"/>
        <v>1212</v>
      </c>
      <c r="L880" s="4">
        <f t="shared" si="5359"/>
        <v>1310</v>
      </c>
      <c r="M880" s="4">
        <f t="shared" si="5359"/>
        <v>1408</v>
      </c>
      <c r="N880" s="4">
        <f t="shared" si="5359"/>
        <v>1506</v>
      </c>
      <c r="O880" s="4">
        <f t="shared" si="5359"/>
        <v>1604</v>
      </c>
      <c r="P880" s="4">
        <f t="shared" si="5359"/>
        <v>1702</v>
      </c>
      <c r="Q880" s="4">
        <f t="shared" si="5359"/>
        <v>1800</v>
      </c>
      <c r="R880" s="15">
        <f t="shared" si="5359"/>
        <v>1898</v>
      </c>
      <c r="S880" s="4">
        <f t="shared" si="5359"/>
        <v>1996</v>
      </c>
      <c r="T880" s="4">
        <f t="shared" si="5359"/>
        <v>2094</v>
      </c>
      <c r="U880" s="4">
        <f t="shared" si="5359"/>
        <v>2192</v>
      </c>
      <c r="V880" s="4">
        <f t="shared" si="5359"/>
        <v>2290</v>
      </c>
      <c r="W880" s="4">
        <f t="shared" si="5359"/>
        <v>2388</v>
      </c>
      <c r="X880" s="15">
        <f t="shared" si="5359"/>
        <v>2486</v>
      </c>
      <c r="Y880" s="4">
        <f t="shared" si="5359"/>
        <v>2584</v>
      </c>
      <c r="Z880" s="4">
        <f t="shared" si="5359"/>
        <v>2682</v>
      </c>
      <c r="AA880" s="4">
        <f t="shared" si="5359"/>
        <v>2780</v>
      </c>
      <c r="AB880" s="4">
        <f t="shared" si="5359"/>
        <v>2878</v>
      </c>
      <c r="AC880" s="4">
        <f t="shared" si="5359"/>
        <v>2976</v>
      </c>
      <c r="AD880" s="15">
        <f t="shared" si="5359"/>
        <v>3074</v>
      </c>
      <c r="AE880" s="4">
        <f t="shared" si="5359"/>
        <v>3172</v>
      </c>
      <c r="AF880" s="4">
        <f t="shared" si="5359"/>
        <v>3270</v>
      </c>
      <c r="AG880" s="4">
        <f t="shared" si="5359"/>
        <v>3368</v>
      </c>
      <c r="AH880" s="4">
        <f t="shared" si="5359"/>
        <v>3466</v>
      </c>
      <c r="AI880" s="4">
        <f t="shared" si="5359"/>
        <v>3564</v>
      </c>
      <c r="AJ880" s="4">
        <f t="shared" si="5359"/>
        <v>3662</v>
      </c>
      <c r="AK880" s="4">
        <f t="shared" si="5359"/>
        <v>3760</v>
      </c>
      <c r="AL880" s="4">
        <f t="shared" si="5359"/>
        <v>3858</v>
      </c>
      <c r="AM880" s="4">
        <f t="shared" si="5359"/>
        <v>3956</v>
      </c>
      <c r="AN880" s="4">
        <f t="shared" si="5359"/>
        <v>4054</v>
      </c>
      <c r="AO880" s="4">
        <f t="shared" si="5359"/>
        <v>4152</v>
      </c>
      <c r="AP880" s="4">
        <f t="shared" si="5359"/>
        <v>4250</v>
      </c>
      <c r="AQ880" s="4">
        <f t="shared" si="5359"/>
        <v>4348</v>
      </c>
      <c r="AR880" s="4">
        <f t="shared" si="5359"/>
        <v>4446</v>
      </c>
      <c r="AS880" s="4">
        <f t="shared" si="5359"/>
        <v>4544</v>
      </c>
      <c r="AT880" s="4">
        <f t="shared" si="5359"/>
        <v>4642</v>
      </c>
      <c r="AU880" s="4">
        <f t="shared" si="5359"/>
        <v>4740</v>
      </c>
      <c r="AV880" s="4">
        <f t="shared" si="5359"/>
        <v>4838</v>
      </c>
      <c r="AW880" s="4">
        <f t="shared" si="5359"/>
        <v>4936</v>
      </c>
      <c r="AX880" s="4">
        <f t="shared" si="5359"/>
        <v>5034</v>
      </c>
      <c r="AY880" s="4">
        <f t="shared" si="5359"/>
        <v>5132</v>
      </c>
      <c r="AZ880" s="4">
        <f t="shared" si="5359"/>
        <v>5230</v>
      </c>
      <c r="BA880" s="4">
        <f t="shared" si="5359"/>
        <v>5328</v>
      </c>
      <c r="BB880" s="4">
        <f t="shared" si="5359"/>
        <v>5426</v>
      </c>
      <c r="BC880" s="4">
        <f t="shared" si="5359"/>
        <v>5524</v>
      </c>
      <c r="BD880" s="4">
        <f t="shared" si="5359"/>
        <v>5622</v>
      </c>
      <c r="BE880" s="4">
        <f t="shared" si="5359"/>
        <v>5720</v>
      </c>
      <c r="BF880" s="4">
        <f t="shared" si="5359"/>
        <v>5818</v>
      </c>
      <c r="BG880" s="4">
        <f t="shared" si="5359"/>
        <v>5916</v>
      </c>
      <c r="BH880" s="4">
        <f t="shared" si="5359"/>
        <v>6014</v>
      </c>
      <c r="BI880" s="4">
        <f t="shared" si="5359"/>
        <v>6112</v>
      </c>
      <c r="BJ880" t="s">
        <v>0</v>
      </c>
    </row>
    <row r="881" spans="1:62">
      <c r="A881" s="4" t="s">
        <v>75</v>
      </c>
      <c r="J881" s="15"/>
      <c r="R881" s="15"/>
      <c r="X881" s="15"/>
      <c r="AD881" s="15"/>
    </row>
    <row r="882" spans="1:62">
      <c r="A882" s="4" t="s">
        <v>500</v>
      </c>
      <c r="B882" s="4">
        <v>18</v>
      </c>
      <c r="C882" s="4">
        <f>B882+3</f>
        <v>21</v>
      </c>
      <c r="D882" s="4">
        <f t="shared" ref="D882:AC882" si="5360">C882+3</f>
        <v>24</v>
      </c>
      <c r="E882" s="4">
        <f t="shared" si="5360"/>
        <v>27</v>
      </c>
      <c r="F882" s="4">
        <f t="shared" si="5360"/>
        <v>30</v>
      </c>
      <c r="G882" s="4">
        <f t="shared" si="5360"/>
        <v>33</v>
      </c>
      <c r="H882" s="4">
        <f t="shared" si="5360"/>
        <v>36</v>
      </c>
      <c r="I882" s="4">
        <f t="shared" si="5360"/>
        <v>39</v>
      </c>
      <c r="J882" s="15">
        <f t="shared" si="5360"/>
        <v>42</v>
      </c>
      <c r="K882">
        <f t="shared" si="5360"/>
        <v>45</v>
      </c>
      <c r="L882" s="4">
        <f t="shared" si="5360"/>
        <v>48</v>
      </c>
      <c r="M882" s="4">
        <f t="shared" si="5360"/>
        <v>51</v>
      </c>
      <c r="N882" s="4">
        <f t="shared" si="5360"/>
        <v>54</v>
      </c>
      <c r="O882" s="4">
        <f t="shared" si="5360"/>
        <v>57</v>
      </c>
      <c r="P882" s="4">
        <f t="shared" si="5360"/>
        <v>60</v>
      </c>
      <c r="Q882" s="4">
        <f t="shared" si="5360"/>
        <v>63</v>
      </c>
      <c r="R882" s="15">
        <f t="shared" si="5360"/>
        <v>66</v>
      </c>
      <c r="S882" s="4">
        <f t="shared" si="5360"/>
        <v>69</v>
      </c>
      <c r="T882" s="4">
        <f t="shared" si="5360"/>
        <v>72</v>
      </c>
      <c r="U882">
        <f t="shared" si="5360"/>
        <v>75</v>
      </c>
      <c r="V882" s="4">
        <f t="shared" si="5360"/>
        <v>78</v>
      </c>
      <c r="W882" s="4">
        <f t="shared" si="5360"/>
        <v>81</v>
      </c>
      <c r="X882" s="15">
        <f t="shared" si="5360"/>
        <v>84</v>
      </c>
      <c r="Y882" s="4">
        <f t="shared" si="5360"/>
        <v>87</v>
      </c>
      <c r="Z882" s="4">
        <f t="shared" si="5360"/>
        <v>90</v>
      </c>
      <c r="AA882" s="4">
        <f t="shared" si="5360"/>
        <v>93</v>
      </c>
      <c r="AB882" s="4">
        <f t="shared" si="5360"/>
        <v>96</v>
      </c>
      <c r="AC882" s="4">
        <f t="shared" si="5360"/>
        <v>99</v>
      </c>
      <c r="AD882" s="15">
        <f t="shared" ref="AD882:BI882" si="5361">AC882+3</f>
        <v>102</v>
      </c>
      <c r="AE882">
        <f t="shared" si="5361"/>
        <v>105</v>
      </c>
      <c r="AF882" s="4">
        <f t="shared" si="5361"/>
        <v>108</v>
      </c>
      <c r="AG882" s="4">
        <f t="shared" si="5361"/>
        <v>111</v>
      </c>
      <c r="AH882" s="4">
        <f t="shared" si="5361"/>
        <v>114</v>
      </c>
      <c r="AI882" s="4">
        <f t="shared" si="5361"/>
        <v>117</v>
      </c>
      <c r="AJ882" s="4">
        <f t="shared" si="5361"/>
        <v>120</v>
      </c>
      <c r="AK882" s="4">
        <f t="shared" si="5361"/>
        <v>123</v>
      </c>
      <c r="AL882" s="4">
        <f t="shared" si="5361"/>
        <v>126</v>
      </c>
      <c r="AM882" s="4">
        <f t="shared" si="5361"/>
        <v>129</v>
      </c>
      <c r="AN882" s="4">
        <f t="shared" si="5361"/>
        <v>132</v>
      </c>
      <c r="AO882">
        <f t="shared" si="5361"/>
        <v>135</v>
      </c>
      <c r="AP882" s="4">
        <f t="shared" si="5361"/>
        <v>138</v>
      </c>
      <c r="AQ882" s="4">
        <f t="shared" si="5361"/>
        <v>141</v>
      </c>
      <c r="AR882" s="4">
        <f t="shared" si="5361"/>
        <v>144</v>
      </c>
      <c r="AS882" s="4">
        <f t="shared" si="5361"/>
        <v>147</v>
      </c>
      <c r="AT882" s="4">
        <f t="shared" si="5361"/>
        <v>150</v>
      </c>
      <c r="AU882" s="4">
        <f t="shared" si="5361"/>
        <v>153</v>
      </c>
      <c r="AV882" s="4">
        <f t="shared" si="5361"/>
        <v>156</v>
      </c>
      <c r="AW882" s="4">
        <f t="shared" si="5361"/>
        <v>159</v>
      </c>
      <c r="AX882" s="4">
        <f t="shared" si="5361"/>
        <v>162</v>
      </c>
      <c r="AY882">
        <f t="shared" si="5361"/>
        <v>165</v>
      </c>
      <c r="AZ882" s="4">
        <f t="shared" si="5361"/>
        <v>168</v>
      </c>
      <c r="BA882" s="4">
        <f t="shared" si="5361"/>
        <v>171</v>
      </c>
      <c r="BB882" s="4">
        <f t="shared" si="5361"/>
        <v>174</v>
      </c>
      <c r="BC882" s="4">
        <f t="shared" si="5361"/>
        <v>177</v>
      </c>
      <c r="BD882" s="4">
        <f t="shared" si="5361"/>
        <v>180</v>
      </c>
      <c r="BE882" s="4">
        <f t="shared" si="5361"/>
        <v>183</v>
      </c>
      <c r="BF882" s="4">
        <f t="shared" si="5361"/>
        <v>186</v>
      </c>
      <c r="BG882" s="4">
        <f t="shared" si="5361"/>
        <v>189</v>
      </c>
      <c r="BH882" s="4">
        <f t="shared" si="5361"/>
        <v>192</v>
      </c>
      <c r="BI882">
        <f t="shared" si="5361"/>
        <v>195</v>
      </c>
      <c r="BJ882" t="s">
        <v>0</v>
      </c>
    </row>
    <row r="883" spans="1:62">
      <c r="A883" s="4" t="s">
        <v>501</v>
      </c>
      <c r="B883" s="4">
        <v>28</v>
      </c>
      <c r="C883" s="4">
        <f>B883+3</f>
        <v>31</v>
      </c>
      <c r="D883" s="4">
        <f t="shared" ref="D883:AC883" si="5362">C883+3</f>
        <v>34</v>
      </c>
      <c r="E883" s="4">
        <f t="shared" si="5362"/>
        <v>37</v>
      </c>
      <c r="F883" s="4">
        <f t="shared" si="5362"/>
        <v>40</v>
      </c>
      <c r="G883" s="4">
        <f t="shared" si="5362"/>
        <v>43</v>
      </c>
      <c r="H883" s="4">
        <f t="shared" si="5362"/>
        <v>46</v>
      </c>
      <c r="I883" s="4">
        <f t="shared" si="5362"/>
        <v>49</v>
      </c>
      <c r="J883" s="15">
        <f t="shared" si="5362"/>
        <v>52</v>
      </c>
      <c r="K883">
        <f t="shared" si="5362"/>
        <v>55</v>
      </c>
      <c r="L883" s="4">
        <f t="shared" si="5362"/>
        <v>58</v>
      </c>
      <c r="M883" s="4">
        <f t="shared" si="5362"/>
        <v>61</v>
      </c>
      <c r="N883" s="4">
        <f t="shared" si="5362"/>
        <v>64</v>
      </c>
      <c r="O883" s="4">
        <f t="shared" si="5362"/>
        <v>67</v>
      </c>
      <c r="P883" s="4">
        <f t="shared" si="5362"/>
        <v>70</v>
      </c>
      <c r="Q883" s="4">
        <f t="shared" si="5362"/>
        <v>73</v>
      </c>
      <c r="R883" s="15">
        <f t="shared" si="5362"/>
        <v>76</v>
      </c>
      <c r="S883" s="4">
        <f t="shared" si="5362"/>
        <v>79</v>
      </c>
      <c r="T883" s="4">
        <f t="shared" si="5362"/>
        <v>82</v>
      </c>
      <c r="U883">
        <f t="shared" si="5362"/>
        <v>85</v>
      </c>
      <c r="V883" s="4">
        <f t="shared" si="5362"/>
        <v>88</v>
      </c>
      <c r="W883" s="4">
        <f t="shared" si="5362"/>
        <v>91</v>
      </c>
      <c r="X883" s="15">
        <f t="shared" si="5362"/>
        <v>94</v>
      </c>
      <c r="Y883" s="4">
        <f t="shared" si="5362"/>
        <v>97</v>
      </c>
      <c r="Z883" s="4">
        <f t="shared" si="5362"/>
        <v>100</v>
      </c>
      <c r="AA883" s="4">
        <f t="shared" si="5362"/>
        <v>103</v>
      </c>
      <c r="AB883" s="4">
        <f t="shared" si="5362"/>
        <v>106</v>
      </c>
      <c r="AC883" s="4">
        <f t="shared" si="5362"/>
        <v>109</v>
      </c>
      <c r="AD883" s="15">
        <f t="shared" ref="AD883:BI883" si="5363">AC883+3</f>
        <v>112</v>
      </c>
      <c r="AE883">
        <f t="shared" si="5363"/>
        <v>115</v>
      </c>
      <c r="AF883" s="4">
        <f t="shared" si="5363"/>
        <v>118</v>
      </c>
      <c r="AG883" s="4">
        <f t="shared" si="5363"/>
        <v>121</v>
      </c>
      <c r="AH883" s="4">
        <f t="shared" si="5363"/>
        <v>124</v>
      </c>
      <c r="AI883" s="4">
        <f t="shared" si="5363"/>
        <v>127</v>
      </c>
      <c r="AJ883" s="4">
        <f t="shared" si="5363"/>
        <v>130</v>
      </c>
      <c r="AK883" s="4">
        <f t="shared" si="5363"/>
        <v>133</v>
      </c>
      <c r="AL883" s="4">
        <f t="shared" si="5363"/>
        <v>136</v>
      </c>
      <c r="AM883" s="4">
        <f t="shared" si="5363"/>
        <v>139</v>
      </c>
      <c r="AN883" s="4">
        <f t="shared" si="5363"/>
        <v>142</v>
      </c>
      <c r="AO883">
        <f t="shared" si="5363"/>
        <v>145</v>
      </c>
      <c r="AP883" s="4">
        <f t="shared" si="5363"/>
        <v>148</v>
      </c>
      <c r="AQ883" s="4">
        <f t="shared" si="5363"/>
        <v>151</v>
      </c>
      <c r="AR883" s="4">
        <f t="shared" si="5363"/>
        <v>154</v>
      </c>
      <c r="AS883" s="4">
        <f t="shared" si="5363"/>
        <v>157</v>
      </c>
      <c r="AT883" s="4">
        <f t="shared" si="5363"/>
        <v>160</v>
      </c>
      <c r="AU883" s="4">
        <f t="shared" si="5363"/>
        <v>163</v>
      </c>
      <c r="AV883" s="4">
        <f t="shared" si="5363"/>
        <v>166</v>
      </c>
      <c r="AW883" s="4">
        <f t="shared" si="5363"/>
        <v>169</v>
      </c>
      <c r="AX883" s="4">
        <f t="shared" si="5363"/>
        <v>172</v>
      </c>
      <c r="AY883">
        <f t="shared" si="5363"/>
        <v>175</v>
      </c>
      <c r="AZ883" s="4">
        <f t="shared" si="5363"/>
        <v>178</v>
      </c>
      <c r="BA883" s="4">
        <f t="shared" si="5363"/>
        <v>181</v>
      </c>
      <c r="BB883" s="4">
        <f t="shared" si="5363"/>
        <v>184</v>
      </c>
      <c r="BC883" s="4">
        <f t="shared" si="5363"/>
        <v>187</v>
      </c>
      <c r="BD883" s="4">
        <f t="shared" si="5363"/>
        <v>190</v>
      </c>
      <c r="BE883" s="4">
        <f t="shared" si="5363"/>
        <v>193</v>
      </c>
      <c r="BF883" s="4">
        <f t="shared" si="5363"/>
        <v>196</v>
      </c>
      <c r="BG883" s="4">
        <f t="shared" si="5363"/>
        <v>199</v>
      </c>
      <c r="BH883" s="4">
        <f t="shared" si="5363"/>
        <v>202</v>
      </c>
      <c r="BI883">
        <f t="shared" si="5363"/>
        <v>205</v>
      </c>
      <c r="BJ883" t="s">
        <v>0</v>
      </c>
    </row>
    <row r="884" spans="1:62">
      <c r="A884" s="4" t="s">
        <v>2</v>
      </c>
      <c r="B884" s="4">
        <v>14</v>
      </c>
      <c r="C884" s="4">
        <f>B884+1</f>
        <v>15</v>
      </c>
      <c r="D884" s="4">
        <f t="shared" ref="D884:BI884" si="5364">C884+1</f>
        <v>16</v>
      </c>
      <c r="E884" s="4">
        <f t="shared" si="5364"/>
        <v>17</v>
      </c>
      <c r="F884" s="4">
        <f t="shared" si="5364"/>
        <v>18</v>
      </c>
      <c r="G884" s="4">
        <f t="shared" si="5364"/>
        <v>19</v>
      </c>
      <c r="H884" s="4">
        <f t="shared" si="5364"/>
        <v>20</v>
      </c>
      <c r="I884" s="4">
        <f t="shared" si="5364"/>
        <v>21</v>
      </c>
      <c r="J884" s="15">
        <f t="shared" si="5364"/>
        <v>22</v>
      </c>
      <c r="K884">
        <f t="shared" si="5364"/>
        <v>23</v>
      </c>
      <c r="L884" s="4">
        <f t="shared" si="5364"/>
        <v>24</v>
      </c>
      <c r="M884" s="4">
        <f t="shared" si="5364"/>
        <v>25</v>
      </c>
      <c r="N884" s="4">
        <f t="shared" si="5364"/>
        <v>26</v>
      </c>
      <c r="O884" s="4">
        <f t="shared" si="5364"/>
        <v>27</v>
      </c>
      <c r="P884" s="4">
        <f t="shared" si="5364"/>
        <v>28</v>
      </c>
      <c r="Q884" s="4">
        <f t="shared" si="5364"/>
        <v>29</v>
      </c>
      <c r="R884" s="15">
        <f t="shared" si="5364"/>
        <v>30</v>
      </c>
      <c r="S884" s="4">
        <f t="shared" si="5364"/>
        <v>31</v>
      </c>
      <c r="T884" s="4">
        <f t="shared" si="5364"/>
        <v>32</v>
      </c>
      <c r="U884">
        <f t="shared" si="5364"/>
        <v>33</v>
      </c>
      <c r="V884" s="4">
        <f t="shared" si="5364"/>
        <v>34</v>
      </c>
      <c r="W884" s="4">
        <f t="shared" si="5364"/>
        <v>35</v>
      </c>
      <c r="X884" s="15">
        <f t="shared" si="5364"/>
        <v>36</v>
      </c>
      <c r="Y884" s="4">
        <f t="shared" si="5364"/>
        <v>37</v>
      </c>
      <c r="Z884" s="4">
        <f t="shared" si="5364"/>
        <v>38</v>
      </c>
      <c r="AA884" s="4">
        <f t="shared" si="5364"/>
        <v>39</v>
      </c>
      <c r="AB884" s="4">
        <f t="shared" si="5364"/>
        <v>40</v>
      </c>
      <c r="AC884" s="4">
        <f t="shared" si="5364"/>
        <v>41</v>
      </c>
      <c r="AD884" s="15">
        <f t="shared" si="5364"/>
        <v>42</v>
      </c>
      <c r="AE884">
        <f t="shared" si="5364"/>
        <v>43</v>
      </c>
      <c r="AF884" s="4">
        <f t="shared" si="5364"/>
        <v>44</v>
      </c>
      <c r="AG884" s="4">
        <f t="shared" si="5364"/>
        <v>45</v>
      </c>
      <c r="AH884" s="4">
        <f t="shared" si="5364"/>
        <v>46</v>
      </c>
      <c r="AI884" s="4">
        <f t="shared" si="5364"/>
        <v>47</v>
      </c>
      <c r="AJ884" s="4">
        <f t="shared" si="5364"/>
        <v>48</v>
      </c>
      <c r="AK884" s="4">
        <f t="shared" si="5364"/>
        <v>49</v>
      </c>
      <c r="AL884" s="4">
        <f t="shared" si="5364"/>
        <v>50</v>
      </c>
      <c r="AM884" s="4">
        <f t="shared" si="5364"/>
        <v>51</v>
      </c>
      <c r="AN884" s="4">
        <f t="shared" si="5364"/>
        <v>52</v>
      </c>
      <c r="AO884">
        <f t="shared" si="5364"/>
        <v>53</v>
      </c>
      <c r="AP884" s="4">
        <f t="shared" si="5364"/>
        <v>54</v>
      </c>
      <c r="AQ884" s="4">
        <f t="shared" si="5364"/>
        <v>55</v>
      </c>
      <c r="AR884" s="4">
        <f t="shared" si="5364"/>
        <v>56</v>
      </c>
      <c r="AS884" s="4">
        <f t="shared" si="5364"/>
        <v>57</v>
      </c>
      <c r="AT884" s="4">
        <f t="shared" si="5364"/>
        <v>58</v>
      </c>
      <c r="AU884" s="4">
        <f t="shared" si="5364"/>
        <v>59</v>
      </c>
      <c r="AV884" s="4">
        <f t="shared" si="5364"/>
        <v>60</v>
      </c>
      <c r="AW884" s="4">
        <f t="shared" si="5364"/>
        <v>61</v>
      </c>
      <c r="AX884" s="4">
        <f t="shared" si="5364"/>
        <v>62</v>
      </c>
      <c r="AY884">
        <f t="shared" si="5364"/>
        <v>63</v>
      </c>
      <c r="AZ884" s="4">
        <f t="shared" si="5364"/>
        <v>64</v>
      </c>
      <c r="BA884" s="4">
        <f t="shared" si="5364"/>
        <v>65</v>
      </c>
      <c r="BB884" s="4">
        <f t="shared" si="5364"/>
        <v>66</v>
      </c>
      <c r="BC884" s="4">
        <f t="shared" si="5364"/>
        <v>67</v>
      </c>
      <c r="BD884" s="4">
        <f t="shared" si="5364"/>
        <v>68</v>
      </c>
      <c r="BE884" s="4">
        <f t="shared" si="5364"/>
        <v>69</v>
      </c>
      <c r="BF884" s="4">
        <f t="shared" si="5364"/>
        <v>70</v>
      </c>
      <c r="BG884" s="4">
        <f t="shared" si="5364"/>
        <v>71</v>
      </c>
      <c r="BH884" s="4">
        <f t="shared" si="5364"/>
        <v>72</v>
      </c>
      <c r="BI884">
        <f t="shared" si="5364"/>
        <v>73</v>
      </c>
      <c r="BJ884" t="s">
        <v>0</v>
      </c>
    </row>
    <row r="885" spans="1:62">
      <c r="A885" s="4" t="s">
        <v>3</v>
      </c>
      <c r="J885" s="15"/>
      <c r="R885" s="15"/>
      <c r="X885" s="15"/>
      <c r="AD885" s="15"/>
    </row>
    <row r="886" spans="1:62">
      <c r="A886" s="4" t="s">
        <v>310</v>
      </c>
      <c r="J886" s="15"/>
      <c r="R886" s="15"/>
      <c r="X886" s="15"/>
      <c r="AD886" s="15"/>
    </row>
    <row r="887" spans="1:62">
      <c r="A887" s="4" t="s">
        <v>137</v>
      </c>
      <c r="J887" s="15"/>
      <c r="R887" s="15"/>
      <c r="X887" s="15"/>
      <c r="AD887" s="15"/>
    </row>
    <row r="888" spans="1:62">
      <c r="A888" s="4" t="s">
        <v>72</v>
      </c>
      <c r="B888" s="4">
        <v>213</v>
      </c>
      <c r="C888" s="4">
        <f>B888+31</f>
        <v>244</v>
      </c>
      <c r="D888" s="4">
        <f>C888+32</f>
        <v>276</v>
      </c>
      <c r="E888" s="4">
        <f>D888+32</f>
        <v>308</v>
      </c>
      <c r="F888" s="4">
        <f t="shared" ref="F888:BI888" si="5365">E888+32</f>
        <v>340</v>
      </c>
      <c r="G888" s="4">
        <f t="shared" si="5365"/>
        <v>372</v>
      </c>
      <c r="H888" s="4">
        <f t="shared" si="5365"/>
        <v>404</v>
      </c>
      <c r="I888" s="4">
        <f t="shared" si="5365"/>
        <v>436</v>
      </c>
      <c r="J888" s="15">
        <f t="shared" si="5365"/>
        <v>468</v>
      </c>
      <c r="K888">
        <f t="shared" si="5365"/>
        <v>500</v>
      </c>
      <c r="L888" s="4">
        <f t="shared" si="5365"/>
        <v>532</v>
      </c>
      <c r="M888" s="4">
        <f t="shared" si="5365"/>
        <v>564</v>
      </c>
      <c r="N888" s="4">
        <f t="shared" si="5365"/>
        <v>596</v>
      </c>
      <c r="O888" s="4">
        <f t="shared" si="5365"/>
        <v>628</v>
      </c>
      <c r="P888" s="4">
        <f t="shared" si="5365"/>
        <v>660</v>
      </c>
      <c r="Q888" s="4">
        <f t="shared" si="5365"/>
        <v>692</v>
      </c>
      <c r="R888" s="15">
        <f t="shared" si="5365"/>
        <v>724</v>
      </c>
      <c r="S888" s="4">
        <f t="shared" si="5365"/>
        <v>756</v>
      </c>
      <c r="T888" s="4">
        <f t="shared" si="5365"/>
        <v>788</v>
      </c>
      <c r="U888">
        <f t="shared" si="5365"/>
        <v>820</v>
      </c>
      <c r="V888" s="4">
        <f t="shared" si="5365"/>
        <v>852</v>
      </c>
      <c r="W888" s="4">
        <f t="shared" si="5365"/>
        <v>884</v>
      </c>
      <c r="X888" s="15">
        <f t="shared" si="5365"/>
        <v>916</v>
      </c>
      <c r="Y888" s="4">
        <f t="shared" si="5365"/>
        <v>948</v>
      </c>
      <c r="Z888" s="4">
        <f t="shared" si="5365"/>
        <v>980</v>
      </c>
      <c r="AA888" s="4">
        <f t="shared" si="5365"/>
        <v>1012</v>
      </c>
      <c r="AB888" s="4">
        <f t="shared" si="5365"/>
        <v>1044</v>
      </c>
      <c r="AC888" s="4">
        <f t="shared" si="5365"/>
        <v>1076</v>
      </c>
      <c r="AD888" s="15">
        <f t="shared" si="5365"/>
        <v>1108</v>
      </c>
      <c r="AE888">
        <f t="shared" si="5365"/>
        <v>1140</v>
      </c>
      <c r="AF888" s="4">
        <f t="shared" si="5365"/>
        <v>1172</v>
      </c>
      <c r="AG888" s="4">
        <f t="shared" si="5365"/>
        <v>1204</v>
      </c>
      <c r="AH888" s="4">
        <f t="shared" si="5365"/>
        <v>1236</v>
      </c>
      <c r="AI888" s="4">
        <f t="shared" si="5365"/>
        <v>1268</v>
      </c>
      <c r="AJ888" s="4">
        <f t="shared" si="5365"/>
        <v>1300</v>
      </c>
      <c r="AK888" s="4">
        <f t="shared" si="5365"/>
        <v>1332</v>
      </c>
      <c r="AL888" s="4">
        <f t="shared" si="5365"/>
        <v>1364</v>
      </c>
      <c r="AM888" s="4">
        <f t="shared" si="5365"/>
        <v>1396</v>
      </c>
      <c r="AN888" s="4">
        <f t="shared" si="5365"/>
        <v>1428</v>
      </c>
      <c r="AO888">
        <f t="shared" si="5365"/>
        <v>1460</v>
      </c>
      <c r="AP888" s="4">
        <f t="shared" si="5365"/>
        <v>1492</v>
      </c>
      <c r="AQ888" s="4">
        <f t="shared" si="5365"/>
        <v>1524</v>
      </c>
      <c r="AR888" s="4">
        <f t="shared" si="5365"/>
        <v>1556</v>
      </c>
      <c r="AS888" s="4">
        <f t="shared" si="5365"/>
        <v>1588</v>
      </c>
      <c r="AT888" s="4">
        <f t="shared" si="5365"/>
        <v>1620</v>
      </c>
      <c r="AU888" s="4">
        <f t="shared" si="5365"/>
        <v>1652</v>
      </c>
      <c r="AV888" s="4">
        <f t="shared" si="5365"/>
        <v>1684</v>
      </c>
      <c r="AW888" s="4">
        <f t="shared" si="5365"/>
        <v>1716</v>
      </c>
      <c r="AX888" s="4">
        <f t="shared" si="5365"/>
        <v>1748</v>
      </c>
      <c r="AY888">
        <f t="shared" si="5365"/>
        <v>1780</v>
      </c>
      <c r="AZ888" s="4">
        <f t="shared" si="5365"/>
        <v>1812</v>
      </c>
      <c r="BA888" s="4">
        <f t="shared" si="5365"/>
        <v>1844</v>
      </c>
      <c r="BB888" s="4">
        <f t="shared" si="5365"/>
        <v>1876</v>
      </c>
      <c r="BC888" s="4">
        <f t="shared" si="5365"/>
        <v>1908</v>
      </c>
      <c r="BD888" s="4">
        <f t="shared" si="5365"/>
        <v>1940</v>
      </c>
      <c r="BE888" s="4">
        <f t="shared" si="5365"/>
        <v>1972</v>
      </c>
      <c r="BF888" s="4">
        <f t="shared" si="5365"/>
        <v>2004</v>
      </c>
      <c r="BG888" s="4">
        <f t="shared" si="5365"/>
        <v>2036</v>
      </c>
      <c r="BH888" s="4">
        <f t="shared" si="5365"/>
        <v>2068</v>
      </c>
      <c r="BI888">
        <f t="shared" si="5365"/>
        <v>2100</v>
      </c>
      <c r="BJ888" t="s">
        <v>0</v>
      </c>
    </row>
    <row r="889" spans="1:62">
      <c r="A889" s="4" t="s">
        <v>73</v>
      </c>
      <c r="B889" s="4">
        <v>413</v>
      </c>
      <c r="C889" s="4">
        <f>B889+61</f>
        <v>474</v>
      </c>
      <c r="D889" s="4">
        <f>C889+62</f>
        <v>536</v>
      </c>
      <c r="E889" s="4">
        <f t="shared" ref="E889:BI889" si="5366">D889+62</f>
        <v>598</v>
      </c>
      <c r="F889" s="4">
        <f t="shared" si="5366"/>
        <v>660</v>
      </c>
      <c r="G889" s="4">
        <f t="shared" si="5366"/>
        <v>722</v>
      </c>
      <c r="H889" s="4">
        <f t="shared" si="5366"/>
        <v>784</v>
      </c>
      <c r="I889" s="4">
        <f t="shared" si="5366"/>
        <v>846</v>
      </c>
      <c r="J889" s="15">
        <f t="shared" si="5366"/>
        <v>908</v>
      </c>
      <c r="K889">
        <f t="shared" si="5366"/>
        <v>970</v>
      </c>
      <c r="L889" s="4">
        <f t="shared" si="5366"/>
        <v>1032</v>
      </c>
      <c r="M889" s="4">
        <f t="shared" si="5366"/>
        <v>1094</v>
      </c>
      <c r="N889" s="4">
        <f t="shared" si="5366"/>
        <v>1156</v>
      </c>
      <c r="O889" s="4">
        <f t="shared" si="5366"/>
        <v>1218</v>
      </c>
      <c r="P889" s="4">
        <f t="shared" si="5366"/>
        <v>1280</v>
      </c>
      <c r="Q889" s="4">
        <f t="shared" si="5366"/>
        <v>1342</v>
      </c>
      <c r="R889" s="15">
        <f t="shared" si="5366"/>
        <v>1404</v>
      </c>
      <c r="S889" s="4">
        <f t="shared" si="5366"/>
        <v>1466</v>
      </c>
      <c r="T889" s="4">
        <f t="shared" si="5366"/>
        <v>1528</v>
      </c>
      <c r="U889">
        <f t="shared" si="5366"/>
        <v>1590</v>
      </c>
      <c r="V889" s="4">
        <f t="shared" si="5366"/>
        <v>1652</v>
      </c>
      <c r="W889" s="4">
        <f>V889+61</f>
        <v>1713</v>
      </c>
      <c r="X889" s="15">
        <f t="shared" si="5366"/>
        <v>1775</v>
      </c>
      <c r="Y889" s="4">
        <f t="shared" si="5366"/>
        <v>1837</v>
      </c>
      <c r="Z889" s="4">
        <f t="shared" si="5366"/>
        <v>1899</v>
      </c>
      <c r="AA889" s="4">
        <f t="shared" si="5366"/>
        <v>1961</v>
      </c>
      <c r="AB889" s="4">
        <f t="shared" si="5366"/>
        <v>2023</v>
      </c>
      <c r="AC889" s="4">
        <f t="shared" si="5366"/>
        <v>2085</v>
      </c>
      <c r="AD889" s="15">
        <f t="shared" si="5366"/>
        <v>2147</v>
      </c>
      <c r="AE889">
        <f t="shared" si="5366"/>
        <v>2209</v>
      </c>
      <c r="AF889" s="4">
        <f t="shared" si="5366"/>
        <v>2271</v>
      </c>
      <c r="AG889" s="4">
        <f t="shared" si="5366"/>
        <v>2333</v>
      </c>
      <c r="AH889" s="4">
        <f t="shared" si="5366"/>
        <v>2395</v>
      </c>
      <c r="AI889" s="4">
        <f t="shared" si="5366"/>
        <v>2457</v>
      </c>
      <c r="AJ889" s="4">
        <f t="shared" si="5366"/>
        <v>2519</v>
      </c>
      <c r="AK889" s="4">
        <f t="shared" si="5366"/>
        <v>2581</v>
      </c>
      <c r="AL889" s="4">
        <f t="shared" si="5366"/>
        <v>2643</v>
      </c>
      <c r="AM889" s="4">
        <f t="shared" si="5366"/>
        <v>2705</v>
      </c>
      <c r="AN889" s="4">
        <f t="shared" si="5366"/>
        <v>2767</v>
      </c>
      <c r="AO889">
        <f t="shared" si="5366"/>
        <v>2829</v>
      </c>
      <c r="AP889" s="4">
        <f t="shared" si="5366"/>
        <v>2891</v>
      </c>
      <c r="AQ889" s="4">
        <f>AP889+61</f>
        <v>2952</v>
      </c>
      <c r="AR889" s="4">
        <f t="shared" si="5366"/>
        <v>3014</v>
      </c>
      <c r="AS889" s="4">
        <f t="shared" si="5366"/>
        <v>3076</v>
      </c>
      <c r="AT889" s="4">
        <f t="shared" si="5366"/>
        <v>3138</v>
      </c>
      <c r="AU889" s="4">
        <f t="shared" si="5366"/>
        <v>3200</v>
      </c>
      <c r="AV889" s="4">
        <f t="shared" si="5366"/>
        <v>3262</v>
      </c>
      <c r="AW889" s="4">
        <f t="shared" si="5366"/>
        <v>3324</v>
      </c>
      <c r="AX889" s="4">
        <f t="shared" si="5366"/>
        <v>3386</v>
      </c>
      <c r="AY889">
        <f t="shared" si="5366"/>
        <v>3448</v>
      </c>
      <c r="AZ889" s="4">
        <f t="shared" si="5366"/>
        <v>3510</v>
      </c>
      <c r="BA889" s="4">
        <f t="shared" si="5366"/>
        <v>3572</v>
      </c>
      <c r="BB889" s="4">
        <f t="shared" si="5366"/>
        <v>3634</v>
      </c>
      <c r="BC889" s="4">
        <f t="shared" si="5366"/>
        <v>3696</v>
      </c>
      <c r="BD889" s="4">
        <f t="shared" si="5366"/>
        <v>3758</v>
      </c>
      <c r="BE889" s="4">
        <f t="shared" si="5366"/>
        <v>3820</v>
      </c>
      <c r="BF889" s="4">
        <f t="shared" si="5366"/>
        <v>3882</v>
      </c>
      <c r="BG889" s="4">
        <f t="shared" si="5366"/>
        <v>3944</v>
      </c>
      <c r="BH889" s="4">
        <f t="shared" si="5366"/>
        <v>4006</v>
      </c>
      <c r="BI889">
        <f t="shared" si="5366"/>
        <v>4068</v>
      </c>
      <c r="BJ889" t="s">
        <v>0</v>
      </c>
    </row>
    <row r="890" spans="1:62">
      <c r="A890" s="4" t="s">
        <v>74</v>
      </c>
      <c r="B890" s="4">
        <v>1026</v>
      </c>
      <c r="C890" s="4">
        <f>B890+153</f>
        <v>1179</v>
      </c>
      <c r="D890" s="4">
        <f>C890+154</f>
        <v>1333</v>
      </c>
      <c r="E890" s="4">
        <f t="shared" ref="E890:BI890" si="5367">D890+154</f>
        <v>1487</v>
      </c>
      <c r="F890" s="4">
        <f t="shared" si="5367"/>
        <v>1641</v>
      </c>
      <c r="G890" s="4">
        <f t="shared" si="5367"/>
        <v>1795</v>
      </c>
      <c r="H890" s="4">
        <f t="shared" si="5367"/>
        <v>1949</v>
      </c>
      <c r="I890" s="4">
        <f t="shared" si="5367"/>
        <v>2103</v>
      </c>
      <c r="J890" s="15">
        <f t="shared" si="5367"/>
        <v>2257</v>
      </c>
      <c r="K890">
        <f t="shared" si="5367"/>
        <v>2411</v>
      </c>
      <c r="L890" s="4">
        <f t="shared" si="5367"/>
        <v>2565</v>
      </c>
      <c r="M890" s="4">
        <f>L890+153</f>
        <v>2718</v>
      </c>
      <c r="N890" s="4">
        <f t="shared" si="5367"/>
        <v>2872</v>
      </c>
      <c r="O890" s="4">
        <f t="shared" si="5367"/>
        <v>3026</v>
      </c>
      <c r="P890" s="4">
        <f t="shared" si="5367"/>
        <v>3180</v>
      </c>
      <c r="Q890" s="4">
        <f t="shared" si="5367"/>
        <v>3334</v>
      </c>
      <c r="R890" s="15">
        <f t="shared" si="5367"/>
        <v>3488</v>
      </c>
      <c r="S890" s="4">
        <f t="shared" si="5367"/>
        <v>3642</v>
      </c>
      <c r="T890" s="4">
        <f t="shared" si="5367"/>
        <v>3796</v>
      </c>
      <c r="U890">
        <f t="shared" si="5367"/>
        <v>3950</v>
      </c>
      <c r="V890" s="4">
        <f t="shared" si="5367"/>
        <v>4104</v>
      </c>
      <c r="W890" s="4">
        <f t="shared" ref="W890" si="5368">V890+153</f>
        <v>4257</v>
      </c>
      <c r="X890" s="15">
        <f t="shared" si="5367"/>
        <v>4411</v>
      </c>
      <c r="Y890" s="4">
        <f t="shared" si="5367"/>
        <v>4565</v>
      </c>
      <c r="Z890" s="4">
        <f t="shared" si="5367"/>
        <v>4719</v>
      </c>
      <c r="AA890" s="4">
        <f t="shared" si="5367"/>
        <v>4873</v>
      </c>
      <c r="AB890" s="4">
        <f t="shared" si="5367"/>
        <v>5027</v>
      </c>
      <c r="AC890" s="4">
        <f t="shared" si="5367"/>
        <v>5181</v>
      </c>
      <c r="AD890" s="15">
        <f t="shared" si="5367"/>
        <v>5335</v>
      </c>
      <c r="AE890">
        <f t="shared" si="5367"/>
        <v>5489</v>
      </c>
      <c r="AF890" s="4">
        <f t="shared" si="5367"/>
        <v>5643</v>
      </c>
      <c r="AG890" s="4">
        <f t="shared" ref="AG890" si="5369">AF890+153</f>
        <v>5796</v>
      </c>
      <c r="AH890" s="4">
        <f t="shared" si="5367"/>
        <v>5950</v>
      </c>
      <c r="AI890" s="4">
        <f t="shared" si="5367"/>
        <v>6104</v>
      </c>
      <c r="AJ890" s="4">
        <f t="shared" si="5367"/>
        <v>6258</v>
      </c>
      <c r="AK890" s="4">
        <f t="shared" si="5367"/>
        <v>6412</v>
      </c>
      <c r="AL890" s="4">
        <f t="shared" si="5367"/>
        <v>6566</v>
      </c>
      <c r="AM890" s="4">
        <f t="shared" si="5367"/>
        <v>6720</v>
      </c>
      <c r="AN890" s="4">
        <f t="shared" si="5367"/>
        <v>6874</v>
      </c>
      <c r="AO890">
        <f t="shared" si="5367"/>
        <v>7028</v>
      </c>
      <c r="AP890" s="4">
        <f t="shared" si="5367"/>
        <v>7182</v>
      </c>
      <c r="AQ890" s="4">
        <f t="shared" ref="AQ890" si="5370">AP890+153</f>
        <v>7335</v>
      </c>
      <c r="AR890" s="4">
        <f t="shared" si="5367"/>
        <v>7489</v>
      </c>
      <c r="AS890" s="4">
        <f t="shared" si="5367"/>
        <v>7643</v>
      </c>
      <c r="AT890" s="4">
        <f t="shared" si="5367"/>
        <v>7797</v>
      </c>
      <c r="AU890" s="4">
        <f t="shared" si="5367"/>
        <v>7951</v>
      </c>
      <c r="AV890" s="4">
        <f t="shared" si="5367"/>
        <v>8105</v>
      </c>
      <c r="AW890" s="4">
        <f t="shared" si="5367"/>
        <v>8259</v>
      </c>
      <c r="AX890" s="4">
        <f t="shared" si="5367"/>
        <v>8413</v>
      </c>
      <c r="AY890">
        <f t="shared" si="5367"/>
        <v>8567</v>
      </c>
      <c r="AZ890" s="4">
        <f t="shared" si="5367"/>
        <v>8721</v>
      </c>
      <c r="BA890" s="4">
        <f t="shared" ref="BA890" si="5371">AZ890+153</f>
        <v>8874</v>
      </c>
      <c r="BB890" s="4">
        <f t="shared" si="5367"/>
        <v>9028</v>
      </c>
      <c r="BC890" s="4">
        <f t="shared" si="5367"/>
        <v>9182</v>
      </c>
      <c r="BD890" s="4">
        <f t="shared" si="5367"/>
        <v>9336</v>
      </c>
      <c r="BE890" s="4">
        <f t="shared" si="5367"/>
        <v>9490</v>
      </c>
      <c r="BF890" s="4">
        <f t="shared" si="5367"/>
        <v>9644</v>
      </c>
      <c r="BG890" s="4">
        <f t="shared" si="5367"/>
        <v>9798</v>
      </c>
      <c r="BH890" s="4">
        <f t="shared" si="5367"/>
        <v>9952</v>
      </c>
      <c r="BI890">
        <f t="shared" si="5367"/>
        <v>10106</v>
      </c>
      <c r="BJ890" t="s">
        <v>0</v>
      </c>
    </row>
    <row r="891" spans="1:62">
      <c r="A891" s="4" t="s">
        <v>75</v>
      </c>
      <c r="J891" s="15"/>
      <c r="R891" s="15"/>
      <c r="X891" s="15"/>
      <c r="AD891" s="15"/>
    </row>
    <row r="892" spans="1:62">
      <c r="A892" s="4" t="s">
        <v>126</v>
      </c>
      <c r="B892" s="4">
        <v>15</v>
      </c>
      <c r="C892" s="4">
        <f>B892+8</f>
        <v>23</v>
      </c>
      <c r="D892" s="4">
        <f t="shared" ref="D892:E892" si="5372">C892+8</f>
        <v>31</v>
      </c>
      <c r="E892" s="4">
        <f t="shared" si="5372"/>
        <v>39</v>
      </c>
      <c r="F892" s="4">
        <v>47</v>
      </c>
      <c r="G892" s="4">
        <v>55</v>
      </c>
      <c r="H892" s="4">
        <v>63</v>
      </c>
      <c r="I892" s="4">
        <v>71</v>
      </c>
      <c r="J892" s="15">
        <v>87</v>
      </c>
      <c r="K892" s="1">
        <v>103</v>
      </c>
      <c r="L892" s="4">
        <v>119</v>
      </c>
      <c r="M892" s="4">
        <v>135</v>
      </c>
      <c r="N892" s="4">
        <v>151</v>
      </c>
      <c r="O892" s="4">
        <v>167</v>
      </c>
      <c r="P892" s="4">
        <v>183</v>
      </c>
      <c r="Q892" s="4">
        <v>199</v>
      </c>
      <c r="R892" s="15">
        <f>Q892+32</f>
        <v>231</v>
      </c>
      <c r="S892" s="15">
        <f t="shared" ref="S892:W892" si="5373">R892+32</f>
        <v>263</v>
      </c>
      <c r="T892" s="15">
        <f t="shared" si="5373"/>
        <v>295</v>
      </c>
      <c r="U892" s="15">
        <f t="shared" si="5373"/>
        <v>327</v>
      </c>
      <c r="V892" s="15">
        <f t="shared" si="5373"/>
        <v>359</v>
      </c>
      <c r="W892" s="15">
        <f t="shared" si="5373"/>
        <v>391</v>
      </c>
      <c r="X892" s="15">
        <f>W892+48</f>
        <v>439</v>
      </c>
      <c r="Y892" s="15">
        <f t="shared" ref="Y892:AC892" si="5374">X892+48</f>
        <v>487</v>
      </c>
      <c r="Z892" s="15">
        <f t="shared" si="5374"/>
        <v>535</v>
      </c>
      <c r="AA892" s="15">
        <f t="shared" si="5374"/>
        <v>583</v>
      </c>
      <c r="AB892" s="15">
        <f t="shared" si="5374"/>
        <v>631</v>
      </c>
      <c r="AC892" s="15">
        <f t="shared" si="5374"/>
        <v>679</v>
      </c>
      <c r="AD892" s="15">
        <f>AC892+64</f>
        <v>743</v>
      </c>
      <c r="AE892">
        <f t="shared" ref="AE892:BI892" si="5375">AD892+64</f>
        <v>807</v>
      </c>
      <c r="AF892" s="4">
        <f t="shared" si="5375"/>
        <v>871</v>
      </c>
      <c r="AG892" s="4">
        <f t="shared" si="5375"/>
        <v>935</v>
      </c>
      <c r="AH892" s="4">
        <f t="shared" si="5375"/>
        <v>999</v>
      </c>
      <c r="AI892" s="4">
        <f t="shared" si="5375"/>
        <v>1063</v>
      </c>
      <c r="AJ892" s="4">
        <f t="shared" si="5375"/>
        <v>1127</v>
      </c>
      <c r="AK892" s="4">
        <f t="shared" si="5375"/>
        <v>1191</v>
      </c>
      <c r="AL892" s="4">
        <f t="shared" si="5375"/>
        <v>1255</v>
      </c>
      <c r="AM892" s="4">
        <f t="shared" si="5375"/>
        <v>1319</v>
      </c>
      <c r="AN892" s="4">
        <f t="shared" si="5375"/>
        <v>1383</v>
      </c>
      <c r="AO892">
        <f t="shared" si="5375"/>
        <v>1447</v>
      </c>
      <c r="AP892" s="4">
        <f t="shared" si="5375"/>
        <v>1511</v>
      </c>
      <c r="AQ892" s="4">
        <f t="shared" si="5375"/>
        <v>1575</v>
      </c>
      <c r="AR892" s="4">
        <f t="shared" si="5375"/>
        <v>1639</v>
      </c>
      <c r="AS892" s="4">
        <f t="shared" si="5375"/>
        <v>1703</v>
      </c>
      <c r="AT892" s="4">
        <f t="shared" si="5375"/>
        <v>1767</v>
      </c>
      <c r="AU892" s="4">
        <f t="shared" si="5375"/>
        <v>1831</v>
      </c>
      <c r="AV892" s="4">
        <f t="shared" si="5375"/>
        <v>1895</v>
      </c>
      <c r="AW892" s="4">
        <f t="shared" si="5375"/>
        <v>1959</v>
      </c>
      <c r="AX892" s="4">
        <f t="shared" si="5375"/>
        <v>2023</v>
      </c>
      <c r="AY892">
        <f t="shared" si="5375"/>
        <v>2087</v>
      </c>
      <c r="AZ892" s="4">
        <f t="shared" si="5375"/>
        <v>2151</v>
      </c>
      <c r="BA892" s="4">
        <f t="shared" si="5375"/>
        <v>2215</v>
      </c>
      <c r="BB892" s="4">
        <f t="shared" si="5375"/>
        <v>2279</v>
      </c>
      <c r="BC892" s="4">
        <f t="shared" si="5375"/>
        <v>2343</v>
      </c>
      <c r="BD892" s="4">
        <f t="shared" si="5375"/>
        <v>2407</v>
      </c>
      <c r="BE892" s="4">
        <f t="shared" si="5375"/>
        <v>2471</v>
      </c>
      <c r="BF892" s="4">
        <f t="shared" si="5375"/>
        <v>2535</v>
      </c>
      <c r="BG892" s="4">
        <f t="shared" si="5375"/>
        <v>2599</v>
      </c>
      <c r="BH892" s="4">
        <f t="shared" si="5375"/>
        <v>2663</v>
      </c>
      <c r="BI892">
        <f t="shared" si="5375"/>
        <v>2727</v>
      </c>
      <c r="BJ892" t="s">
        <v>0</v>
      </c>
    </row>
    <row r="893" spans="1:62">
      <c r="A893" s="4" t="s">
        <v>118</v>
      </c>
      <c r="B893" s="4">
        <v>20</v>
      </c>
      <c r="C893" s="4">
        <f>B893+1.3</f>
        <v>21.3</v>
      </c>
      <c r="D893" s="4">
        <f>C893+1.3</f>
        <v>22.6</v>
      </c>
      <c r="E893" s="4">
        <f>D893+1.4</f>
        <v>24</v>
      </c>
      <c r="F893" s="4">
        <f t="shared" ref="F893:G893" si="5376">E893+1.3</f>
        <v>25.3</v>
      </c>
      <c r="G893" s="4">
        <f t="shared" si="5376"/>
        <v>26.6</v>
      </c>
      <c r="H893" s="4">
        <f t="shared" ref="H893" si="5377">G893+1.4</f>
        <v>28</v>
      </c>
      <c r="I893" s="4">
        <f t="shared" ref="I893:J893" si="5378">H893+1.3</f>
        <v>29.3</v>
      </c>
      <c r="J893" s="15">
        <f t="shared" si="5378"/>
        <v>30.6</v>
      </c>
      <c r="K893">
        <f t="shared" ref="K893" si="5379">J893+1.4</f>
        <v>32</v>
      </c>
      <c r="L893" s="4">
        <f t="shared" ref="L893:M893" si="5380">K893+1.3</f>
        <v>33.299999999999997</v>
      </c>
      <c r="M893" s="4">
        <f t="shared" si="5380"/>
        <v>34.599999999999994</v>
      </c>
      <c r="N893" s="4">
        <f t="shared" ref="N893" si="5381">M893+1.4</f>
        <v>35.999999999999993</v>
      </c>
      <c r="O893" s="4">
        <f t="shared" ref="O893:P893" si="5382">N893+1.3</f>
        <v>37.29999999999999</v>
      </c>
      <c r="P893" s="4">
        <f t="shared" si="5382"/>
        <v>38.599999999999987</v>
      </c>
      <c r="Q893" s="4">
        <f t="shared" ref="Q893" si="5383">P893+1.4</f>
        <v>39.999999999999986</v>
      </c>
      <c r="R893" s="15">
        <f t="shared" ref="R893:S893" si="5384">Q893+1.3</f>
        <v>41.299999999999983</v>
      </c>
      <c r="S893" s="4">
        <f t="shared" si="5384"/>
        <v>42.59999999999998</v>
      </c>
      <c r="T893" s="4">
        <f t="shared" ref="T893" si="5385">S893+1.4</f>
        <v>43.999999999999979</v>
      </c>
      <c r="U893">
        <f t="shared" ref="U893:V893" si="5386">T893+1.3</f>
        <v>45.299999999999976</v>
      </c>
      <c r="V893" s="4">
        <f t="shared" si="5386"/>
        <v>46.599999999999973</v>
      </c>
      <c r="W893" s="4">
        <f t="shared" ref="W893" si="5387">V893+1.4</f>
        <v>47.999999999999972</v>
      </c>
      <c r="X893" s="15">
        <f t="shared" ref="X893:Y893" si="5388">W893+1.3</f>
        <v>49.299999999999969</v>
      </c>
      <c r="Y893" s="4">
        <f t="shared" si="5388"/>
        <v>50.599999999999966</v>
      </c>
      <c r="Z893" s="4">
        <f t="shared" ref="Z893" si="5389">Y893+1.4</f>
        <v>51.999999999999964</v>
      </c>
      <c r="AA893" s="4">
        <f t="shared" ref="AA893:AB893" si="5390">Z893+1.3</f>
        <v>53.299999999999962</v>
      </c>
      <c r="AB893" s="4">
        <f t="shared" si="5390"/>
        <v>54.599999999999959</v>
      </c>
      <c r="AC893" s="4">
        <f t="shared" ref="AC893" si="5391">AB893+1.4</f>
        <v>55.999999999999957</v>
      </c>
      <c r="AD893" s="15">
        <f t="shared" ref="AD893:AE893" si="5392">AC893+1.3</f>
        <v>57.299999999999955</v>
      </c>
      <c r="AE893">
        <f t="shared" si="5392"/>
        <v>58.599999999999952</v>
      </c>
      <c r="AF893" s="4">
        <f t="shared" ref="AF893" si="5393">AE893+1.4</f>
        <v>59.99999999999995</v>
      </c>
      <c r="AG893" s="4">
        <f t="shared" ref="AG893:AH893" si="5394">AF893+1.3</f>
        <v>61.299999999999947</v>
      </c>
      <c r="AH893" s="4">
        <f t="shared" si="5394"/>
        <v>62.599999999999945</v>
      </c>
      <c r="AI893" s="4">
        <f t="shared" ref="AI893" si="5395">AH893+1.4</f>
        <v>63.999999999999943</v>
      </c>
      <c r="AJ893" s="4">
        <f t="shared" ref="AJ893:AK893" si="5396">AI893+1.3</f>
        <v>65.29999999999994</v>
      </c>
      <c r="AK893" s="4">
        <f t="shared" si="5396"/>
        <v>66.599999999999937</v>
      </c>
      <c r="AL893" s="4">
        <f t="shared" ref="AL893" si="5397">AK893+1.4</f>
        <v>67.999999999999943</v>
      </c>
      <c r="AM893" s="4">
        <f t="shared" ref="AM893:AN893" si="5398">AL893+1.3</f>
        <v>69.29999999999994</v>
      </c>
      <c r="AN893" s="4">
        <f t="shared" si="5398"/>
        <v>70.599999999999937</v>
      </c>
      <c r="AO893">
        <f t="shared" ref="AO893" si="5399">AN893+1.4</f>
        <v>71.999999999999943</v>
      </c>
      <c r="AP893" s="4">
        <f t="shared" ref="AP893:AQ893" si="5400">AO893+1.3</f>
        <v>73.29999999999994</v>
      </c>
      <c r="AQ893" s="4">
        <f t="shared" si="5400"/>
        <v>74.599999999999937</v>
      </c>
      <c r="AR893" s="4">
        <f t="shared" ref="AR893" si="5401">AQ893+1.4</f>
        <v>75.999999999999943</v>
      </c>
      <c r="AS893" s="4">
        <f t="shared" ref="AS893:AT893" si="5402">AR893+1.3</f>
        <v>77.29999999999994</v>
      </c>
      <c r="AT893" s="4">
        <f t="shared" si="5402"/>
        <v>78.599999999999937</v>
      </c>
      <c r="AU893" s="4">
        <f t="shared" ref="AU893" si="5403">AT893+1.4</f>
        <v>79.999999999999943</v>
      </c>
      <c r="AV893" s="4">
        <f t="shared" ref="AV893:AW893" si="5404">AU893+1.3</f>
        <v>81.29999999999994</v>
      </c>
      <c r="AW893" s="4">
        <f t="shared" si="5404"/>
        <v>82.599999999999937</v>
      </c>
      <c r="AX893" s="4">
        <f t="shared" ref="AX893" si="5405">AW893+1.4</f>
        <v>83.999999999999943</v>
      </c>
      <c r="AY893">
        <f t="shared" ref="AY893:AZ893" si="5406">AX893+1.3</f>
        <v>85.29999999999994</v>
      </c>
      <c r="AZ893" s="4">
        <f t="shared" si="5406"/>
        <v>86.599999999999937</v>
      </c>
      <c r="BA893" s="4">
        <f t="shared" ref="BA893" si="5407">AZ893+1.4</f>
        <v>87.999999999999943</v>
      </c>
      <c r="BB893" s="4">
        <f t="shared" ref="BB893:BC893" si="5408">BA893+1.3</f>
        <v>89.29999999999994</v>
      </c>
      <c r="BC893" s="4">
        <f t="shared" si="5408"/>
        <v>90.599999999999937</v>
      </c>
      <c r="BD893" s="4">
        <f t="shared" ref="BD893" si="5409">BC893+1.4</f>
        <v>91.999999999999943</v>
      </c>
      <c r="BE893" s="4">
        <f t="shared" ref="BE893:BF893" si="5410">BD893+1.3</f>
        <v>93.29999999999994</v>
      </c>
      <c r="BF893" s="4">
        <f t="shared" si="5410"/>
        <v>94.599999999999937</v>
      </c>
      <c r="BG893" s="4">
        <f t="shared" ref="BG893" si="5411">BF893+1.4</f>
        <v>95.999999999999943</v>
      </c>
      <c r="BH893" s="4">
        <f t="shared" ref="BH893:BI893" si="5412">BG893+1.3</f>
        <v>97.29999999999994</v>
      </c>
      <c r="BI893">
        <f t="shared" si="5412"/>
        <v>98.599999999999937</v>
      </c>
      <c r="BJ893" t="s">
        <v>0</v>
      </c>
    </row>
    <row r="894" spans="1:62">
      <c r="A894" s="4" t="s">
        <v>2</v>
      </c>
      <c r="B894" s="4">
        <v>25</v>
      </c>
      <c r="C894" s="4">
        <f>B894+1</f>
        <v>26</v>
      </c>
      <c r="D894" s="4">
        <f t="shared" ref="D894:F894" si="5413">C894+1</f>
        <v>27</v>
      </c>
      <c r="E894" s="4">
        <f t="shared" si="5413"/>
        <v>28</v>
      </c>
      <c r="F894" s="4">
        <f t="shared" si="5413"/>
        <v>29</v>
      </c>
      <c r="G894" s="4">
        <f t="shared" ref="G894:BI894" si="5414">F894+1</f>
        <v>30</v>
      </c>
      <c r="H894" s="4">
        <f t="shared" si="5414"/>
        <v>31</v>
      </c>
      <c r="I894" s="4">
        <f t="shared" si="5414"/>
        <v>32</v>
      </c>
      <c r="J894" s="15">
        <f t="shared" si="5414"/>
        <v>33</v>
      </c>
      <c r="K894">
        <f t="shared" si="5414"/>
        <v>34</v>
      </c>
      <c r="L894" s="4">
        <f t="shared" si="5414"/>
        <v>35</v>
      </c>
      <c r="M894" s="4">
        <f t="shared" si="5414"/>
        <v>36</v>
      </c>
      <c r="N894" s="4">
        <f t="shared" si="5414"/>
        <v>37</v>
      </c>
      <c r="O894" s="4">
        <f t="shared" si="5414"/>
        <v>38</v>
      </c>
      <c r="P894" s="4">
        <f t="shared" si="5414"/>
        <v>39</v>
      </c>
      <c r="Q894" s="4">
        <f t="shared" si="5414"/>
        <v>40</v>
      </c>
      <c r="R894" s="15">
        <f t="shared" si="5414"/>
        <v>41</v>
      </c>
      <c r="S894" s="4">
        <f t="shared" si="5414"/>
        <v>42</v>
      </c>
      <c r="T894" s="4">
        <f t="shared" si="5414"/>
        <v>43</v>
      </c>
      <c r="U894">
        <f t="shared" si="5414"/>
        <v>44</v>
      </c>
      <c r="V894" s="4">
        <f t="shared" si="5414"/>
        <v>45</v>
      </c>
      <c r="W894" s="4">
        <f t="shared" si="5414"/>
        <v>46</v>
      </c>
      <c r="X894" s="15">
        <f t="shared" si="5414"/>
        <v>47</v>
      </c>
      <c r="Y894" s="4">
        <f t="shared" si="5414"/>
        <v>48</v>
      </c>
      <c r="Z894" s="4">
        <f t="shared" si="5414"/>
        <v>49</v>
      </c>
      <c r="AA894" s="4">
        <f t="shared" si="5414"/>
        <v>50</v>
      </c>
      <c r="AB894" s="4">
        <f t="shared" si="5414"/>
        <v>51</v>
      </c>
      <c r="AC894" s="4">
        <f t="shared" si="5414"/>
        <v>52</v>
      </c>
      <c r="AD894" s="15">
        <f t="shared" si="5414"/>
        <v>53</v>
      </c>
      <c r="AE894">
        <f t="shared" si="5414"/>
        <v>54</v>
      </c>
      <c r="AF894" s="4">
        <f t="shared" si="5414"/>
        <v>55</v>
      </c>
      <c r="AG894" s="4">
        <f t="shared" si="5414"/>
        <v>56</v>
      </c>
      <c r="AH894" s="4">
        <f t="shared" si="5414"/>
        <v>57</v>
      </c>
      <c r="AI894" s="4">
        <f t="shared" si="5414"/>
        <v>58</v>
      </c>
      <c r="AJ894" s="4">
        <f t="shared" si="5414"/>
        <v>59</v>
      </c>
      <c r="AK894" s="4">
        <f t="shared" si="5414"/>
        <v>60</v>
      </c>
      <c r="AL894" s="4">
        <f t="shared" si="5414"/>
        <v>61</v>
      </c>
      <c r="AM894" s="4">
        <f t="shared" si="5414"/>
        <v>62</v>
      </c>
      <c r="AN894" s="4">
        <f t="shared" si="5414"/>
        <v>63</v>
      </c>
      <c r="AO894">
        <f t="shared" si="5414"/>
        <v>64</v>
      </c>
      <c r="AP894" s="4">
        <f t="shared" si="5414"/>
        <v>65</v>
      </c>
      <c r="AQ894" s="4">
        <f t="shared" si="5414"/>
        <v>66</v>
      </c>
      <c r="AR894" s="4">
        <f t="shared" si="5414"/>
        <v>67</v>
      </c>
      <c r="AS894" s="4">
        <f t="shared" si="5414"/>
        <v>68</v>
      </c>
      <c r="AT894" s="4">
        <f t="shared" si="5414"/>
        <v>69</v>
      </c>
      <c r="AU894" s="4">
        <f t="shared" si="5414"/>
        <v>70</v>
      </c>
      <c r="AV894" s="4">
        <f t="shared" si="5414"/>
        <v>71</v>
      </c>
      <c r="AW894" s="4">
        <f t="shared" si="5414"/>
        <v>72</v>
      </c>
      <c r="AX894" s="4">
        <f t="shared" si="5414"/>
        <v>73</v>
      </c>
      <c r="AY894">
        <f t="shared" si="5414"/>
        <v>74</v>
      </c>
      <c r="AZ894" s="4">
        <f t="shared" si="5414"/>
        <v>75</v>
      </c>
      <c r="BA894" s="4">
        <f t="shared" si="5414"/>
        <v>76</v>
      </c>
      <c r="BB894" s="4">
        <f t="shared" si="5414"/>
        <v>77</v>
      </c>
      <c r="BC894" s="4">
        <f t="shared" si="5414"/>
        <v>78</v>
      </c>
      <c r="BD894" s="4">
        <f t="shared" si="5414"/>
        <v>79</v>
      </c>
      <c r="BE894" s="4">
        <f t="shared" si="5414"/>
        <v>80</v>
      </c>
      <c r="BF894" s="4">
        <f t="shared" si="5414"/>
        <v>81</v>
      </c>
      <c r="BG894" s="4">
        <f t="shared" si="5414"/>
        <v>82</v>
      </c>
      <c r="BH894" s="4">
        <f t="shared" si="5414"/>
        <v>83</v>
      </c>
      <c r="BI894">
        <f t="shared" si="5414"/>
        <v>84</v>
      </c>
      <c r="BJ894" t="s">
        <v>0</v>
      </c>
    </row>
    <row r="895" spans="1:62">
      <c r="A895" s="4" t="s">
        <v>3</v>
      </c>
      <c r="J895" s="15"/>
      <c r="R895" s="15"/>
      <c r="X895" s="15"/>
      <c r="AD895" s="15"/>
    </row>
    <row r="896" spans="1:62">
      <c r="A896" s="4" t="s">
        <v>411</v>
      </c>
      <c r="J896" s="15"/>
      <c r="R896" s="15"/>
      <c r="X896" s="15"/>
      <c r="AD896" s="15"/>
    </row>
    <row r="897" spans="1:62">
      <c r="A897" s="4" t="s">
        <v>137</v>
      </c>
      <c r="J897" s="15"/>
      <c r="R897" s="15"/>
      <c r="X897" s="15"/>
      <c r="AD897" s="15"/>
    </row>
    <row r="898" spans="1:62">
      <c r="A898" s="4" t="s">
        <v>72</v>
      </c>
      <c r="B898" s="4">
        <v>676</v>
      </c>
      <c r="C898" s="4">
        <f>B898+13</f>
        <v>689</v>
      </c>
      <c r="D898" s="4">
        <f t="shared" ref="D898:BI898" si="5415">C898+13</f>
        <v>702</v>
      </c>
      <c r="E898" s="4">
        <f t="shared" si="5415"/>
        <v>715</v>
      </c>
      <c r="F898" s="4">
        <f t="shared" si="5415"/>
        <v>728</v>
      </c>
      <c r="G898" s="4">
        <f t="shared" si="5415"/>
        <v>741</v>
      </c>
      <c r="H898" s="4">
        <f t="shared" si="5415"/>
        <v>754</v>
      </c>
      <c r="I898" s="4">
        <f t="shared" si="5415"/>
        <v>767</v>
      </c>
      <c r="J898" s="15">
        <f t="shared" si="5415"/>
        <v>780</v>
      </c>
      <c r="K898">
        <f t="shared" si="5415"/>
        <v>793</v>
      </c>
      <c r="L898" s="4">
        <f t="shared" si="5415"/>
        <v>806</v>
      </c>
      <c r="M898" s="4">
        <f t="shared" si="5415"/>
        <v>819</v>
      </c>
      <c r="N898" s="4">
        <f t="shared" si="5415"/>
        <v>832</v>
      </c>
      <c r="O898" s="4">
        <f t="shared" si="5415"/>
        <v>845</v>
      </c>
      <c r="P898" s="4">
        <f t="shared" si="5415"/>
        <v>858</v>
      </c>
      <c r="Q898" s="4">
        <f t="shared" si="5415"/>
        <v>871</v>
      </c>
      <c r="R898" s="15">
        <f t="shared" si="5415"/>
        <v>884</v>
      </c>
      <c r="S898" s="4">
        <f t="shared" si="5415"/>
        <v>897</v>
      </c>
      <c r="T898" s="4">
        <f t="shared" si="5415"/>
        <v>910</v>
      </c>
      <c r="U898">
        <f t="shared" si="5415"/>
        <v>923</v>
      </c>
      <c r="V898" s="4">
        <f t="shared" si="5415"/>
        <v>936</v>
      </c>
      <c r="W898" s="4">
        <f t="shared" si="5415"/>
        <v>949</v>
      </c>
      <c r="X898" s="15">
        <f t="shared" si="5415"/>
        <v>962</v>
      </c>
      <c r="Y898" s="4">
        <f t="shared" si="5415"/>
        <v>975</v>
      </c>
      <c r="Z898" s="4">
        <f t="shared" si="5415"/>
        <v>988</v>
      </c>
      <c r="AA898" s="4">
        <f t="shared" si="5415"/>
        <v>1001</v>
      </c>
      <c r="AB898" s="4">
        <f t="shared" si="5415"/>
        <v>1014</v>
      </c>
      <c r="AC898" s="4">
        <f t="shared" si="5415"/>
        <v>1027</v>
      </c>
      <c r="AD898" s="15">
        <f t="shared" si="5415"/>
        <v>1040</v>
      </c>
      <c r="AE898">
        <f t="shared" si="5415"/>
        <v>1053</v>
      </c>
      <c r="AF898" s="4">
        <f t="shared" si="5415"/>
        <v>1066</v>
      </c>
      <c r="AG898" s="4">
        <f t="shared" si="5415"/>
        <v>1079</v>
      </c>
      <c r="AH898" s="4">
        <f t="shared" si="5415"/>
        <v>1092</v>
      </c>
      <c r="AI898" s="4">
        <f t="shared" si="5415"/>
        <v>1105</v>
      </c>
      <c r="AJ898" s="4">
        <f t="shared" si="5415"/>
        <v>1118</v>
      </c>
      <c r="AK898" s="4">
        <f t="shared" si="5415"/>
        <v>1131</v>
      </c>
      <c r="AL898" s="4">
        <f t="shared" si="5415"/>
        <v>1144</v>
      </c>
      <c r="AM898" s="4">
        <f t="shared" si="5415"/>
        <v>1157</v>
      </c>
      <c r="AN898" s="4">
        <f t="shared" si="5415"/>
        <v>1170</v>
      </c>
      <c r="AO898">
        <f t="shared" si="5415"/>
        <v>1183</v>
      </c>
      <c r="AP898" s="4">
        <f t="shared" si="5415"/>
        <v>1196</v>
      </c>
      <c r="AQ898" s="4">
        <f t="shared" si="5415"/>
        <v>1209</v>
      </c>
      <c r="AR898" s="4">
        <f t="shared" si="5415"/>
        <v>1222</v>
      </c>
      <c r="AS898" s="4">
        <f t="shared" si="5415"/>
        <v>1235</v>
      </c>
      <c r="AT898" s="4">
        <f t="shared" si="5415"/>
        <v>1248</v>
      </c>
      <c r="AU898" s="4">
        <f t="shared" si="5415"/>
        <v>1261</v>
      </c>
      <c r="AV898" s="4">
        <f t="shared" si="5415"/>
        <v>1274</v>
      </c>
      <c r="AW898" s="4">
        <f t="shared" si="5415"/>
        <v>1287</v>
      </c>
      <c r="AX898" s="4">
        <f t="shared" si="5415"/>
        <v>1300</v>
      </c>
      <c r="AY898">
        <f t="shared" si="5415"/>
        <v>1313</v>
      </c>
      <c r="AZ898" s="4">
        <f t="shared" si="5415"/>
        <v>1326</v>
      </c>
      <c r="BA898" s="4">
        <f t="shared" si="5415"/>
        <v>1339</v>
      </c>
      <c r="BB898" s="4">
        <f t="shared" si="5415"/>
        <v>1352</v>
      </c>
      <c r="BC898" s="4">
        <f t="shared" si="5415"/>
        <v>1365</v>
      </c>
      <c r="BD898" s="4">
        <f t="shared" si="5415"/>
        <v>1378</v>
      </c>
      <c r="BE898" s="4">
        <f t="shared" si="5415"/>
        <v>1391</v>
      </c>
      <c r="BF898" s="4">
        <f t="shared" si="5415"/>
        <v>1404</v>
      </c>
      <c r="BG898" s="4">
        <f t="shared" si="5415"/>
        <v>1417</v>
      </c>
      <c r="BH898" s="4">
        <f t="shared" si="5415"/>
        <v>1430</v>
      </c>
      <c r="BI898">
        <f t="shared" si="5415"/>
        <v>1443</v>
      </c>
      <c r="BJ898" t="s">
        <v>0</v>
      </c>
    </row>
    <row r="899" spans="1:62">
      <c r="A899" s="4" t="s">
        <v>73</v>
      </c>
      <c r="B899" s="4">
        <v>1352</v>
      </c>
      <c r="C899" s="4">
        <f>B899+26</f>
        <v>1378</v>
      </c>
      <c r="D899" s="4">
        <f t="shared" ref="D899:BI899" si="5416">C899+26</f>
        <v>1404</v>
      </c>
      <c r="E899" s="4">
        <f t="shared" si="5416"/>
        <v>1430</v>
      </c>
      <c r="F899" s="4">
        <f t="shared" si="5416"/>
        <v>1456</v>
      </c>
      <c r="G899" s="4">
        <f t="shared" si="5416"/>
        <v>1482</v>
      </c>
      <c r="H899" s="4">
        <f t="shared" si="5416"/>
        <v>1508</v>
      </c>
      <c r="I899" s="4">
        <f t="shared" si="5416"/>
        <v>1534</v>
      </c>
      <c r="J899" s="15">
        <f t="shared" si="5416"/>
        <v>1560</v>
      </c>
      <c r="K899">
        <f t="shared" si="5416"/>
        <v>1586</v>
      </c>
      <c r="L899" s="4">
        <f t="shared" si="5416"/>
        <v>1612</v>
      </c>
      <c r="M899" s="4">
        <f t="shared" si="5416"/>
        <v>1638</v>
      </c>
      <c r="N899" s="4">
        <f t="shared" si="5416"/>
        <v>1664</v>
      </c>
      <c r="O899" s="4">
        <f t="shared" si="5416"/>
        <v>1690</v>
      </c>
      <c r="P899" s="4">
        <f t="shared" si="5416"/>
        <v>1716</v>
      </c>
      <c r="Q899" s="4">
        <f t="shared" si="5416"/>
        <v>1742</v>
      </c>
      <c r="R899" s="15">
        <f t="shared" si="5416"/>
        <v>1768</v>
      </c>
      <c r="S899" s="4">
        <f t="shared" si="5416"/>
        <v>1794</v>
      </c>
      <c r="T899" s="4">
        <f t="shared" si="5416"/>
        <v>1820</v>
      </c>
      <c r="U899">
        <f t="shared" si="5416"/>
        <v>1846</v>
      </c>
      <c r="V899" s="4">
        <f t="shared" si="5416"/>
        <v>1872</v>
      </c>
      <c r="W899" s="4">
        <f t="shared" si="5416"/>
        <v>1898</v>
      </c>
      <c r="X899" s="15">
        <f t="shared" si="5416"/>
        <v>1924</v>
      </c>
      <c r="Y899" s="4">
        <f t="shared" si="5416"/>
        <v>1950</v>
      </c>
      <c r="Z899" s="4">
        <f t="shared" si="5416"/>
        <v>1976</v>
      </c>
      <c r="AA899" s="4">
        <f t="shared" si="5416"/>
        <v>2002</v>
      </c>
      <c r="AB899" s="4">
        <f t="shared" si="5416"/>
        <v>2028</v>
      </c>
      <c r="AC899" s="4">
        <f t="shared" si="5416"/>
        <v>2054</v>
      </c>
      <c r="AD899" s="15">
        <f t="shared" si="5416"/>
        <v>2080</v>
      </c>
      <c r="AE899">
        <f t="shared" si="5416"/>
        <v>2106</v>
      </c>
      <c r="AF899" s="4">
        <f t="shared" si="5416"/>
        <v>2132</v>
      </c>
      <c r="AG899" s="4">
        <f t="shared" si="5416"/>
        <v>2158</v>
      </c>
      <c r="AH899" s="4">
        <f t="shared" si="5416"/>
        <v>2184</v>
      </c>
      <c r="AI899" s="4">
        <f t="shared" si="5416"/>
        <v>2210</v>
      </c>
      <c r="AJ899" s="4">
        <f t="shared" si="5416"/>
        <v>2236</v>
      </c>
      <c r="AK899" s="4">
        <f t="shared" si="5416"/>
        <v>2262</v>
      </c>
      <c r="AL899" s="4">
        <f t="shared" si="5416"/>
        <v>2288</v>
      </c>
      <c r="AM899" s="4">
        <f t="shared" si="5416"/>
        <v>2314</v>
      </c>
      <c r="AN899" s="4">
        <f t="shared" si="5416"/>
        <v>2340</v>
      </c>
      <c r="AO899">
        <f t="shared" si="5416"/>
        <v>2366</v>
      </c>
      <c r="AP899" s="4">
        <f t="shared" si="5416"/>
        <v>2392</v>
      </c>
      <c r="AQ899" s="4">
        <f t="shared" si="5416"/>
        <v>2418</v>
      </c>
      <c r="AR899" s="4">
        <f t="shared" si="5416"/>
        <v>2444</v>
      </c>
      <c r="AS899" s="4">
        <f t="shared" si="5416"/>
        <v>2470</v>
      </c>
      <c r="AT899" s="4">
        <f t="shared" si="5416"/>
        <v>2496</v>
      </c>
      <c r="AU899" s="4">
        <f t="shared" si="5416"/>
        <v>2522</v>
      </c>
      <c r="AV899" s="4">
        <f t="shared" si="5416"/>
        <v>2548</v>
      </c>
      <c r="AW899" s="4">
        <f t="shared" si="5416"/>
        <v>2574</v>
      </c>
      <c r="AX899" s="4">
        <f t="shared" si="5416"/>
        <v>2600</v>
      </c>
      <c r="AY899">
        <f t="shared" si="5416"/>
        <v>2626</v>
      </c>
      <c r="AZ899" s="4">
        <f t="shared" si="5416"/>
        <v>2652</v>
      </c>
      <c r="BA899" s="4">
        <f t="shared" si="5416"/>
        <v>2678</v>
      </c>
      <c r="BB899" s="4">
        <f t="shared" si="5416"/>
        <v>2704</v>
      </c>
      <c r="BC899" s="4">
        <f t="shared" si="5416"/>
        <v>2730</v>
      </c>
      <c r="BD899" s="4">
        <f t="shared" si="5416"/>
        <v>2756</v>
      </c>
      <c r="BE899" s="4">
        <f t="shared" si="5416"/>
        <v>2782</v>
      </c>
      <c r="BF899" s="4">
        <f t="shared" si="5416"/>
        <v>2808</v>
      </c>
      <c r="BG899" s="4">
        <f t="shared" si="5416"/>
        <v>2834</v>
      </c>
      <c r="BH899" s="4">
        <f t="shared" si="5416"/>
        <v>2860</v>
      </c>
      <c r="BI899">
        <f t="shared" si="5416"/>
        <v>2886</v>
      </c>
      <c r="BJ899" t="s">
        <v>0</v>
      </c>
    </row>
    <row r="900" spans="1:62">
      <c r="A900" s="4" t="s">
        <v>74</v>
      </c>
      <c r="B900" s="4">
        <v>2028</v>
      </c>
      <c r="C900" s="4">
        <f>B900+39</f>
        <v>2067</v>
      </c>
      <c r="D900" s="4">
        <f t="shared" ref="D900:BI900" si="5417">C900+39</f>
        <v>2106</v>
      </c>
      <c r="E900" s="4">
        <f t="shared" si="5417"/>
        <v>2145</v>
      </c>
      <c r="F900" s="4">
        <f t="shared" si="5417"/>
        <v>2184</v>
      </c>
      <c r="G900" s="4">
        <f t="shared" si="5417"/>
        <v>2223</v>
      </c>
      <c r="H900" s="4">
        <f t="shared" si="5417"/>
        <v>2262</v>
      </c>
      <c r="I900" s="4">
        <f t="shared" si="5417"/>
        <v>2301</v>
      </c>
      <c r="J900" s="15">
        <f t="shared" si="5417"/>
        <v>2340</v>
      </c>
      <c r="K900">
        <f t="shared" si="5417"/>
        <v>2379</v>
      </c>
      <c r="L900" s="4">
        <f t="shared" si="5417"/>
        <v>2418</v>
      </c>
      <c r="M900" s="4">
        <f t="shared" si="5417"/>
        <v>2457</v>
      </c>
      <c r="N900" s="4">
        <f t="shared" si="5417"/>
        <v>2496</v>
      </c>
      <c r="O900" s="4">
        <f t="shared" si="5417"/>
        <v>2535</v>
      </c>
      <c r="P900" s="4">
        <f t="shared" si="5417"/>
        <v>2574</v>
      </c>
      <c r="Q900" s="4">
        <f t="shared" si="5417"/>
        <v>2613</v>
      </c>
      <c r="R900" s="15">
        <f t="shared" si="5417"/>
        <v>2652</v>
      </c>
      <c r="S900" s="4">
        <f t="shared" si="5417"/>
        <v>2691</v>
      </c>
      <c r="T900" s="4">
        <f t="shared" si="5417"/>
        <v>2730</v>
      </c>
      <c r="U900">
        <f t="shared" si="5417"/>
        <v>2769</v>
      </c>
      <c r="V900" s="4">
        <f t="shared" si="5417"/>
        <v>2808</v>
      </c>
      <c r="W900" s="4">
        <f t="shared" si="5417"/>
        <v>2847</v>
      </c>
      <c r="X900" s="15">
        <f t="shared" si="5417"/>
        <v>2886</v>
      </c>
      <c r="Y900" s="4">
        <f t="shared" si="5417"/>
        <v>2925</v>
      </c>
      <c r="Z900" s="4">
        <f t="shared" si="5417"/>
        <v>2964</v>
      </c>
      <c r="AA900" s="4">
        <f t="shared" si="5417"/>
        <v>3003</v>
      </c>
      <c r="AB900" s="4">
        <f t="shared" si="5417"/>
        <v>3042</v>
      </c>
      <c r="AC900" s="4">
        <f t="shared" si="5417"/>
        <v>3081</v>
      </c>
      <c r="AD900" s="15">
        <f t="shared" si="5417"/>
        <v>3120</v>
      </c>
      <c r="AE900">
        <f t="shared" si="5417"/>
        <v>3159</v>
      </c>
      <c r="AF900" s="4">
        <f t="shared" si="5417"/>
        <v>3198</v>
      </c>
      <c r="AG900" s="4">
        <f t="shared" si="5417"/>
        <v>3237</v>
      </c>
      <c r="AH900" s="4">
        <f t="shared" si="5417"/>
        <v>3276</v>
      </c>
      <c r="AI900" s="4">
        <f t="shared" si="5417"/>
        <v>3315</v>
      </c>
      <c r="AJ900" s="4">
        <f t="shared" si="5417"/>
        <v>3354</v>
      </c>
      <c r="AK900" s="4">
        <f t="shared" si="5417"/>
        <v>3393</v>
      </c>
      <c r="AL900" s="4">
        <f t="shared" si="5417"/>
        <v>3432</v>
      </c>
      <c r="AM900" s="4">
        <f t="shared" si="5417"/>
        <v>3471</v>
      </c>
      <c r="AN900" s="4">
        <f t="shared" si="5417"/>
        <v>3510</v>
      </c>
      <c r="AO900">
        <f t="shared" si="5417"/>
        <v>3549</v>
      </c>
      <c r="AP900" s="4">
        <f t="shared" si="5417"/>
        <v>3588</v>
      </c>
      <c r="AQ900" s="4">
        <f t="shared" si="5417"/>
        <v>3627</v>
      </c>
      <c r="AR900" s="4">
        <f t="shared" si="5417"/>
        <v>3666</v>
      </c>
      <c r="AS900" s="4">
        <f t="shared" si="5417"/>
        <v>3705</v>
      </c>
      <c r="AT900" s="4">
        <f t="shared" si="5417"/>
        <v>3744</v>
      </c>
      <c r="AU900" s="4">
        <f t="shared" si="5417"/>
        <v>3783</v>
      </c>
      <c r="AV900" s="4">
        <f t="shared" si="5417"/>
        <v>3822</v>
      </c>
      <c r="AW900" s="4">
        <f t="shared" si="5417"/>
        <v>3861</v>
      </c>
      <c r="AX900" s="4">
        <f t="shared" si="5417"/>
        <v>3900</v>
      </c>
      <c r="AY900">
        <f t="shared" si="5417"/>
        <v>3939</v>
      </c>
      <c r="AZ900" s="4">
        <f t="shared" si="5417"/>
        <v>3978</v>
      </c>
      <c r="BA900" s="4">
        <f t="shared" si="5417"/>
        <v>4017</v>
      </c>
      <c r="BB900" s="4">
        <f t="shared" si="5417"/>
        <v>4056</v>
      </c>
      <c r="BC900" s="4">
        <f t="shared" si="5417"/>
        <v>4095</v>
      </c>
      <c r="BD900" s="4">
        <f t="shared" si="5417"/>
        <v>4134</v>
      </c>
      <c r="BE900" s="4">
        <f t="shared" si="5417"/>
        <v>4173</v>
      </c>
      <c r="BF900" s="4">
        <f t="shared" si="5417"/>
        <v>4212</v>
      </c>
      <c r="BG900" s="4">
        <f t="shared" si="5417"/>
        <v>4251</v>
      </c>
      <c r="BH900" s="4">
        <f t="shared" si="5417"/>
        <v>4290</v>
      </c>
      <c r="BI900">
        <f t="shared" si="5417"/>
        <v>4329</v>
      </c>
      <c r="BJ900" t="s">
        <v>0</v>
      </c>
    </row>
    <row r="901" spans="1:62">
      <c r="A901" s="4" t="s">
        <v>75</v>
      </c>
      <c r="J901" s="15"/>
      <c r="R901" s="15"/>
      <c r="X901" s="15"/>
      <c r="AD901" s="15"/>
    </row>
    <row r="902" spans="1:62">
      <c r="A902" s="4" t="s">
        <v>112</v>
      </c>
      <c r="B902" s="4" t="s">
        <v>0</v>
      </c>
      <c r="J902" s="15"/>
      <c r="R902" s="15"/>
      <c r="X902" s="15"/>
      <c r="AD902" s="15"/>
    </row>
    <row r="903" spans="1:62">
      <c r="A903" s="4" t="s">
        <v>124</v>
      </c>
      <c r="B903" s="4">
        <v>20</v>
      </c>
      <c r="C903" s="4">
        <f>B903+10</f>
        <v>30</v>
      </c>
      <c r="D903" s="4">
        <f t="shared" ref="D903:BI903" si="5418">C903+10</f>
        <v>40</v>
      </c>
      <c r="E903" s="4">
        <f t="shared" si="5418"/>
        <v>50</v>
      </c>
      <c r="F903" s="4">
        <f t="shared" si="5418"/>
        <v>60</v>
      </c>
      <c r="G903" s="4">
        <f t="shared" si="5418"/>
        <v>70</v>
      </c>
      <c r="H903" s="4">
        <f t="shared" si="5418"/>
        <v>80</v>
      </c>
      <c r="I903" s="4">
        <f t="shared" si="5418"/>
        <v>90</v>
      </c>
      <c r="J903" s="15">
        <f t="shared" si="5418"/>
        <v>100</v>
      </c>
      <c r="K903">
        <f t="shared" si="5418"/>
        <v>110</v>
      </c>
      <c r="L903" s="4">
        <f t="shared" si="5418"/>
        <v>120</v>
      </c>
      <c r="M903" s="4">
        <f t="shared" si="5418"/>
        <v>130</v>
      </c>
      <c r="N903" s="4">
        <f t="shared" si="5418"/>
        <v>140</v>
      </c>
      <c r="O903" s="4">
        <f t="shared" si="5418"/>
        <v>150</v>
      </c>
      <c r="P903" s="4">
        <f t="shared" si="5418"/>
        <v>160</v>
      </c>
      <c r="Q903" s="4">
        <f t="shared" si="5418"/>
        <v>170</v>
      </c>
      <c r="R903" s="15">
        <f t="shared" si="5418"/>
        <v>180</v>
      </c>
      <c r="S903" s="4">
        <f t="shared" si="5418"/>
        <v>190</v>
      </c>
      <c r="T903" s="4">
        <f t="shared" si="5418"/>
        <v>200</v>
      </c>
      <c r="U903">
        <f t="shared" si="5418"/>
        <v>210</v>
      </c>
      <c r="V903" s="4">
        <f t="shared" si="5418"/>
        <v>220</v>
      </c>
      <c r="W903" s="4">
        <f t="shared" si="5418"/>
        <v>230</v>
      </c>
      <c r="X903" s="15">
        <f t="shared" si="5418"/>
        <v>240</v>
      </c>
      <c r="Y903" s="4">
        <f t="shared" si="5418"/>
        <v>250</v>
      </c>
      <c r="Z903" s="4">
        <f t="shared" si="5418"/>
        <v>260</v>
      </c>
      <c r="AA903" s="4">
        <f t="shared" si="5418"/>
        <v>270</v>
      </c>
      <c r="AB903" s="4">
        <f t="shared" si="5418"/>
        <v>280</v>
      </c>
      <c r="AC903" s="4">
        <f t="shared" si="5418"/>
        <v>290</v>
      </c>
      <c r="AD903" s="15">
        <f t="shared" si="5418"/>
        <v>300</v>
      </c>
      <c r="AE903">
        <f t="shared" si="5418"/>
        <v>310</v>
      </c>
      <c r="AF903" s="4">
        <f t="shared" si="5418"/>
        <v>320</v>
      </c>
      <c r="AG903" s="4">
        <f t="shared" si="5418"/>
        <v>330</v>
      </c>
      <c r="AH903" s="4">
        <f t="shared" si="5418"/>
        <v>340</v>
      </c>
      <c r="AI903" s="4">
        <f t="shared" si="5418"/>
        <v>350</v>
      </c>
      <c r="AJ903" s="4">
        <f t="shared" si="5418"/>
        <v>360</v>
      </c>
      <c r="AK903" s="4">
        <f t="shared" si="5418"/>
        <v>370</v>
      </c>
      <c r="AL903" s="4">
        <f t="shared" si="5418"/>
        <v>380</v>
      </c>
      <c r="AM903" s="4">
        <f t="shared" si="5418"/>
        <v>390</v>
      </c>
      <c r="AN903" s="4">
        <f t="shared" si="5418"/>
        <v>400</v>
      </c>
      <c r="AO903">
        <f t="shared" si="5418"/>
        <v>410</v>
      </c>
      <c r="AP903" s="4">
        <f t="shared" si="5418"/>
        <v>420</v>
      </c>
      <c r="AQ903" s="4">
        <f t="shared" si="5418"/>
        <v>430</v>
      </c>
      <c r="AR903" s="4">
        <f t="shared" si="5418"/>
        <v>440</v>
      </c>
      <c r="AS903" s="4">
        <f t="shared" si="5418"/>
        <v>450</v>
      </c>
      <c r="AT903" s="4">
        <f t="shared" si="5418"/>
        <v>460</v>
      </c>
      <c r="AU903" s="4">
        <f t="shared" si="5418"/>
        <v>470</v>
      </c>
      <c r="AV903" s="4">
        <f t="shared" si="5418"/>
        <v>480</v>
      </c>
      <c r="AW903" s="4">
        <f t="shared" si="5418"/>
        <v>490</v>
      </c>
      <c r="AX903" s="4">
        <f t="shared" si="5418"/>
        <v>500</v>
      </c>
      <c r="AY903">
        <f t="shared" si="5418"/>
        <v>510</v>
      </c>
      <c r="AZ903" s="4">
        <f t="shared" si="5418"/>
        <v>520</v>
      </c>
      <c r="BA903" s="4">
        <f t="shared" si="5418"/>
        <v>530</v>
      </c>
      <c r="BB903" s="4">
        <f t="shared" si="5418"/>
        <v>540</v>
      </c>
      <c r="BC903" s="4">
        <f t="shared" si="5418"/>
        <v>550</v>
      </c>
      <c r="BD903" s="4">
        <f t="shared" si="5418"/>
        <v>560</v>
      </c>
      <c r="BE903" s="4">
        <f t="shared" si="5418"/>
        <v>570</v>
      </c>
      <c r="BF903" s="4">
        <f t="shared" si="5418"/>
        <v>580</v>
      </c>
      <c r="BG903" s="4">
        <f t="shared" si="5418"/>
        <v>590</v>
      </c>
      <c r="BH903" s="4">
        <f t="shared" si="5418"/>
        <v>600</v>
      </c>
      <c r="BI903">
        <f t="shared" si="5418"/>
        <v>610</v>
      </c>
      <c r="BJ903" t="s">
        <v>0</v>
      </c>
    </row>
    <row r="904" spans="1:62">
      <c r="A904" s="4" t="s">
        <v>488</v>
      </c>
      <c r="B904" s="4">
        <v>20</v>
      </c>
      <c r="C904" s="4">
        <f>B904+3</f>
        <v>23</v>
      </c>
      <c r="D904" s="4">
        <f t="shared" ref="D904:I904" si="5419">C904+3</f>
        <v>26</v>
      </c>
      <c r="E904" s="4">
        <f t="shared" si="5419"/>
        <v>29</v>
      </c>
      <c r="F904" s="4">
        <f t="shared" si="5419"/>
        <v>32</v>
      </c>
      <c r="G904" s="4">
        <f t="shared" si="5419"/>
        <v>35</v>
      </c>
      <c r="H904" s="4">
        <f t="shared" si="5419"/>
        <v>38</v>
      </c>
      <c r="I904" s="4">
        <f t="shared" si="5419"/>
        <v>41</v>
      </c>
      <c r="J904" s="15">
        <f>I904+4</f>
        <v>45</v>
      </c>
      <c r="K904">
        <f t="shared" ref="K904:Q904" si="5420">J904+4</f>
        <v>49</v>
      </c>
      <c r="L904" s="4">
        <f t="shared" si="5420"/>
        <v>53</v>
      </c>
      <c r="M904" s="4">
        <f t="shared" si="5420"/>
        <v>57</v>
      </c>
      <c r="N904" s="4">
        <f t="shared" si="5420"/>
        <v>61</v>
      </c>
      <c r="O904" s="4">
        <f t="shared" si="5420"/>
        <v>65</v>
      </c>
      <c r="P904" s="4">
        <f t="shared" si="5420"/>
        <v>69</v>
      </c>
      <c r="Q904" s="4">
        <f t="shared" si="5420"/>
        <v>73</v>
      </c>
      <c r="R904" s="15">
        <f>Q904+5</f>
        <v>78</v>
      </c>
      <c r="S904" s="4">
        <f t="shared" ref="S904:W904" si="5421">R904+5</f>
        <v>83</v>
      </c>
      <c r="T904" s="4">
        <f t="shared" si="5421"/>
        <v>88</v>
      </c>
      <c r="U904">
        <f t="shared" si="5421"/>
        <v>93</v>
      </c>
      <c r="V904" s="4">
        <f t="shared" si="5421"/>
        <v>98</v>
      </c>
      <c r="W904" s="4">
        <f t="shared" si="5421"/>
        <v>103</v>
      </c>
      <c r="X904" s="15">
        <f>W904+6</f>
        <v>109</v>
      </c>
      <c r="Y904" s="4">
        <f t="shared" ref="Y904:AC904" si="5422">X904+6</f>
        <v>115</v>
      </c>
      <c r="Z904" s="4">
        <f t="shared" si="5422"/>
        <v>121</v>
      </c>
      <c r="AA904" s="4">
        <f t="shared" si="5422"/>
        <v>127</v>
      </c>
      <c r="AB904" s="4">
        <f t="shared" si="5422"/>
        <v>133</v>
      </c>
      <c r="AC904" s="4">
        <f t="shared" si="5422"/>
        <v>139</v>
      </c>
      <c r="AD904" s="15">
        <f>AC904+7</f>
        <v>146</v>
      </c>
      <c r="AE904">
        <f t="shared" ref="AE904:BI904" si="5423">AD904+7</f>
        <v>153</v>
      </c>
      <c r="AF904" s="4">
        <f t="shared" si="5423"/>
        <v>160</v>
      </c>
      <c r="AG904" s="4">
        <f t="shared" si="5423"/>
        <v>167</v>
      </c>
      <c r="AH904" s="4">
        <f t="shared" si="5423"/>
        <v>174</v>
      </c>
      <c r="AI904" s="4">
        <f t="shared" si="5423"/>
        <v>181</v>
      </c>
      <c r="AJ904" s="4">
        <f t="shared" si="5423"/>
        <v>188</v>
      </c>
      <c r="AK904" s="4">
        <f t="shared" si="5423"/>
        <v>195</v>
      </c>
      <c r="AL904" s="4">
        <f t="shared" si="5423"/>
        <v>202</v>
      </c>
      <c r="AM904" s="4">
        <f t="shared" si="5423"/>
        <v>209</v>
      </c>
      <c r="AN904" s="4">
        <f t="shared" si="5423"/>
        <v>216</v>
      </c>
      <c r="AO904">
        <f t="shared" si="5423"/>
        <v>223</v>
      </c>
      <c r="AP904" s="4">
        <f t="shared" si="5423"/>
        <v>230</v>
      </c>
      <c r="AQ904" s="4">
        <f t="shared" si="5423"/>
        <v>237</v>
      </c>
      <c r="AR904" s="4">
        <f t="shared" si="5423"/>
        <v>244</v>
      </c>
      <c r="AS904" s="4">
        <f t="shared" si="5423"/>
        <v>251</v>
      </c>
      <c r="AT904" s="4">
        <f t="shared" si="5423"/>
        <v>258</v>
      </c>
      <c r="AU904" s="4">
        <f t="shared" si="5423"/>
        <v>265</v>
      </c>
      <c r="AV904" s="4">
        <f t="shared" si="5423"/>
        <v>272</v>
      </c>
      <c r="AW904" s="4">
        <f t="shared" si="5423"/>
        <v>279</v>
      </c>
      <c r="AX904" s="4">
        <f t="shared" si="5423"/>
        <v>286</v>
      </c>
      <c r="AY904">
        <f t="shared" si="5423"/>
        <v>293</v>
      </c>
      <c r="AZ904" s="4">
        <f t="shared" si="5423"/>
        <v>300</v>
      </c>
      <c r="BA904" s="4">
        <f t="shared" si="5423"/>
        <v>307</v>
      </c>
      <c r="BB904" s="4">
        <f t="shared" si="5423"/>
        <v>314</v>
      </c>
      <c r="BC904" s="4">
        <f t="shared" si="5423"/>
        <v>321</v>
      </c>
      <c r="BD904" s="4">
        <f t="shared" si="5423"/>
        <v>328</v>
      </c>
      <c r="BE904" s="4">
        <f t="shared" si="5423"/>
        <v>335</v>
      </c>
      <c r="BF904" s="4">
        <f t="shared" si="5423"/>
        <v>342</v>
      </c>
      <c r="BG904" s="4">
        <f t="shared" si="5423"/>
        <v>349</v>
      </c>
      <c r="BH904" s="4">
        <f t="shared" si="5423"/>
        <v>356</v>
      </c>
      <c r="BI904">
        <f t="shared" si="5423"/>
        <v>363</v>
      </c>
      <c r="BJ904" t="s">
        <v>0</v>
      </c>
    </row>
    <row r="905" spans="1:62">
      <c r="A905" s="4" t="s">
        <v>489</v>
      </c>
      <c r="B905" s="4">
        <v>30</v>
      </c>
      <c r="C905" s="4">
        <f>B905+3</f>
        <v>33</v>
      </c>
      <c r="D905" s="4">
        <f t="shared" ref="D905:I905" si="5424">C905+3</f>
        <v>36</v>
      </c>
      <c r="E905" s="4">
        <f t="shared" si="5424"/>
        <v>39</v>
      </c>
      <c r="F905" s="4">
        <f t="shared" si="5424"/>
        <v>42</v>
      </c>
      <c r="G905" s="4">
        <f t="shared" si="5424"/>
        <v>45</v>
      </c>
      <c r="H905" s="4">
        <f t="shared" si="5424"/>
        <v>48</v>
      </c>
      <c r="I905" s="4">
        <f t="shared" si="5424"/>
        <v>51</v>
      </c>
      <c r="J905" s="15">
        <f>I905+4</f>
        <v>55</v>
      </c>
      <c r="K905">
        <f t="shared" ref="K905:Q905" si="5425">J905+4</f>
        <v>59</v>
      </c>
      <c r="L905" s="4">
        <f t="shared" si="5425"/>
        <v>63</v>
      </c>
      <c r="M905" s="4">
        <f t="shared" si="5425"/>
        <v>67</v>
      </c>
      <c r="N905" s="4">
        <f t="shared" si="5425"/>
        <v>71</v>
      </c>
      <c r="O905" s="4">
        <f t="shared" si="5425"/>
        <v>75</v>
      </c>
      <c r="P905" s="4">
        <f t="shared" si="5425"/>
        <v>79</v>
      </c>
      <c r="Q905" s="4">
        <f t="shared" si="5425"/>
        <v>83</v>
      </c>
      <c r="R905" s="15">
        <f>Q905+5</f>
        <v>88</v>
      </c>
      <c r="S905" s="4">
        <f t="shared" ref="S905:W905" si="5426">R905+5</f>
        <v>93</v>
      </c>
      <c r="T905" s="4">
        <f t="shared" si="5426"/>
        <v>98</v>
      </c>
      <c r="U905">
        <f t="shared" si="5426"/>
        <v>103</v>
      </c>
      <c r="V905" s="4">
        <f t="shared" si="5426"/>
        <v>108</v>
      </c>
      <c r="W905" s="4">
        <f t="shared" si="5426"/>
        <v>113</v>
      </c>
      <c r="X905" s="15">
        <f>W905+6</f>
        <v>119</v>
      </c>
      <c r="Y905" s="4">
        <f t="shared" ref="Y905:AC905" si="5427">X905+6</f>
        <v>125</v>
      </c>
      <c r="Z905" s="4">
        <f t="shared" si="5427"/>
        <v>131</v>
      </c>
      <c r="AA905" s="4">
        <f t="shared" si="5427"/>
        <v>137</v>
      </c>
      <c r="AB905" s="4">
        <f t="shared" si="5427"/>
        <v>143</v>
      </c>
      <c r="AC905" s="4">
        <f t="shared" si="5427"/>
        <v>149</v>
      </c>
      <c r="AD905" s="15">
        <f>AC905+7</f>
        <v>156</v>
      </c>
      <c r="AE905">
        <f t="shared" ref="AE905:BI905" si="5428">AD905+7</f>
        <v>163</v>
      </c>
      <c r="AF905" s="4">
        <f t="shared" si="5428"/>
        <v>170</v>
      </c>
      <c r="AG905" s="4">
        <f t="shared" si="5428"/>
        <v>177</v>
      </c>
      <c r="AH905" s="4">
        <f t="shared" si="5428"/>
        <v>184</v>
      </c>
      <c r="AI905" s="4">
        <f t="shared" si="5428"/>
        <v>191</v>
      </c>
      <c r="AJ905" s="4">
        <f t="shared" si="5428"/>
        <v>198</v>
      </c>
      <c r="AK905" s="4">
        <f t="shared" si="5428"/>
        <v>205</v>
      </c>
      <c r="AL905" s="4">
        <f t="shared" si="5428"/>
        <v>212</v>
      </c>
      <c r="AM905" s="4">
        <f t="shared" si="5428"/>
        <v>219</v>
      </c>
      <c r="AN905" s="4">
        <f t="shared" si="5428"/>
        <v>226</v>
      </c>
      <c r="AO905">
        <f t="shared" si="5428"/>
        <v>233</v>
      </c>
      <c r="AP905" s="4">
        <f t="shared" si="5428"/>
        <v>240</v>
      </c>
      <c r="AQ905" s="4">
        <f t="shared" si="5428"/>
        <v>247</v>
      </c>
      <c r="AR905" s="4">
        <f t="shared" si="5428"/>
        <v>254</v>
      </c>
      <c r="AS905" s="4">
        <f t="shared" si="5428"/>
        <v>261</v>
      </c>
      <c r="AT905" s="4">
        <f t="shared" si="5428"/>
        <v>268</v>
      </c>
      <c r="AU905" s="4">
        <f t="shared" si="5428"/>
        <v>275</v>
      </c>
      <c r="AV905" s="4">
        <f t="shared" si="5428"/>
        <v>282</v>
      </c>
      <c r="AW905" s="4">
        <f t="shared" si="5428"/>
        <v>289</v>
      </c>
      <c r="AX905" s="4">
        <f t="shared" si="5428"/>
        <v>296</v>
      </c>
      <c r="AY905">
        <f t="shared" si="5428"/>
        <v>303</v>
      </c>
      <c r="AZ905" s="4">
        <f t="shared" si="5428"/>
        <v>310</v>
      </c>
      <c r="BA905" s="4">
        <f t="shared" si="5428"/>
        <v>317</v>
      </c>
      <c r="BB905" s="4">
        <f t="shared" si="5428"/>
        <v>324</v>
      </c>
      <c r="BC905" s="4">
        <f t="shared" si="5428"/>
        <v>331</v>
      </c>
      <c r="BD905" s="4">
        <f t="shared" si="5428"/>
        <v>338</v>
      </c>
      <c r="BE905" s="4">
        <f t="shared" si="5428"/>
        <v>345</v>
      </c>
      <c r="BF905" s="4">
        <f t="shared" si="5428"/>
        <v>352</v>
      </c>
      <c r="BG905" s="4">
        <f t="shared" si="5428"/>
        <v>359</v>
      </c>
      <c r="BH905" s="4">
        <f t="shared" si="5428"/>
        <v>366</v>
      </c>
      <c r="BI905">
        <f t="shared" si="5428"/>
        <v>373</v>
      </c>
      <c r="BJ905" t="s">
        <v>0</v>
      </c>
    </row>
    <row r="906" spans="1:62">
      <c r="A906" s="4" t="s">
        <v>127</v>
      </c>
      <c r="B906" s="4">
        <v>25</v>
      </c>
      <c r="C906" s="4">
        <f>B906+10</f>
        <v>35</v>
      </c>
      <c r="D906" s="4">
        <f t="shared" ref="D906:BI906" si="5429">C906+10</f>
        <v>45</v>
      </c>
      <c r="E906" s="4">
        <f t="shared" si="5429"/>
        <v>55</v>
      </c>
      <c r="F906" s="4">
        <f t="shared" si="5429"/>
        <v>65</v>
      </c>
      <c r="G906" s="4">
        <f t="shared" si="5429"/>
        <v>75</v>
      </c>
      <c r="H906" s="4">
        <f t="shared" si="5429"/>
        <v>85</v>
      </c>
      <c r="I906" s="4">
        <f t="shared" si="5429"/>
        <v>95</v>
      </c>
      <c r="J906" s="15">
        <f t="shared" si="5429"/>
        <v>105</v>
      </c>
      <c r="K906">
        <f t="shared" si="5429"/>
        <v>115</v>
      </c>
      <c r="L906" s="4">
        <f t="shared" si="5429"/>
        <v>125</v>
      </c>
      <c r="M906" s="4">
        <f t="shared" si="5429"/>
        <v>135</v>
      </c>
      <c r="N906" s="4">
        <f t="shared" si="5429"/>
        <v>145</v>
      </c>
      <c r="O906" s="4">
        <f t="shared" si="5429"/>
        <v>155</v>
      </c>
      <c r="P906" s="4">
        <f t="shared" si="5429"/>
        <v>165</v>
      </c>
      <c r="Q906" s="4">
        <f t="shared" si="5429"/>
        <v>175</v>
      </c>
      <c r="R906" s="15">
        <f t="shared" si="5429"/>
        <v>185</v>
      </c>
      <c r="S906" s="4">
        <f t="shared" si="5429"/>
        <v>195</v>
      </c>
      <c r="T906" s="4">
        <f t="shared" si="5429"/>
        <v>205</v>
      </c>
      <c r="U906">
        <f t="shared" si="5429"/>
        <v>215</v>
      </c>
      <c r="V906" s="4">
        <f t="shared" si="5429"/>
        <v>225</v>
      </c>
      <c r="W906" s="4">
        <f t="shared" si="5429"/>
        <v>235</v>
      </c>
      <c r="X906" s="15">
        <f t="shared" si="5429"/>
        <v>245</v>
      </c>
      <c r="Y906" s="4">
        <f t="shared" si="5429"/>
        <v>255</v>
      </c>
      <c r="Z906" s="4">
        <f t="shared" si="5429"/>
        <v>265</v>
      </c>
      <c r="AA906" s="4">
        <f t="shared" si="5429"/>
        <v>275</v>
      </c>
      <c r="AB906" s="4">
        <f t="shared" si="5429"/>
        <v>285</v>
      </c>
      <c r="AC906" s="4">
        <f t="shared" si="5429"/>
        <v>295</v>
      </c>
      <c r="AD906" s="15">
        <f t="shared" si="5429"/>
        <v>305</v>
      </c>
      <c r="AE906">
        <f t="shared" si="5429"/>
        <v>315</v>
      </c>
      <c r="AF906" s="4">
        <f t="shared" si="5429"/>
        <v>325</v>
      </c>
      <c r="AG906" s="4">
        <f t="shared" si="5429"/>
        <v>335</v>
      </c>
      <c r="AH906" s="4">
        <f t="shared" si="5429"/>
        <v>345</v>
      </c>
      <c r="AI906" s="4">
        <f t="shared" si="5429"/>
        <v>355</v>
      </c>
      <c r="AJ906" s="4">
        <f t="shared" si="5429"/>
        <v>365</v>
      </c>
      <c r="AK906" s="4">
        <f t="shared" si="5429"/>
        <v>375</v>
      </c>
      <c r="AL906" s="4">
        <f t="shared" si="5429"/>
        <v>385</v>
      </c>
      <c r="AM906" s="4">
        <f t="shared" si="5429"/>
        <v>395</v>
      </c>
      <c r="AN906" s="4">
        <f t="shared" si="5429"/>
        <v>405</v>
      </c>
      <c r="AO906">
        <f t="shared" si="5429"/>
        <v>415</v>
      </c>
      <c r="AP906" s="4">
        <f t="shared" si="5429"/>
        <v>425</v>
      </c>
      <c r="AQ906" s="4">
        <f t="shared" si="5429"/>
        <v>435</v>
      </c>
      <c r="AR906" s="4">
        <f t="shared" si="5429"/>
        <v>445</v>
      </c>
      <c r="AS906" s="4">
        <f t="shared" si="5429"/>
        <v>455</v>
      </c>
      <c r="AT906" s="4">
        <f t="shared" si="5429"/>
        <v>465</v>
      </c>
      <c r="AU906" s="4">
        <f t="shared" si="5429"/>
        <v>475</v>
      </c>
      <c r="AV906" s="4">
        <f t="shared" si="5429"/>
        <v>485</v>
      </c>
      <c r="AW906" s="4">
        <f t="shared" si="5429"/>
        <v>495</v>
      </c>
      <c r="AX906" s="4">
        <f t="shared" si="5429"/>
        <v>505</v>
      </c>
      <c r="AY906">
        <f t="shared" si="5429"/>
        <v>515</v>
      </c>
      <c r="AZ906" s="4">
        <f t="shared" si="5429"/>
        <v>525</v>
      </c>
      <c r="BA906" s="4">
        <f t="shared" si="5429"/>
        <v>535</v>
      </c>
      <c r="BB906" s="4">
        <f t="shared" si="5429"/>
        <v>545</v>
      </c>
      <c r="BC906" s="4">
        <f t="shared" si="5429"/>
        <v>555</v>
      </c>
      <c r="BD906" s="4">
        <f t="shared" si="5429"/>
        <v>565</v>
      </c>
      <c r="BE906" s="4">
        <f t="shared" si="5429"/>
        <v>575</v>
      </c>
      <c r="BF906" s="4">
        <f t="shared" si="5429"/>
        <v>585</v>
      </c>
      <c r="BG906" s="4">
        <f t="shared" si="5429"/>
        <v>595</v>
      </c>
      <c r="BH906" s="4">
        <f t="shared" si="5429"/>
        <v>605</v>
      </c>
      <c r="BI906">
        <f t="shared" si="5429"/>
        <v>615</v>
      </c>
      <c r="BJ906" t="s">
        <v>0</v>
      </c>
    </row>
    <row r="907" spans="1:62">
      <c r="A907" s="4" t="s">
        <v>3</v>
      </c>
      <c r="J907" s="15"/>
      <c r="R907" s="15"/>
      <c r="X907" s="15"/>
      <c r="AD907" s="15"/>
    </row>
    <row r="908" spans="1:62">
      <c r="J908" s="15"/>
      <c r="R908" s="15"/>
      <c r="X908" s="15"/>
      <c r="AD908" s="15"/>
    </row>
    <row r="909" spans="1:62">
      <c r="J909" s="15"/>
      <c r="K909" s="5"/>
      <c r="R909" s="15"/>
      <c r="U909" s="6"/>
      <c r="X909" s="15"/>
      <c r="AD909" s="15"/>
      <c r="AE909" s="5"/>
      <c r="AO909" s="6"/>
      <c r="AY909" s="5"/>
      <c r="BI909" s="6"/>
    </row>
    <row r="910" spans="1:62">
      <c r="J910" s="15"/>
      <c r="K910" s="5"/>
      <c r="R910" s="15"/>
      <c r="U910" s="6"/>
      <c r="X910" s="15"/>
      <c r="AD910" s="15"/>
      <c r="AE910" s="5"/>
      <c r="AO910" s="6"/>
      <c r="AY910" s="5"/>
      <c r="BI910" s="6"/>
    </row>
    <row r="911" spans="1:62">
      <c r="J911" s="15"/>
      <c r="K911" s="5"/>
      <c r="R911" s="15"/>
      <c r="U911" s="6"/>
      <c r="X911" s="15"/>
      <c r="AD911" s="15"/>
      <c r="AE911" s="5"/>
      <c r="AO911" s="6"/>
      <c r="AY911" s="5"/>
      <c r="BI911" s="6"/>
    </row>
    <row r="912" spans="1:62">
      <c r="J912" s="15"/>
      <c r="K912" s="5"/>
      <c r="R912" s="15"/>
      <c r="U912" s="6"/>
      <c r="X912" s="15"/>
      <c r="AD912" s="15"/>
      <c r="AE912" s="5"/>
      <c r="AO912" s="6"/>
      <c r="AY912" s="5"/>
      <c r="BI912" s="6"/>
    </row>
    <row r="913" spans="1:62">
      <c r="A913" s="4" t="s">
        <v>311</v>
      </c>
      <c r="J913" s="15"/>
      <c r="K913" s="5"/>
      <c r="R913" s="15"/>
      <c r="U913" s="6"/>
      <c r="X913" s="15"/>
      <c r="AD913" s="15"/>
      <c r="AE913" s="5"/>
      <c r="AO913" s="6"/>
      <c r="AY913" s="5"/>
      <c r="BI913" s="6"/>
    </row>
    <row r="914" spans="1:62">
      <c r="A914" s="4" t="s">
        <v>155</v>
      </c>
      <c r="B914" s="4">
        <v>16</v>
      </c>
      <c r="C914" s="4">
        <f>B914+1.6</f>
        <v>17.600000000000001</v>
      </c>
      <c r="D914" s="4">
        <f>C914+1.7</f>
        <v>19.3</v>
      </c>
      <c r="E914" s="4">
        <f>D914+1.7</f>
        <v>21</v>
      </c>
      <c r="F914" s="4">
        <f t="shared" ref="F914" si="5430">E914+1.6</f>
        <v>22.6</v>
      </c>
      <c r="G914" s="4">
        <f t="shared" ref="G914:H914" si="5431">F914+1.7</f>
        <v>24.3</v>
      </c>
      <c r="H914" s="4">
        <f t="shared" si="5431"/>
        <v>26</v>
      </c>
      <c r="I914" s="4">
        <f t="shared" ref="I914" si="5432">H914+1.6</f>
        <v>27.6</v>
      </c>
      <c r="J914" s="15">
        <f t="shared" ref="J914:K914" si="5433">I914+1.7</f>
        <v>29.3</v>
      </c>
      <c r="K914" s="4">
        <f t="shared" si="5433"/>
        <v>31</v>
      </c>
      <c r="L914" s="4">
        <f t="shared" ref="L914" si="5434">K914+1.6</f>
        <v>32.6</v>
      </c>
      <c r="M914" s="4">
        <f t="shared" ref="M914:N914" si="5435">L914+1.7</f>
        <v>34.300000000000004</v>
      </c>
      <c r="N914" s="4">
        <f t="shared" si="5435"/>
        <v>36.000000000000007</v>
      </c>
      <c r="O914" s="4">
        <f t="shared" ref="O914" si="5436">N914+1.6</f>
        <v>37.600000000000009</v>
      </c>
      <c r="P914" s="4">
        <f t="shared" ref="P914:Q914" si="5437">O914+1.7</f>
        <v>39.300000000000011</v>
      </c>
      <c r="Q914" s="4">
        <f t="shared" si="5437"/>
        <v>41.000000000000014</v>
      </c>
      <c r="R914" s="15">
        <f t="shared" ref="R914" si="5438">Q914+1.6</f>
        <v>42.600000000000016</v>
      </c>
      <c r="S914" s="4">
        <f t="shared" ref="S914:T914" si="5439">R914+1.7</f>
        <v>44.300000000000018</v>
      </c>
      <c r="T914" s="4">
        <f t="shared" si="5439"/>
        <v>46.000000000000021</v>
      </c>
      <c r="U914" s="4">
        <f t="shared" ref="U914" si="5440">T914+1.6</f>
        <v>47.600000000000023</v>
      </c>
      <c r="V914" s="4">
        <f t="shared" ref="V914:W914" si="5441">U914+1.7</f>
        <v>49.300000000000026</v>
      </c>
      <c r="W914" s="4">
        <f t="shared" si="5441"/>
        <v>51.000000000000028</v>
      </c>
      <c r="X914" s="15">
        <f t="shared" ref="X914" si="5442">W914+1.6</f>
        <v>52.60000000000003</v>
      </c>
      <c r="Y914" s="4">
        <f t="shared" ref="Y914:Z914" si="5443">X914+1.7</f>
        <v>54.300000000000033</v>
      </c>
      <c r="Z914" s="4">
        <f t="shared" si="5443"/>
        <v>56.000000000000036</v>
      </c>
      <c r="AA914" s="4">
        <f t="shared" ref="AA914" si="5444">Z914+1.6</f>
        <v>57.600000000000037</v>
      </c>
      <c r="AB914" s="4">
        <f t="shared" ref="AB914:AC914" si="5445">AA914+1.7</f>
        <v>59.30000000000004</v>
      </c>
      <c r="AC914" s="4">
        <f t="shared" si="5445"/>
        <v>61.000000000000043</v>
      </c>
      <c r="AD914" s="15">
        <f t="shared" ref="AD914" si="5446">AC914+1.6</f>
        <v>62.600000000000044</v>
      </c>
      <c r="AE914" s="4">
        <f t="shared" ref="AE914:AF914" si="5447">AD914+1.7</f>
        <v>64.30000000000004</v>
      </c>
      <c r="AF914" s="4">
        <f t="shared" si="5447"/>
        <v>66.000000000000043</v>
      </c>
      <c r="AG914" s="4">
        <f t="shared" ref="AG914" si="5448">AF914+1.6</f>
        <v>67.600000000000037</v>
      </c>
      <c r="AH914" s="4">
        <f t="shared" ref="AH914:AI914" si="5449">AG914+1.7</f>
        <v>69.30000000000004</v>
      </c>
      <c r="AI914" s="4">
        <f t="shared" si="5449"/>
        <v>71.000000000000043</v>
      </c>
      <c r="AJ914" s="4">
        <f t="shared" ref="AJ914" si="5450">AI914+1.6</f>
        <v>72.600000000000037</v>
      </c>
      <c r="AK914" s="4">
        <f t="shared" ref="AK914:AL914" si="5451">AJ914+1.7</f>
        <v>74.30000000000004</v>
      </c>
      <c r="AL914" s="4">
        <f t="shared" si="5451"/>
        <v>76.000000000000043</v>
      </c>
      <c r="AM914" s="4">
        <f t="shared" ref="AM914" si="5452">AL914+1.6</f>
        <v>77.600000000000037</v>
      </c>
      <c r="AN914" s="4">
        <f t="shared" ref="AN914:AO914" si="5453">AM914+1.7</f>
        <v>79.30000000000004</v>
      </c>
      <c r="AO914" s="4">
        <f t="shared" si="5453"/>
        <v>81.000000000000043</v>
      </c>
      <c r="AP914" s="4">
        <f t="shared" ref="AP914" si="5454">AO914+1.6</f>
        <v>82.600000000000037</v>
      </c>
      <c r="AQ914" s="4">
        <f t="shared" ref="AQ914:AR914" si="5455">AP914+1.7</f>
        <v>84.30000000000004</v>
      </c>
      <c r="AR914" s="4">
        <f t="shared" si="5455"/>
        <v>86.000000000000043</v>
      </c>
      <c r="AS914" s="4">
        <f t="shared" ref="AS914" si="5456">AR914+1.6</f>
        <v>87.600000000000037</v>
      </c>
      <c r="AT914" s="4">
        <f t="shared" ref="AT914:AU914" si="5457">AS914+1.7</f>
        <v>89.30000000000004</v>
      </c>
      <c r="AU914" s="4">
        <f t="shared" si="5457"/>
        <v>91.000000000000043</v>
      </c>
      <c r="AV914" s="4">
        <f t="shared" ref="AV914" si="5458">AU914+1.6</f>
        <v>92.600000000000037</v>
      </c>
      <c r="AW914" s="4">
        <f t="shared" ref="AW914:AX914" si="5459">AV914+1.7</f>
        <v>94.30000000000004</v>
      </c>
      <c r="AX914" s="4">
        <f t="shared" si="5459"/>
        <v>96.000000000000043</v>
      </c>
      <c r="AY914" s="4">
        <f t="shared" ref="AY914" si="5460">AX914+1.6</f>
        <v>97.600000000000037</v>
      </c>
      <c r="AZ914" s="4">
        <f t="shared" ref="AZ914:BA914" si="5461">AY914+1.7</f>
        <v>99.30000000000004</v>
      </c>
      <c r="BA914" s="4">
        <f t="shared" si="5461"/>
        <v>101.00000000000004</v>
      </c>
      <c r="BB914" s="4">
        <f t="shared" ref="BB914" si="5462">BA914+1.6</f>
        <v>102.60000000000004</v>
      </c>
      <c r="BC914" s="4">
        <f t="shared" ref="BC914:BD914" si="5463">BB914+1.7</f>
        <v>104.30000000000004</v>
      </c>
      <c r="BD914" s="4">
        <f t="shared" si="5463"/>
        <v>106.00000000000004</v>
      </c>
      <c r="BE914" s="4">
        <f t="shared" ref="BE914" si="5464">BD914+1.6</f>
        <v>107.60000000000004</v>
      </c>
      <c r="BF914" s="4">
        <f t="shared" ref="BF914:BG914" si="5465">BE914+1.7</f>
        <v>109.30000000000004</v>
      </c>
      <c r="BG914" s="4">
        <f t="shared" si="5465"/>
        <v>111.00000000000004</v>
      </c>
      <c r="BH914" s="4">
        <f t="shared" ref="BH914" si="5466">BG914+1.6</f>
        <v>112.60000000000004</v>
      </c>
      <c r="BI914" s="4">
        <f t="shared" ref="BI914" si="5467">BH914+1.7</f>
        <v>114.30000000000004</v>
      </c>
      <c r="BJ914" t="s">
        <v>0</v>
      </c>
    </row>
    <row r="915" spans="1:62">
      <c r="A915" s="4" t="s">
        <v>3</v>
      </c>
      <c r="J915" s="15"/>
      <c r="K915" s="5"/>
      <c r="R915" s="15"/>
      <c r="U915" s="6"/>
      <c r="X915" s="15"/>
      <c r="AD915" s="15"/>
      <c r="AE915" s="5"/>
      <c r="AO915" s="6"/>
      <c r="AY915" s="5"/>
      <c r="BI915" s="6"/>
    </row>
    <row r="916" spans="1:62">
      <c r="A916" s="4" t="s">
        <v>312</v>
      </c>
      <c r="J916" s="15"/>
      <c r="K916" s="5"/>
      <c r="R916" s="15"/>
      <c r="U916" s="6"/>
      <c r="X916" s="15"/>
      <c r="AD916" s="15"/>
      <c r="AE916" s="5"/>
      <c r="AO916" s="6"/>
      <c r="AY916" s="5"/>
      <c r="BI916" s="6"/>
    </row>
    <row r="917" spans="1:62">
      <c r="A917" s="4" t="s">
        <v>156</v>
      </c>
      <c r="B917" s="4">
        <v>15</v>
      </c>
      <c r="C917" s="4">
        <v>27</v>
      </c>
      <c r="D917" s="4">
        <v>36</v>
      </c>
      <c r="E917" s="4">
        <v>44</v>
      </c>
      <c r="F917" s="4">
        <v>50</v>
      </c>
      <c r="G917" s="4">
        <v>55</v>
      </c>
      <c r="H917" s="4">
        <v>59</v>
      </c>
      <c r="I917" s="4">
        <v>62</v>
      </c>
      <c r="J917" s="15">
        <v>66</v>
      </c>
      <c r="K917" s="5">
        <v>68</v>
      </c>
      <c r="L917" s="4">
        <v>71</v>
      </c>
      <c r="M917" s="4">
        <v>73</v>
      </c>
      <c r="N917" s="4">
        <v>75</v>
      </c>
      <c r="O917" s="4">
        <v>77</v>
      </c>
      <c r="P917" s="4">
        <v>78</v>
      </c>
      <c r="Q917" s="4">
        <v>80</v>
      </c>
      <c r="R917" s="15">
        <v>81</v>
      </c>
      <c r="S917" s="4">
        <v>82</v>
      </c>
      <c r="T917" s="4">
        <v>83</v>
      </c>
      <c r="U917" s="6">
        <v>84</v>
      </c>
      <c r="V917" s="4">
        <v>85</v>
      </c>
      <c r="W917" s="4">
        <v>86</v>
      </c>
      <c r="X917" s="15">
        <v>87</v>
      </c>
      <c r="Y917" s="4">
        <v>88</v>
      </c>
      <c r="Z917" s="4">
        <v>88</v>
      </c>
      <c r="AA917" s="4">
        <v>89</v>
      </c>
      <c r="AB917" s="4">
        <v>90</v>
      </c>
      <c r="AC917" s="4">
        <v>90</v>
      </c>
      <c r="AD917" s="15">
        <v>91</v>
      </c>
      <c r="AE917" s="5">
        <v>91</v>
      </c>
      <c r="AF917" s="4">
        <v>92</v>
      </c>
      <c r="AG917" s="4">
        <v>92</v>
      </c>
      <c r="AH917" s="4">
        <v>93</v>
      </c>
      <c r="AI917" s="4">
        <v>93</v>
      </c>
      <c r="AJ917" s="4">
        <v>93</v>
      </c>
      <c r="AK917" s="4">
        <v>94</v>
      </c>
      <c r="AL917" s="4">
        <v>94</v>
      </c>
      <c r="AM917" s="4">
        <v>95</v>
      </c>
      <c r="AN917" s="4">
        <v>95</v>
      </c>
      <c r="AO917" s="6">
        <v>95</v>
      </c>
      <c r="AP917" s="4">
        <v>95</v>
      </c>
      <c r="AQ917" s="4">
        <v>96</v>
      </c>
      <c r="AR917" s="4">
        <v>96</v>
      </c>
      <c r="AS917" s="4">
        <v>96</v>
      </c>
      <c r="AT917" s="4">
        <v>97</v>
      </c>
      <c r="AU917" s="4">
        <v>97</v>
      </c>
      <c r="AV917" s="4">
        <v>97</v>
      </c>
      <c r="AW917" s="4">
        <v>97</v>
      </c>
      <c r="AX917" s="4">
        <v>98</v>
      </c>
      <c r="AY917" s="5">
        <v>98</v>
      </c>
      <c r="AZ917" s="4">
        <v>98</v>
      </c>
      <c r="BA917" s="4">
        <v>98</v>
      </c>
      <c r="BB917" s="4">
        <v>98</v>
      </c>
      <c r="BC917" s="4">
        <v>99</v>
      </c>
      <c r="BD917" s="4">
        <v>99</v>
      </c>
      <c r="BE917" s="4">
        <v>99</v>
      </c>
      <c r="BF917" s="4">
        <v>99</v>
      </c>
      <c r="BG917" s="4">
        <v>99</v>
      </c>
      <c r="BH917" s="4">
        <v>99</v>
      </c>
      <c r="BI917" s="6">
        <v>100</v>
      </c>
      <c r="BJ917" t="s">
        <v>0</v>
      </c>
    </row>
    <row r="918" spans="1:62">
      <c r="A918" s="4" t="s">
        <v>3</v>
      </c>
      <c r="J918" s="15"/>
      <c r="K918" s="5"/>
      <c r="R918" s="15"/>
      <c r="U918" s="6"/>
      <c r="X918" s="15"/>
      <c r="AD918" s="15"/>
      <c r="AE918" s="5"/>
      <c r="AO918" s="6"/>
      <c r="AY918" s="5"/>
      <c r="BI918" s="6"/>
    </row>
    <row r="919" spans="1:62">
      <c r="A919" s="4" t="s">
        <v>313</v>
      </c>
      <c r="J919" s="15"/>
      <c r="K919" s="5"/>
      <c r="R919" s="15"/>
      <c r="U919" s="6"/>
      <c r="X919" s="15"/>
      <c r="AD919" s="15"/>
      <c r="AE919" s="5"/>
      <c r="AO919" s="6"/>
      <c r="AY919" s="5"/>
      <c r="BI919" s="6"/>
    </row>
    <row r="920" spans="1:62">
      <c r="A920" s="4" t="s">
        <v>4</v>
      </c>
      <c r="B920" t="s">
        <v>0</v>
      </c>
      <c r="J920" s="15"/>
      <c r="K920" s="5"/>
      <c r="R920" s="15"/>
      <c r="U920" s="6"/>
      <c r="X920" s="15"/>
      <c r="AD920" s="15"/>
      <c r="AE920" s="5"/>
      <c r="AO920" s="6"/>
      <c r="AY920" s="5"/>
      <c r="BI920" s="6"/>
    </row>
    <row r="921" spans="1:62">
      <c r="A921" s="4" t="s">
        <v>157</v>
      </c>
      <c r="B921" s="4">
        <v>-5</v>
      </c>
      <c r="C921" s="4">
        <v>-7</v>
      </c>
      <c r="D921" s="4">
        <v>-9</v>
      </c>
      <c r="E921" s="4">
        <v>-11</v>
      </c>
      <c r="F921" s="4">
        <v>-13</v>
      </c>
      <c r="G921" s="4">
        <v>-15</v>
      </c>
      <c r="H921" s="4">
        <v>-17</v>
      </c>
      <c r="I921" s="4">
        <v>-19</v>
      </c>
      <c r="J921" s="15">
        <v>-21</v>
      </c>
      <c r="K921" s="5">
        <v>-23</v>
      </c>
      <c r="L921" s="4">
        <v>-25</v>
      </c>
      <c r="M921" s="4">
        <v>-27</v>
      </c>
      <c r="N921" s="4">
        <v>-29</v>
      </c>
      <c r="O921" s="4">
        <v>-31</v>
      </c>
      <c r="P921" s="4">
        <v>-33</v>
      </c>
      <c r="Q921" s="4">
        <v>-35</v>
      </c>
      <c r="R921" s="15">
        <v>-37</v>
      </c>
      <c r="S921" s="4">
        <v>-39</v>
      </c>
      <c r="T921" s="4">
        <v>-41</v>
      </c>
      <c r="U921" s="6">
        <v>-43</v>
      </c>
      <c r="V921" s="4">
        <v>-45</v>
      </c>
      <c r="W921" s="4">
        <v>-47</v>
      </c>
      <c r="X921" s="15">
        <v>-49</v>
      </c>
      <c r="Y921" s="4">
        <v>-51</v>
      </c>
      <c r="Z921" s="4">
        <v>-53</v>
      </c>
      <c r="AA921" s="4">
        <v>-55</v>
      </c>
      <c r="AB921" s="4">
        <v>-57</v>
      </c>
      <c r="AC921" s="4">
        <v>-59</v>
      </c>
      <c r="AD921" s="15">
        <v>-61</v>
      </c>
      <c r="AE921" s="5">
        <v>-63</v>
      </c>
      <c r="AF921" s="4">
        <v>-65</v>
      </c>
      <c r="AG921" s="4">
        <v>-67</v>
      </c>
      <c r="AH921" s="4">
        <v>-69</v>
      </c>
      <c r="AI921" s="4">
        <v>-71</v>
      </c>
      <c r="AJ921" s="4">
        <v>-73</v>
      </c>
      <c r="AK921" s="4">
        <v>-75</v>
      </c>
      <c r="AL921" s="4">
        <v>-77</v>
      </c>
      <c r="AM921" s="4">
        <v>-79</v>
      </c>
      <c r="AN921" s="4">
        <v>-81</v>
      </c>
      <c r="AO921" s="6">
        <v>-83</v>
      </c>
      <c r="AP921" s="4">
        <v>-85</v>
      </c>
      <c r="AQ921" s="4">
        <v>-87</v>
      </c>
      <c r="AR921" s="4">
        <v>-89</v>
      </c>
      <c r="AS921" s="4">
        <v>-91</v>
      </c>
      <c r="AT921" s="4">
        <v>-93</v>
      </c>
      <c r="AU921" s="4">
        <v>-95</v>
      </c>
      <c r="AV921" s="4">
        <v>-97</v>
      </c>
      <c r="AW921" s="4">
        <v>-99</v>
      </c>
      <c r="AX921" s="4">
        <v>-101</v>
      </c>
      <c r="AY921" s="5">
        <v>-103</v>
      </c>
      <c r="AZ921" s="4">
        <v>-105</v>
      </c>
      <c r="BA921" s="4">
        <v>-107</v>
      </c>
      <c r="BB921" s="4">
        <v>-109</v>
      </c>
      <c r="BC921" s="4">
        <v>-111</v>
      </c>
      <c r="BD921" s="4">
        <v>-113</v>
      </c>
      <c r="BE921" s="4">
        <v>-115</v>
      </c>
      <c r="BF921" s="4">
        <v>-117</v>
      </c>
      <c r="BG921" s="4">
        <v>-119</v>
      </c>
      <c r="BH921" s="4">
        <v>-121</v>
      </c>
      <c r="BI921" s="6">
        <v>-123</v>
      </c>
      <c r="BJ921" t="s">
        <v>0</v>
      </c>
    </row>
    <row r="922" spans="1:62">
      <c r="A922" s="4" t="s">
        <v>158</v>
      </c>
      <c r="B922" s="4">
        <v>-5</v>
      </c>
      <c r="C922" s="4">
        <v>-7</v>
      </c>
      <c r="D922" s="4">
        <v>-9</v>
      </c>
      <c r="E922" s="4">
        <v>-11</v>
      </c>
      <c r="F922" s="4">
        <v>-13</v>
      </c>
      <c r="G922" s="4">
        <v>-15</v>
      </c>
      <c r="H922" s="4">
        <v>-17</v>
      </c>
      <c r="I922" s="4">
        <v>-19</v>
      </c>
      <c r="J922" s="15">
        <v>-21</v>
      </c>
      <c r="K922" s="5">
        <v>-23</v>
      </c>
      <c r="L922" s="4">
        <v>-25</v>
      </c>
      <c r="M922" s="4">
        <v>-27</v>
      </c>
      <c r="N922" s="4">
        <v>-29</v>
      </c>
      <c r="O922" s="4">
        <v>-31</v>
      </c>
      <c r="P922" s="4">
        <v>-33</v>
      </c>
      <c r="Q922" s="4">
        <v>-35</v>
      </c>
      <c r="R922" s="15">
        <v>-37</v>
      </c>
      <c r="S922" s="4">
        <v>-39</v>
      </c>
      <c r="T922" s="4">
        <v>-41</v>
      </c>
      <c r="U922" s="6">
        <v>-43</v>
      </c>
      <c r="V922" s="4">
        <v>-45</v>
      </c>
      <c r="W922" s="4">
        <v>-47</v>
      </c>
      <c r="X922" s="15">
        <v>-49</v>
      </c>
      <c r="Y922" s="4">
        <v>-51</v>
      </c>
      <c r="Z922" s="4">
        <v>-53</v>
      </c>
      <c r="AA922" s="4">
        <v>-55</v>
      </c>
      <c r="AB922" s="4">
        <v>-57</v>
      </c>
      <c r="AC922" s="4">
        <v>-59</v>
      </c>
      <c r="AD922" s="15">
        <v>-61</v>
      </c>
      <c r="AE922" s="5">
        <v>-63</v>
      </c>
      <c r="AF922" s="4">
        <v>-65</v>
      </c>
      <c r="AG922" s="4">
        <v>-67</v>
      </c>
      <c r="AH922" s="4">
        <v>-69</v>
      </c>
      <c r="AI922" s="4">
        <v>-71</v>
      </c>
      <c r="AJ922" s="4">
        <v>-73</v>
      </c>
      <c r="AK922" s="4">
        <v>-75</v>
      </c>
      <c r="AL922" s="4">
        <v>-77</v>
      </c>
      <c r="AM922" s="4">
        <v>-79</v>
      </c>
      <c r="AN922" s="4">
        <v>-81</v>
      </c>
      <c r="AO922" s="6">
        <v>-83</v>
      </c>
      <c r="AP922" s="4">
        <v>-85</v>
      </c>
      <c r="AQ922" s="4">
        <v>-87</v>
      </c>
      <c r="AR922" s="4">
        <v>-89</v>
      </c>
      <c r="AS922" s="4">
        <v>-91</v>
      </c>
      <c r="AT922" s="4">
        <v>-93</v>
      </c>
      <c r="AU922" s="4">
        <v>-95</v>
      </c>
      <c r="AV922" s="4">
        <v>-97</v>
      </c>
      <c r="AW922" s="4">
        <v>-99</v>
      </c>
      <c r="AX922" s="4">
        <v>-101</v>
      </c>
      <c r="AY922" s="5">
        <v>-103</v>
      </c>
      <c r="AZ922" s="4">
        <v>-105</v>
      </c>
      <c r="BA922" s="4">
        <v>-107</v>
      </c>
      <c r="BB922" s="4">
        <v>-109</v>
      </c>
      <c r="BC922" s="4">
        <v>-111</v>
      </c>
      <c r="BD922" s="4">
        <v>-113</v>
      </c>
      <c r="BE922" s="4">
        <v>-115</v>
      </c>
      <c r="BF922" s="4">
        <v>-117</v>
      </c>
      <c r="BG922" s="4">
        <v>-119</v>
      </c>
      <c r="BH922" s="4">
        <v>-121</v>
      </c>
      <c r="BI922" s="6">
        <v>-123</v>
      </c>
      <c r="BJ922" t="s">
        <v>0</v>
      </c>
    </row>
    <row r="923" spans="1:62">
      <c r="A923" s="4" t="s">
        <v>3</v>
      </c>
      <c r="J923" s="15"/>
      <c r="K923" s="5"/>
      <c r="R923" s="15"/>
      <c r="U923" s="6"/>
      <c r="X923" s="15"/>
      <c r="AD923" s="15"/>
      <c r="AE923" s="5"/>
      <c r="AO923" s="6"/>
      <c r="AY923" s="5"/>
      <c r="BI923" s="6"/>
    </row>
    <row r="924" spans="1:62">
      <c r="A924" s="4" t="s">
        <v>314</v>
      </c>
      <c r="J924" s="15"/>
      <c r="K924" s="5"/>
      <c r="R924" s="15"/>
      <c r="U924" s="6"/>
      <c r="X924" s="15"/>
      <c r="AD924" s="15"/>
      <c r="AE924" s="5"/>
      <c r="AO924" s="6"/>
      <c r="AY924" s="5"/>
      <c r="BI924" s="6"/>
    </row>
    <row r="925" spans="1:62">
      <c r="A925" s="4" t="s">
        <v>26</v>
      </c>
      <c r="B925" s="4">
        <v>25</v>
      </c>
      <c r="C925" s="4">
        <f>B925+10</f>
        <v>35</v>
      </c>
      <c r="D925" s="4">
        <f t="shared" ref="D925:BI925" si="5468">C925+10</f>
        <v>45</v>
      </c>
      <c r="E925" s="4">
        <f t="shared" si="5468"/>
        <v>55</v>
      </c>
      <c r="F925" s="4">
        <f t="shared" si="5468"/>
        <v>65</v>
      </c>
      <c r="G925" s="4">
        <f t="shared" si="5468"/>
        <v>75</v>
      </c>
      <c r="H925" s="4">
        <f t="shared" si="5468"/>
        <v>85</v>
      </c>
      <c r="I925" s="4">
        <f t="shared" si="5468"/>
        <v>95</v>
      </c>
      <c r="J925" s="4">
        <f t="shared" si="5468"/>
        <v>105</v>
      </c>
      <c r="K925" s="4">
        <f t="shared" si="5468"/>
        <v>115</v>
      </c>
      <c r="L925" s="4">
        <f t="shared" si="5468"/>
        <v>125</v>
      </c>
      <c r="M925" s="4">
        <f t="shared" si="5468"/>
        <v>135</v>
      </c>
      <c r="N925" s="4">
        <f t="shared" si="5468"/>
        <v>145</v>
      </c>
      <c r="O925" s="4">
        <f t="shared" si="5468"/>
        <v>155</v>
      </c>
      <c r="P925" s="4">
        <f t="shared" si="5468"/>
        <v>165</v>
      </c>
      <c r="Q925" s="4">
        <f t="shared" si="5468"/>
        <v>175</v>
      </c>
      <c r="R925" s="4">
        <f t="shared" si="5468"/>
        <v>185</v>
      </c>
      <c r="S925" s="4">
        <f t="shared" si="5468"/>
        <v>195</v>
      </c>
      <c r="T925" s="4">
        <f t="shared" si="5468"/>
        <v>205</v>
      </c>
      <c r="U925" s="4">
        <f t="shared" si="5468"/>
        <v>215</v>
      </c>
      <c r="V925" s="4">
        <f t="shared" si="5468"/>
        <v>225</v>
      </c>
      <c r="W925" s="4">
        <f t="shared" si="5468"/>
        <v>235</v>
      </c>
      <c r="X925" s="4">
        <f t="shared" si="5468"/>
        <v>245</v>
      </c>
      <c r="Y925" s="4">
        <f t="shared" si="5468"/>
        <v>255</v>
      </c>
      <c r="Z925" s="4">
        <f t="shared" si="5468"/>
        <v>265</v>
      </c>
      <c r="AA925" s="4">
        <f t="shared" si="5468"/>
        <v>275</v>
      </c>
      <c r="AB925" s="4">
        <f t="shared" si="5468"/>
        <v>285</v>
      </c>
      <c r="AC925" s="4">
        <f t="shared" si="5468"/>
        <v>295</v>
      </c>
      <c r="AD925" s="4">
        <f t="shared" si="5468"/>
        <v>305</v>
      </c>
      <c r="AE925" s="4">
        <f t="shared" si="5468"/>
        <v>315</v>
      </c>
      <c r="AF925" s="4">
        <f t="shared" si="5468"/>
        <v>325</v>
      </c>
      <c r="AG925" s="4">
        <f t="shared" si="5468"/>
        <v>335</v>
      </c>
      <c r="AH925" s="4">
        <f t="shared" si="5468"/>
        <v>345</v>
      </c>
      <c r="AI925" s="4">
        <f t="shared" si="5468"/>
        <v>355</v>
      </c>
      <c r="AJ925" s="4">
        <f t="shared" si="5468"/>
        <v>365</v>
      </c>
      <c r="AK925" s="4">
        <f t="shared" si="5468"/>
        <v>375</v>
      </c>
      <c r="AL925" s="4">
        <f t="shared" si="5468"/>
        <v>385</v>
      </c>
      <c r="AM925" s="4">
        <f t="shared" si="5468"/>
        <v>395</v>
      </c>
      <c r="AN925" s="4">
        <f t="shared" si="5468"/>
        <v>405</v>
      </c>
      <c r="AO925" s="4">
        <f t="shared" si="5468"/>
        <v>415</v>
      </c>
      <c r="AP925" s="4">
        <f t="shared" si="5468"/>
        <v>425</v>
      </c>
      <c r="AQ925" s="4">
        <f t="shared" si="5468"/>
        <v>435</v>
      </c>
      <c r="AR925" s="4">
        <f t="shared" si="5468"/>
        <v>445</v>
      </c>
      <c r="AS925" s="4">
        <f t="shared" si="5468"/>
        <v>455</v>
      </c>
      <c r="AT925" s="4">
        <f t="shared" si="5468"/>
        <v>465</v>
      </c>
      <c r="AU925" s="4">
        <f t="shared" si="5468"/>
        <v>475</v>
      </c>
      <c r="AV925" s="4">
        <f t="shared" si="5468"/>
        <v>485</v>
      </c>
      <c r="AW925" s="4">
        <f t="shared" si="5468"/>
        <v>495</v>
      </c>
      <c r="AX925" s="4">
        <f t="shared" si="5468"/>
        <v>505</v>
      </c>
      <c r="AY925" s="4">
        <f t="shared" si="5468"/>
        <v>515</v>
      </c>
      <c r="AZ925" s="4">
        <f t="shared" si="5468"/>
        <v>525</v>
      </c>
      <c r="BA925" s="4">
        <f t="shared" si="5468"/>
        <v>535</v>
      </c>
      <c r="BB925" s="4">
        <f t="shared" si="5468"/>
        <v>545</v>
      </c>
      <c r="BC925" s="4">
        <f t="shared" si="5468"/>
        <v>555</v>
      </c>
      <c r="BD925" s="4">
        <f t="shared" si="5468"/>
        <v>565</v>
      </c>
      <c r="BE925" s="4">
        <f t="shared" si="5468"/>
        <v>575</v>
      </c>
      <c r="BF925" s="4">
        <f t="shared" si="5468"/>
        <v>585</v>
      </c>
      <c r="BG925" s="4">
        <f t="shared" si="5468"/>
        <v>595</v>
      </c>
      <c r="BH925" s="4">
        <f t="shared" si="5468"/>
        <v>605</v>
      </c>
      <c r="BI925" s="4">
        <f t="shared" si="5468"/>
        <v>615</v>
      </c>
      <c r="BJ925" t="s">
        <v>0</v>
      </c>
    </row>
    <row r="926" spans="1:62">
      <c r="A926" s="4" t="s">
        <v>3</v>
      </c>
      <c r="J926" s="15"/>
      <c r="K926" s="5"/>
      <c r="R926" s="15"/>
      <c r="U926" s="6"/>
      <c r="X926" s="15"/>
      <c r="AD926" s="15"/>
      <c r="AE926" s="5"/>
      <c r="AO926" s="6"/>
      <c r="AY926" s="5"/>
      <c r="BI926" s="6"/>
    </row>
    <row r="927" spans="1:62">
      <c r="A927" s="4" t="s">
        <v>315</v>
      </c>
      <c r="J927" s="15"/>
      <c r="K927" s="5"/>
      <c r="R927" s="15"/>
      <c r="U927" s="6"/>
      <c r="X927" s="15"/>
      <c r="AD927" s="15"/>
      <c r="AE927" s="5"/>
      <c r="AO927" s="6"/>
      <c r="AY927" s="5"/>
      <c r="BI927" s="6"/>
    </row>
    <row r="928" spans="1:62">
      <c r="A928" s="4" t="s">
        <v>156</v>
      </c>
      <c r="B928" s="4">
        <v>7</v>
      </c>
      <c r="C928" s="4">
        <v>11</v>
      </c>
      <c r="D928" s="4">
        <v>15</v>
      </c>
      <c r="E928" s="4">
        <v>18</v>
      </c>
      <c r="F928" s="4">
        <v>21</v>
      </c>
      <c r="G928" s="4">
        <v>23</v>
      </c>
      <c r="H928" s="4">
        <v>24</v>
      </c>
      <c r="I928" s="4">
        <v>25</v>
      </c>
      <c r="J928" s="15">
        <v>27</v>
      </c>
      <c r="K928" s="5">
        <v>28</v>
      </c>
      <c r="L928" s="4">
        <v>29</v>
      </c>
      <c r="M928" s="4">
        <v>30</v>
      </c>
      <c r="N928" s="4">
        <v>31</v>
      </c>
      <c r="O928" s="4">
        <f t="shared" ref="O928" si="5469">N928</f>
        <v>31</v>
      </c>
      <c r="P928" s="4">
        <v>32</v>
      </c>
      <c r="Q928" s="4">
        <v>33</v>
      </c>
      <c r="R928" s="4">
        <f t="shared" ref="R928" si="5470">Q928</f>
        <v>33</v>
      </c>
      <c r="S928" s="4">
        <f t="shared" ref="S928" si="5471">R928</f>
        <v>33</v>
      </c>
      <c r="T928" s="4">
        <v>34</v>
      </c>
      <c r="U928" s="4">
        <f t="shared" ref="U928" si="5472">T928</f>
        <v>34</v>
      </c>
      <c r="V928" s="4">
        <v>35</v>
      </c>
      <c r="W928" s="4">
        <f t="shared" ref="W928" si="5473">V928</f>
        <v>35</v>
      </c>
      <c r="X928" s="4">
        <f t="shared" ref="X928" si="5474">W928</f>
        <v>35</v>
      </c>
      <c r="Y928" s="4">
        <v>36</v>
      </c>
      <c r="Z928" s="4">
        <f t="shared" ref="Z928" si="5475">Y928</f>
        <v>36</v>
      </c>
      <c r="AA928" s="4">
        <f t="shared" ref="AA928" si="5476">Z928</f>
        <v>36</v>
      </c>
      <c r="AB928" s="4">
        <v>37</v>
      </c>
      <c r="AC928" s="4">
        <f t="shared" ref="AC928" si="5477">AB928</f>
        <v>37</v>
      </c>
      <c r="AD928" s="4">
        <f t="shared" ref="AD928" si="5478">AC928</f>
        <v>37</v>
      </c>
      <c r="AE928" s="4">
        <f t="shared" ref="AE928" si="5479">AD928</f>
        <v>37</v>
      </c>
      <c r="AF928" s="4">
        <f t="shared" ref="AF928" si="5480">AE928</f>
        <v>37</v>
      </c>
      <c r="AG928" s="4">
        <f t="shared" ref="AG928" si="5481">AF928</f>
        <v>37</v>
      </c>
      <c r="AH928" s="4">
        <v>38</v>
      </c>
      <c r="AI928" s="4">
        <f t="shared" ref="AI928" si="5482">AH928</f>
        <v>38</v>
      </c>
      <c r="AJ928" s="4">
        <f t="shared" ref="AJ928" si="5483">AI928</f>
        <v>38</v>
      </c>
      <c r="AK928" s="4">
        <f t="shared" ref="AK928" si="5484">AJ928</f>
        <v>38</v>
      </c>
      <c r="AL928" s="4">
        <f t="shared" ref="AL928:AN928" si="5485">AK928</f>
        <v>38</v>
      </c>
      <c r="AM928" s="4">
        <v>39</v>
      </c>
      <c r="AN928" s="4">
        <f t="shared" si="5485"/>
        <v>39</v>
      </c>
      <c r="AO928" s="4">
        <f t="shared" ref="AO928" si="5486">AN928</f>
        <v>39</v>
      </c>
      <c r="AP928" s="4">
        <f t="shared" ref="AP928" si="5487">AO928</f>
        <v>39</v>
      </c>
      <c r="AQ928" s="4">
        <f t="shared" ref="AQ928" si="5488">AP928</f>
        <v>39</v>
      </c>
      <c r="AR928" s="4">
        <f t="shared" ref="AR928" si="5489">AQ928</f>
        <v>39</v>
      </c>
      <c r="AS928" s="4">
        <f t="shared" ref="AS928" si="5490">AR928</f>
        <v>39</v>
      </c>
      <c r="AT928" s="4">
        <f t="shared" ref="AT928" si="5491">AS928</f>
        <v>39</v>
      </c>
      <c r="AU928" s="4">
        <f t="shared" ref="AU928" si="5492">AT928</f>
        <v>39</v>
      </c>
      <c r="AV928" s="4">
        <f t="shared" ref="AV928" si="5493">AU928</f>
        <v>39</v>
      </c>
      <c r="AW928" s="4">
        <f t="shared" ref="AW928" si="5494">AV928</f>
        <v>39</v>
      </c>
      <c r="AX928" s="4">
        <v>40</v>
      </c>
      <c r="AY928" s="4">
        <f t="shared" ref="AY928" si="5495">AX928</f>
        <v>40</v>
      </c>
      <c r="AZ928" s="4">
        <f t="shared" ref="AZ928" si="5496">AY928</f>
        <v>40</v>
      </c>
      <c r="BA928" s="4">
        <f t="shared" ref="BA928" si="5497">AZ928</f>
        <v>40</v>
      </c>
      <c r="BB928" s="4">
        <f t="shared" ref="BB928" si="5498">BA928</f>
        <v>40</v>
      </c>
      <c r="BC928" s="4">
        <f t="shared" ref="BC928" si="5499">BB928</f>
        <v>40</v>
      </c>
      <c r="BD928" s="4">
        <f t="shared" ref="BD928" si="5500">BC928</f>
        <v>40</v>
      </c>
      <c r="BE928" s="4">
        <f t="shared" ref="BE928" si="5501">BD928</f>
        <v>40</v>
      </c>
      <c r="BF928" s="4">
        <f t="shared" ref="BF928" si="5502">BE928</f>
        <v>40</v>
      </c>
      <c r="BG928" s="4">
        <f t="shared" ref="BG928" si="5503">BF928</f>
        <v>40</v>
      </c>
      <c r="BH928" s="4">
        <f t="shared" ref="BH928" si="5504">BG928</f>
        <v>40</v>
      </c>
      <c r="BI928" s="4">
        <v>41</v>
      </c>
      <c r="BJ928" t="s">
        <v>0</v>
      </c>
    </row>
    <row r="929" spans="1:62">
      <c r="A929" s="4" t="s">
        <v>3</v>
      </c>
      <c r="J929" s="15"/>
      <c r="K929" s="5"/>
      <c r="R929" s="15"/>
      <c r="U929" s="6"/>
      <c r="X929" s="15"/>
      <c r="AD929" s="15"/>
      <c r="AE929" s="5"/>
      <c r="AO929" s="6"/>
      <c r="AY929" s="5"/>
      <c r="BI929" s="6"/>
    </row>
    <row r="930" spans="1:62">
      <c r="A930" s="4" t="s">
        <v>316</v>
      </c>
      <c r="J930" s="15"/>
      <c r="K930" s="5"/>
      <c r="R930" s="15"/>
      <c r="U930" s="6"/>
      <c r="X930" s="15"/>
      <c r="AD930" s="15"/>
      <c r="AE930" s="5"/>
      <c r="AO930" s="6"/>
      <c r="AY930" s="5"/>
      <c r="BI930" s="6"/>
    </row>
    <row r="931" spans="1:62">
      <c r="A931" s="4" t="s">
        <v>4</v>
      </c>
      <c r="B931" s="4">
        <v>5</v>
      </c>
      <c r="C931" s="4">
        <v>5</v>
      </c>
      <c r="D931" s="4">
        <v>5</v>
      </c>
      <c r="E931" s="4">
        <v>5</v>
      </c>
      <c r="F931" s="4">
        <v>5</v>
      </c>
      <c r="G931" s="4">
        <v>5</v>
      </c>
      <c r="H931" s="4">
        <v>5</v>
      </c>
      <c r="I931" s="4">
        <v>5</v>
      </c>
      <c r="J931" s="4">
        <v>5</v>
      </c>
      <c r="K931" s="4">
        <v>5</v>
      </c>
      <c r="L931" s="4">
        <v>5</v>
      </c>
      <c r="M931" s="4">
        <v>5</v>
      </c>
      <c r="N931" s="4">
        <v>5</v>
      </c>
      <c r="O931" s="4">
        <v>5</v>
      </c>
      <c r="P931" s="4">
        <v>5</v>
      </c>
      <c r="Q931" s="4">
        <v>5</v>
      </c>
      <c r="R931" s="4">
        <v>5</v>
      </c>
      <c r="S931" s="4">
        <v>5</v>
      </c>
      <c r="T931" s="4">
        <v>5</v>
      </c>
      <c r="U931" s="4">
        <v>5</v>
      </c>
      <c r="V931" s="4">
        <v>5</v>
      </c>
      <c r="W931" s="4">
        <v>5</v>
      </c>
      <c r="X931" s="4">
        <v>5</v>
      </c>
      <c r="Y931" s="4">
        <v>5</v>
      </c>
      <c r="Z931" s="4">
        <v>5</v>
      </c>
      <c r="AA931" s="4">
        <v>5</v>
      </c>
      <c r="AB931" s="4">
        <v>5</v>
      </c>
      <c r="AC931" s="4">
        <v>5</v>
      </c>
      <c r="AD931" s="4">
        <v>5</v>
      </c>
      <c r="AE931" s="4">
        <v>5</v>
      </c>
      <c r="AF931" s="4">
        <v>5</v>
      </c>
      <c r="AG931" s="4">
        <v>5</v>
      </c>
      <c r="AH931" s="4">
        <v>5</v>
      </c>
      <c r="AI931" s="4">
        <v>5</v>
      </c>
      <c r="AJ931" s="4">
        <v>5</v>
      </c>
      <c r="AK931" s="4">
        <v>5</v>
      </c>
      <c r="AL931" s="4">
        <v>5</v>
      </c>
      <c r="AM931" s="4">
        <v>5</v>
      </c>
      <c r="AN931" s="4">
        <v>5</v>
      </c>
      <c r="AO931" s="4">
        <v>5</v>
      </c>
      <c r="AP931" s="4">
        <v>5</v>
      </c>
      <c r="AQ931" s="4">
        <v>5</v>
      </c>
      <c r="AR931" s="4">
        <v>5</v>
      </c>
      <c r="AS931" s="4">
        <v>5</v>
      </c>
      <c r="AT931" s="4">
        <v>5</v>
      </c>
      <c r="AU931" s="4">
        <v>5</v>
      </c>
      <c r="AV931" s="4">
        <v>5</v>
      </c>
      <c r="AW931" s="4">
        <v>5</v>
      </c>
      <c r="AX931" s="4">
        <v>5</v>
      </c>
      <c r="AY931" s="4">
        <v>5</v>
      </c>
      <c r="AZ931" s="4">
        <v>5</v>
      </c>
      <c r="BA931" s="4">
        <v>5</v>
      </c>
      <c r="BB931" s="4">
        <v>5</v>
      </c>
      <c r="BC931" s="4">
        <v>5</v>
      </c>
      <c r="BD931" s="4">
        <v>5</v>
      </c>
      <c r="BE931" s="4">
        <v>5</v>
      </c>
      <c r="BF931" s="4">
        <v>5</v>
      </c>
      <c r="BG931" s="4">
        <v>5</v>
      </c>
      <c r="BH931" s="4">
        <v>5</v>
      </c>
      <c r="BI931" s="4">
        <v>5</v>
      </c>
      <c r="BJ931" t="s">
        <v>0</v>
      </c>
    </row>
    <row r="932" spans="1:62">
      <c r="A932" s="4" t="s">
        <v>124</v>
      </c>
      <c r="B932" s="4">
        <v>-15</v>
      </c>
      <c r="C932" s="4">
        <f>B932-1</f>
        <v>-16</v>
      </c>
      <c r="D932" s="4">
        <f t="shared" ref="D932:Q932" si="5505">C932-1</f>
        <v>-17</v>
      </c>
      <c r="E932" s="4">
        <f t="shared" si="5505"/>
        <v>-18</v>
      </c>
      <c r="F932" s="4">
        <f t="shared" si="5505"/>
        <v>-19</v>
      </c>
      <c r="G932" s="4">
        <f t="shared" si="5505"/>
        <v>-20</v>
      </c>
      <c r="H932" s="4">
        <f t="shared" si="5505"/>
        <v>-21</v>
      </c>
      <c r="I932" s="4">
        <f t="shared" si="5505"/>
        <v>-22</v>
      </c>
      <c r="J932" s="15">
        <f t="shared" si="5505"/>
        <v>-23</v>
      </c>
      <c r="K932" s="4">
        <f t="shared" si="5505"/>
        <v>-24</v>
      </c>
      <c r="L932" s="4">
        <f t="shared" si="5505"/>
        <v>-25</v>
      </c>
      <c r="M932" s="4">
        <f t="shared" si="5505"/>
        <v>-26</v>
      </c>
      <c r="N932" s="4">
        <f t="shared" si="5505"/>
        <v>-27</v>
      </c>
      <c r="O932" s="4">
        <f t="shared" si="5505"/>
        <v>-28</v>
      </c>
      <c r="P932" s="4">
        <f t="shared" si="5505"/>
        <v>-29</v>
      </c>
      <c r="Q932" s="4">
        <f t="shared" si="5505"/>
        <v>-30</v>
      </c>
      <c r="R932" s="4">
        <f>Q932</f>
        <v>-30</v>
      </c>
      <c r="S932" s="4">
        <f t="shared" ref="S932:BI932" si="5506">R932</f>
        <v>-30</v>
      </c>
      <c r="T932" s="4">
        <f t="shared" si="5506"/>
        <v>-30</v>
      </c>
      <c r="U932" s="4">
        <f t="shared" si="5506"/>
        <v>-30</v>
      </c>
      <c r="V932" s="4">
        <f t="shared" si="5506"/>
        <v>-30</v>
      </c>
      <c r="W932" s="4">
        <f t="shared" si="5506"/>
        <v>-30</v>
      </c>
      <c r="X932" s="4">
        <f t="shared" si="5506"/>
        <v>-30</v>
      </c>
      <c r="Y932" s="4">
        <f t="shared" si="5506"/>
        <v>-30</v>
      </c>
      <c r="Z932" s="4">
        <f t="shared" si="5506"/>
        <v>-30</v>
      </c>
      <c r="AA932" s="4">
        <f t="shared" si="5506"/>
        <v>-30</v>
      </c>
      <c r="AB932" s="4">
        <f t="shared" si="5506"/>
        <v>-30</v>
      </c>
      <c r="AC932" s="4">
        <f t="shared" si="5506"/>
        <v>-30</v>
      </c>
      <c r="AD932" s="4">
        <f t="shared" si="5506"/>
        <v>-30</v>
      </c>
      <c r="AE932" s="4">
        <f t="shared" si="5506"/>
        <v>-30</v>
      </c>
      <c r="AF932" s="4">
        <f t="shared" si="5506"/>
        <v>-30</v>
      </c>
      <c r="AG932" s="4">
        <f t="shared" si="5506"/>
        <v>-30</v>
      </c>
      <c r="AH932" s="4">
        <f t="shared" si="5506"/>
        <v>-30</v>
      </c>
      <c r="AI932" s="4">
        <f t="shared" si="5506"/>
        <v>-30</v>
      </c>
      <c r="AJ932" s="4">
        <f t="shared" si="5506"/>
        <v>-30</v>
      </c>
      <c r="AK932" s="4">
        <f t="shared" si="5506"/>
        <v>-30</v>
      </c>
      <c r="AL932" s="4">
        <f t="shared" si="5506"/>
        <v>-30</v>
      </c>
      <c r="AM932" s="4">
        <f t="shared" si="5506"/>
        <v>-30</v>
      </c>
      <c r="AN932" s="4">
        <f t="shared" si="5506"/>
        <v>-30</v>
      </c>
      <c r="AO932" s="4">
        <f t="shared" si="5506"/>
        <v>-30</v>
      </c>
      <c r="AP932" s="4">
        <f t="shared" si="5506"/>
        <v>-30</v>
      </c>
      <c r="AQ932" s="4">
        <f t="shared" si="5506"/>
        <v>-30</v>
      </c>
      <c r="AR932" s="4">
        <f t="shared" si="5506"/>
        <v>-30</v>
      </c>
      <c r="AS932" s="4">
        <f t="shared" si="5506"/>
        <v>-30</v>
      </c>
      <c r="AT932" s="4">
        <f t="shared" si="5506"/>
        <v>-30</v>
      </c>
      <c r="AU932" s="4">
        <f t="shared" si="5506"/>
        <v>-30</v>
      </c>
      <c r="AV932" s="4">
        <f t="shared" si="5506"/>
        <v>-30</v>
      </c>
      <c r="AW932" s="4">
        <f t="shared" si="5506"/>
        <v>-30</v>
      </c>
      <c r="AX932" s="4">
        <f t="shared" si="5506"/>
        <v>-30</v>
      </c>
      <c r="AY932" s="4">
        <f t="shared" si="5506"/>
        <v>-30</v>
      </c>
      <c r="AZ932" s="4">
        <f t="shared" si="5506"/>
        <v>-30</v>
      </c>
      <c r="BA932" s="4">
        <f t="shared" si="5506"/>
        <v>-30</v>
      </c>
      <c r="BB932" s="4">
        <f t="shared" si="5506"/>
        <v>-30</v>
      </c>
      <c r="BC932" s="4">
        <f t="shared" si="5506"/>
        <v>-30</v>
      </c>
      <c r="BD932" s="4">
        <f t="shared" si="5506"/>
        <v>-30</v>
      </c>
      <c r="BE932" s="4">
        <f t="shared" si="5506"/>
        <v>-30</v>
      </c>
      <c r="BF932" s="4">
        <f t="shared" si="5506"/>
        <v>-30</v>
      </c>
      <c r="BG932" s="4">
        <f t="shared" si="5506"/>
        <v>-30</v>
      </c>
      <c r="BH932" s="4">
        <f t="shared" si="5506"/>
        <v>-30</v>
      </c>
      <c r="BI932" s="4">
        <f t="shared" si="5506"/>
        <v>-30</v>
      </c>
      <c r="BJ932" t="s">
        <v>0</v>
      </c>
    </row>
    <row r="933" spans="1:62">
      <c r="A933" s="4" t="s">
        <v>159</v>
      </c>
      <c r="B933" s="4">
        <v>-5</v>
      </c>
      <c r="C933" s="4">
        <v>-6</v>
      </c>
      <c r="D933" s="4">
        <v>-7</v>
      </c>
      <c r="E933" s="4">
        <v>-8</v>
      </c>
      <c r="F933" s="4">
        <v>-9</v>
      </c>
      <c r="G933" s="4">
        <v>-10</v>
      </c>
      <c r="H933" s="4">
        <v>-11</v>
      </c>
      <c r="I933" s="4">
        <v>-12</v>
      </c>
      <c r="J933" s="15">
        <v>-13</v>
      </c>
      <c r="K933" s="5">
        <v>-14</v>
      </c>
      <c r="L933" s="4">
        <v>-15</v>
      </c>
      <c r="M933" s="4">
        <v>-16</v>
      </c>
      <c r="N933" s="4">
        <v>-17</v>
      </c>
      <c r="O933" s="4">
        <v>-18</v>
      </c>
      <c r="P933" s="4">
        <v>-19</v>
      </c>
      <c r="Q933" s="4">
        <v>-20</v>
      </c>
      <c r="R933" s="15">
        <v>-21</v>
      </c>
      <c r="S933" s="4">
        <v>-22</v>
      </c>
      <c r="T933" s="4">
        <v>-23</v>
      </c>
      <c r="U933" s="6">
        <v>-24</v>
      </c>
      <c r="V933" s="4">
        <v>-25</v>
      </c>
      <c r="W933" s="4">
        <v>-26</v>
      </c>
      <c r="X933" s="15">
        <v>-26</v>
      </c>
      <c r="Y933" s="4">
        <v>-27</v>
      </c>
      <c r="Z933" s="4">
        <v>-27</v>
      </c>
      <c r="AA933" s="4">
        <v>-28</v>
      </c>
      <c r="AB933" s="4">
        <v>-28</v>
      </c>
      <c r="AC933" s="4">
        <v>-29</v>
      </c>
      <c r="AD933" s="15">
        <v>-29</v>
      </c>
      <c r="AE933" s="5">
        <v>-30</v>
      </c>
      <c r="AF933" s="4">
        <v>-30</v>
      </c>
      <c r="AG933" s="4">
        <v>-31</v>
      </c>
      <c r="AH933" s="4">
        <v>-31</v>
      </c>
      <c r="AI933" s="4">
        <v>-32</v>
      </c>
      <c r="AJ933" s="4">
        <v>-32</v>
      </c>
      <c r="AK933" s="4">
        <v>-33</v>
      </c>
      <c r="AL933" s="4">
        <v>-33</v>
      </c>
      <c r="AM933" s="4">
        <v>-34</v>
      </c>
      <c r="AN933" s="4">
        <v>-34</v>
      </c>
      <c r="AO933" s="6">
        <v>-35</v>
      </c>
      <c r="AP933" s="4">
        <v>-35</v>
      </c>
      <c r="AQ933" s="4">
        <v>-36</v>
      </c>
      <c r="AR933" s="4">
        <v>-36</v>
      </c>
      <c r="AS933" s="4">
        <v>-37</v>
      </c>
      <c r="AT933" s="4">
        <v>-37</v>
      </c>
      <c r="AU933" s="4">
        <v>-38</v>
      </c>
      <c r="AV933" s="4">
        <v>-38</v>
      </c>
      <c r="AW933" s="4">
        <v>-39</v>
      </c>
      <c r="AX933" s="4">
        <v>-39</v>
      </c>
      <c r="AY933" s="5">
        <v>-40</v>
      </c>
      <c r="AZ933" s="4">
        <v>-40</v>
      </c>
      <c r="BA933" s="4">
        <v>-41</v>
      </c>
      <c r="BB933" s="4">
        <v>-41</v>
      </c>
      <c r="BC933" s="4">
        <v>-42</v>
      </c>
      <c r="BD933" s="4">
        <v>-42</v>
      </c>
      <c r="BE933" s="4">
        <v>-43</v>
      </c>
      <c r="BF933" s="4">
        <v>-43</v>
      </c>
      <c r="BG933" s="4">
        <v>-44</v>
      </c>
      <c r="BH933" s="4">
        <v>-44</v>
      </c>
      <c r="BI933" s="6">
        <v>-45</v>
      </c>
      <c r="BJ933" t="s">
        <v>0</v>
      </c>
    </row>
    <row r="934" spans="1:62">
      <c r="A934" s="4" t="s">
        <v>3</v>
      </c>
      <c r="J934" s="15"/>
      <c r="K934" s="5"/>
      <c r="R934" s="15"/>
      <c r="U934" s="6"/>
      <c r="X934" s="15"/>
      <c r="AD934" s="15"/>
      <c r="AE934" s="5"/>
      <c r="AO934" s="6"/>
      <c r="AY934" s="5"/>
      <c r="BI934" s="6"/>
    </row>
    <row r="935" spans="1:62">
      <c r="A935" s="4" t="s">
        <v>317</v>
      </c>
      <c r="J935" s="15"/>
      <c r="K935" s="5"/>
      <c r="R935" s="15"/>
      <c r="U935" s="6"/>
      <c r="X935" s="15"/>
      <c r="AD935" s="15"/>
      <c r="AE935" s="5"/>
      <c r="AO935" s="6"/>
      <c r="AY935" s="5"/>
      <c r="BI935" s="6"/>
    </row>
    <row r="936" spans="1:62">
      <c r="A936" s="4" t="s">
        <v>160</v>
      </c>
      <c r="B936" s="4">
        <v>50</v>
      </c>
      <c r="C936" s="4">
        <v>65</v>
      </c>
      <c r="D936" s="4">
        <v>80</v>
      </c>
      <c r="E936" s="4">
        <v>95</v>
      </c>
      <c r="F936" s="4">
        <v>110</v>
      </c>
      <c r="G936" s="4">
        <v>125</v>
      </c>
      <c r="H936" s="4">
        <v>140</v>
      </c>
      <c r="I936" s="4">
        <v>155</v>
      </c>
      <c r="J936" s="15">
        <v>170</v>
      </c>
      <c r="K936" s="5">
        <v>185</v>
      </c>
      <c r="L936" s="4">
        <v>200</v>
      </c>
      <c r="M936" s="4">
        <v>215</v>
      </c>
      <c r="N936" s="4">
        <v>230</v>
      </c>
      <c r="O936" s="4">
        <v>245</v>
      </c>
      <c r="P936" s="4">
        <v>260</v>
      </c>
      <c r="Q936" s="4">
        <v>275</v>
      </c>
      <c r="R936" s="15">
        <v>290</v>
      </c>
      <c r="S936" s="4">
        <v>305</v>
      </c>
      <c r="T936" s="4">
        <v>320</v>
      </c>
      <c r="U936" s="6">
        <v>335</v>
      </c>
      <c r="V936" s="4">
        <v>350</v>
      </c>
      <c r="W936" s="4">
        <v>365</v>
      </c>
      <c r="X936" s="15">
        <v>380</v>
      </c>
      <c r="Y936" s="4">
        <v>395</v>
      </c>
      <c r="Z936" s="4">
        <v>410</v>
      </c>
      <c r="AA936" s="4">
        <v>425</v>
      </c>
      <c r="AB936" s="4">
        <v>440</v>
      </c>
      <c r="AC936" s="4">
        <v>455</v>
      </c>
      <c r="AD936" s="15">
        <v>470</v>
      </c>
      <c r="AE936" s="5">
        <v>485</v>
      </c>
      <c r="AF936" s="4">
        <v>500</v>
      </c>
      <c r="AG936" s="4">
        <v>515</v>
      </c>
      <c r="AH936" s="4">
        <v>530</v>
      </c>
      <c r="AI936" s="4">
        <v>545</v>
      </c>
      <c r="AJ936" s="4">
        <v>560</v>
      </c>
      <c r="AK936" s="4">
        <v>575</v>
      </c>
      <c r="AL936" s="4">
        <v>590</v>
      </c>
      <c r="AM936" s="4">
        <v>605</v>
      </c>
      <c r="AN936" s="4">
        <v>620</v>
      </c>
      <c r="AO936" s="6">
        <v>635</v>
      </c>
      <c r="AP936" s="4">
        <v>650</v>
      </c>
      <c r="AQ936" s="4">
        <v>665</v>
      </c>
      <c r="AR936" s="4">
        <v>680</v>
      </c>
      <c r="AS936" s="4">
        <v>695</v>
      </c>
      <c r="AT936" s="4">
        <v>710</v>
      </c>
      <c r="AU936" s="4">
        <v>725</v>
      </c>
      <c r="AV936" s="4">
        <v>740</v>
      </c>
      <c r="AW936" s="4">
        <v>755</v>
      </c>
      <c r="AX936" s="4">
        <v>770</v>
      </c>
      <c r="AY936" s="5">
        <v>785</v>
      </c>
      <c r="AZ936" s="4">
        <v>800</v>
      </c>
      <c r="BA936" s="4">
        <v>815</v>
      </c>
      <c r="BB936" s="4">
        <v>830</v>
      </c>
      <c r="BC936" s="4">
        <v>845</v>
      </c>
      <c r="BD936" s="4">
        <v>860</v>
      </c>
      <c r="BE936" s="4">
        <v>875</v>
      </c>
      <c r="BF936" s="4">
        <v>890</v>
      </c>
      <c r="BG936" s="4">
        <v>905</v>
      </c>
      <c r="BH936" s="4">
        <v>920</v>
      </c>
      <c r="BI936" s="6">
        <v>935</v>
      </c>
      <c r="BJ936" t="s">
        <v>0</v>
      </c>
    </row>
    <row r="937" spans="1:62">
      <c r="A937" s="4" t="s">
        <v>161</v>
      </c>
      <c r="B937" s="4">
        <v>25</v>
      </c>
      <c r="C937" s="4">
        <v>32</v>
      </c>
      <c r="D937" s="4">
        <v>40</v>
      </c>
      <c r="E937" s="4">
        <v>47</v>
      </c>
      <c r="F937" s="4">
        <v>55</v>
      </c>
      <c r="G937" s="4">
        <v>62</v>
      </c>
      <c r="H937" s="4">
        <v>70</v>
      </c>
      <c r="I937" s="4">
        <v>77</v>
      </c>
      <c r="J937" s="15">
        <v>85</v>
      </c>
      <c r="K937" s="5">
        <v>92</v>
      </c>
      <c r="L937" s="4">
        <v>100</v>
      </c>
      <c r="M937" s="4">
        <v>107</v>
      </c>
      <c r="N937" s="4">
        <v>115</v>
      </c>
      <c r="O937" s="4">
        <v>122</v>
      </c>
      <c r="P937" s="4">
        <v>130</v>
      </c>
      <c r="Q937" s="4">
        <v>137</v>
      </c>
      <c r="R937" s="15">
        <v>145</v>
      </c>
      <c r="S937" s="4">
        <v>152</v>
      </c>
      <c r="T937" s="4">
        <v>160</v>
      </c>
      <c r="U937" s="6">
        <v>167</v>
      </c>
      <c r="V937" s="4">
        <v>175</v>
      </c>
      <c r="W937" s="4">
        <v>182</v>
      </c>
      <c r="X937" s="15">
        <v>190</v>
      </c>
      <c r="Y937" s="4">
        <v>197</v>
      </c>
      <c r="Z937" s="4">
        <v>205</v>
      </c>
      <c r="AA937" s="4">
        <v>212</v>
      </c>
      <c r="AB937" s="4">
        <v>220</v>
      </c>
      <c r="AC937" s="4">
        <v>227</v>
      </c>
      <c r="AD937" s="15">
        <v>235</v>
      </c>
      <c r="AE937" s="5">
        <v>242</v>
      </c>
      <c r="AF937" s="4">
        <v>250</v>
      </c>
      <c r="AG937" s="4">
        <v>257</v>
      </c>
      <c r="AH937" s="4">
        <v>265</v>
      </c>
      <c r="AI937" s="4">
        <v>272</v>
      </c>
      <c r="AJ937" s="4">
        <v>280</v>
      </c>
      <c r="AK937" s="4">
        <v>287</v>
      </c>
      <c r="AL937" s="4">
        <v>295</v>
      </c>
      <c r="AM937" s="4">
        <v>302</v>
      </c>
      <c r="AN937" s="4">
        <v>310</v>
      </c>
      <c r="AO937" s="6">
        <v>317</v>
      </c>
      <c r="AP937" s="4">
        <v>325</v>
      </c>
      <c r="AQ937" s="4">
        <v>332</v>
      </c>
      <c r="AR937" s="4">
        <v>340</v>
      </c>
      <c r="AS937" s="4">
        <v>347</v>
      </c>
      <c r="AT937" s="4">
        <v>355</v>
      </c>
      <c r="AU937" s="4">
        <v>362</v>
      </c>
      <c r="AV937" s="4">
        <v>370</v>
      </c>
      <c r="AW937" s="4">
        <v>377</v>
      </c>
      <c r="AX937" s="4">
        <v>385</v>
      </c>
      <c r="AY937" s="5">
        <v>392</v>
      </c>
      <c r="AZ937" s="4">
        <v>400</v>
      </c>
      <c r="BA937" s="4">
        <v>407</v>
      </c>
      <c r="BB937" s="4">
        <v>415</v>
      </c>
      <c r="BC937" s="4">
        <v>422</v>
      </c>
      <c r="BD937" s="4">
        <v>430</v>
      </c>
      <c r="BE937" s="4">
        <v>437</v>
      </c>
      <c r="BF937" s="4">
        <v>445</v>
      </c>
      <c r="BG937" s="4">
        <v>452</v>
      </c>
      <c r="BH937" s="4">
        <v>460</v>
      </c>
      <c r="BI937" s="6">
        <v>467</v>
      </c>
      <c r="BJ937" t="s">
        <v>0</v>
      </c>
    </row>
    <row r="938" spans="1:62">
      <c r="A938" s="4" t="s">
        <v>3</v>
      </c>
      <c r="J938" s="15"/>
      <c r="K938" s="5"/>
      <c r="R938" s="15"/>
      <c r="U938" s="6"/>
      <c r="X938" s="15"/>
      <c r="AD938" s="15"/>
      <c r="AE938" s="5"/>
      <c r="AO938" s="6"/>
      <c r="AY938" s="5"/>
      <c r="BI938" s="6"/>
    </row>
    <row r="939" spans="1:62">
      <c r="A939" s="4" t="s">
        <v>318</v>
      </c>
      <c r="J939" s="15"/>
      <c r="K939" s="5"/>
      <c r="R939" s="15"/>
      <c r="U939" s="6"/>
      <c r="X939" s="15"/>
      <c r="AD939" s="15"/>
      <c r="AE939" s="5"/>
      <c r="AO939" s="6"/>
      <c r="AY939" s="5"/>
      <c r="BI939" s="6"/>
    </row>
    <row r="940" spans="1:62">
      <c r="A940" s="4" t="s">
        <v>162</v>
      </c>
      <c r="B940" s="4">
        <v>130</v>
      </c>
      <c r="C940" s="4">
        <v>150</v>
      </c>
      <c r="D940" s="4">
        <v>170</v>
      </c>
      <c r="E940" s="4">
        <v>190</v>
      </c>
      <c r="F940" s="4">
        <v>210</v>
      </c>
      <c r="G940" s="4">
        <v>230</v>
      </c>
      <c r="H940" s="4">
        <v>250</v>
      </c>
      <c r="I940" s="4">
        <v>270</v>
      </c>
      <c r="J940" s="15">
        <v>290</v>
      </c>
      <c r="K940" s="5">
        <v>310</v>
      </c>
      <c r="L940" s="4">
        <v>330</v>
      </c>
      <c r="M940" s="4">
        <v>350</v>
      </c>
      <c r="N940" s="4">
        <v>370</v>
      </c>
      <c r="O940" s="4">
        <v>390</v>
      </c>
      <c r="P940" s="4">
        <v>410</v>
      </c>
      <c r="Q940" s="4">
        <v>430</v>
      </c>
      <c r="R940" s="15">
        <v>450</v>
      </c>
      <c r="S940" s="4">
        <v>470</v>
      </c>
      <c r="T940" s="4">
        <v>490</v>
      </c>
      <c r="U940" s="6">
        <v>510</v>
      </c>
      <c r="V940" s="4">
        <v>530</v>
      </c>
      <c r="W940" s="4">
        <v>550</v>
      </c>
      <c r="X940" s="15">
        <v>570</v>
      </c>
      <c r="Y940" s="4">
        <v>590</v>
      </c>
      <c r="Z940" s="4">
        <v>610</v>
      </c>
      <c r="AA940" s="4">
        <v>630</v>
      </c>
      <c r="AB940" s="4">
        <v>650</v>
      </c>
      <c r="AC940" s="4">
        <v>670</v>
      </c>
      <c r="AD940" s="15">
        <v>690</v>
      </c>
      <c r="AE940" s="5">
        <v>710</v>
      </c>
      <c r="AF940" s="4">
        <v>730</v>
      </c>
      <c r="AG940" s="4">
        <v>750</v>
      </c>
      <c r="AH940" s="4">
        <v>770</v>
      </c>
      <c r="AI940" s="4">
        <v>790</v>
      </c>
      <c r="AJ940" s="4">
        <v>810</v>
      </c>
      <c r="AK940" s="4">
        <v>830</v>
      </c>
      <c r="AL940" s="4">
        <v>850</v>
      </c>
      <c r="AM940" s="4">
        <v>870</v>
      </c>
      <c r="AN940" s="4">
        <v>890</v>
      </c>
      <c r="AO940" s="6">
        <v>910</v>
      </c>
      <c r="AP940" s="4">
        <v>930</v>
      </c>
      <c r="AQ940" s="4">
        <v>950</v>
      </c>
      <c r="AR940" s="4">
        <v>970</v>
      </c>
      <c r="AS940" s="4">
        <v>990</v>
      </c>
      <c r="AT940" s="4">
        <v>1010</v>
      </c>
      <c r="AU940" s="4">
        <v>1030</v>
      </c>
      <c r="AV940" s="4">
        <v>1050</v>
      </c>
      <c r="AW940" s="4">
        <v>1070</v>
      </c>
      <c r="AX940" s="4">
        <v>1090</v>
      </c>
      <c r="AY940" s="5">
        <v>1110</v>
      </c>
      <c r="AZ940" s="4">
        <v>1130</v>
      </c>
      <c r="BA940" s="4">
        <v>1150</v>
      </c>
      <c r="BB940" s="4">
        <v>1170</v>
      </c>
      <c r="BC940" s="4">
        <v>1190</v>
      </c>
      <c r="BD940" s="4">
        <v>1210</v>
      </c>
      <c r="BE940" s="4">
        <v>1230</v>
      </c>
      <c r="BF940" s="4">
        <v>1250</v>
      </c>
      <c r="BG940" s="4">
        <v>1270</v>
      </c>
      <c r="BH940" s="4">
        <v>1290</v>
      </c>
      <c r="BI940" s="6">
        <v>1310</v>
      </c>
      <c r="BJ940" t="s">
        <v>0</v>
      </c>
    </row>
    <row r="941" spans="1:62">
      <c r="A941" s="4" t="s">
        <v>46</v>
      </c>
      <c r="B941" s="4">
        <v>40</v>
      </c>
      <c r="C941" s="4">
        <f>B941+8</f>
        <v>48</v>
      </c>
      <c r="D941" s="4">
        <f t="shared" ref="D941:BI941" si="5507">C941+8</f>
        <v>56</v>
      </c>
      <c r="E941" s="4">
        <f t="shared" si="5507"/>
        <v>64</v>
      </c>
      <c r="F941" s="4">
        <f t="shared" si="5507"/>
        <v>72</v>
      </c>
      <c r="G941" s="4">
        <f t="shared" si="5507"/>
        <v>80</v>
      </c>
      <c r="H941" s="4">
        <f t="shared" si="5507"/>
        <v>88</v>
      </c>
      <c r="I941" s="4">
        <f t="shared" si="5507"/>
        <v>96</v>
      </c>
      <c r="J941" s="4">
        <f t="shared" si="5507"/>
        <v>104</v>
      </c>
      <c r="K941" s="4">
        <f t="shared" si="5507"/>
        <v>112</v>
      </c>
      <c r="L941" s="4">
        <f t="shared" si="5507"/>
        <v>120</v>
      </c>
      <c r="M941" s="4">
        <f t="shared" si="5507"/>
        <v>128</v>
      </c>
      <c r="N941" s="4">
        <f t="shared" si="5507"/>
        <v>136</v>
      </c>
      <c r="O941" s="4">
        <f t="shared" si="5507"/>
        <v>144</v>
      </c>
      <c r="P941" s="4">
        <f t="shared" si="5507"/>
        <v>152</v>
      </c>
      <c r="Q941" s="4">
        <f t="shared" si="5507"/>
        <v>160</v>
      </c>
      <c r="R941" s="4">
        <f t="shared" si="5507"/>
        <v>168</v>
      </c>
      <c r="S941" s="4">
        <f t="shared" si="5507"/>
        <v>176</v>
      </c>
      <c r="T941" s="4">
        <f t="shared" si="5507"/>
        <v>184</v>
      </c>
      <c r="U941" s="4">
        <f t="shared" si="5507"/>
        <v>192</v>
      </c>
      <c r="V941" s="4">
        <f t="shared" si="5507"/>
        <v>200</v>
      </c>
      <c r="W941" s="4">
        <f t="shared" si="5507"/>
        <v>208</v>
      </c>
      <c r="X941" s="4">
        <f t="shared" si="5507"/>
        <v>216</v>
      </c>
      <c r="Y941" s="4">
        <f t="shared" si="5507"/>
        <v>224</v>
      </c>
      <c r="Z941" s="4">
        <f t="shared" si="5507"/>
        <v>232</v>
      </c>
      <c r="AA941" s="4">
        <f t="shared" si="5507"/>
        <v>240</v>
      </c>
      <c r="AB941" s="4">
        <f t="shared" si="5507"/>
        <v>248</v>
      </c>
      <c r="AC941" s="4">
        <f t="shared" si="5507"/>
        <v>256</v>
      </c>
      <c r="AD941" s="4">
        <f t="shared" si="5507"/>
        <v>264</v>
      </c>
      <c r="AE941" s="4">
        <f t="shared" si="5507"/>
        <v>272</v>
      </c>
      <c r="AF941" s="4">
        <f t="shared" si="5507"/>
        <v>280</v>
      </c>
      <c r="AG941" s="4">
        <f t="shared" si="5507"/>
        <v>288</v>
      </c>
      <c r="AH941" s="4">
        <f t="shared" si="5507"/>
        <v>296</v>
      </c>
      <c r="AI941" s="4">
        <f t="shared" si="5507"/>
        <v>304</v>
      </c>
      <c r="AJ941" s="4">
        <f t="shared" si="5507"/>
        <v>312</v>
      </c>
      <c r="AK941" s="4">
        <f t="shared" si="5507"/>
        <v>320</v>
      </c>
      <c r="AL941" s="4">
        <f t="shared" si="5507"/>
        <v>328</v>
      </c>
      <c r="AM941" s="4">
        <f t="shared" si="5507"/>
        <v>336</v>
      </c>
      <c r="AN941" s="4">
        <f t="shared" si="5507"/>
        <v>344</v>
      </c>
      <c r="AO941" s="4">
        <f t="shared" si="5507"/>
        <v>352</v>
      </c>
      <c r="AP941" s="4">
        <f t="shared" si="5507"/>
        <v>360</v>
      </c>
      <c r="AQ941" s="4">
        <f t="shared" si="5507"/>
        <v>368</v>
      </c>
      <c r="AR941" s="4">
        <f t="shared" si="5507"/>
        <v>376</v>
      </c>
      <c r="AS941" s="4">
        <f t="shared" si="5507"/>
        <v>384</v>
      </c>
      <c r="AT941" s="4">
        <f t="shared" si="5507"/>
        <v>392</v>
      </c>
      <c r="AU941" s="4">
        <f t="shared" si="5507"/>
        <v>400</v>
      </c>
      <c r="AV941" s="4">
        <f t="shared" si="5507"/>
        <v>408</v>
      </c>
      <c r="AW941" s="4">
        <f t="shared" si="5507"/>
        <v>416</v>
      </c>
      <c r="AX941" s="4">
        <f t="shared" si="5507"/>
        <v>424</v>
      </c>
      <c r="AY941" s="4">
        <f t="shared" si="5507"/>
        <v>432</v>
      </c>
      <c r="AZ941" s="4">
        <f t="shared" si="5507"/>
        <v>440</v>
      </c>
      <c r="BA941" s="4">
        <f t="shared" si="5507"/>
        <v>448</v>
      </c>
      <c r="BB941" s="4">
        <f t="shared" si="5507"/>
        <v>456</v>
      </c>
      <c r="BC941" s="4">
        <f t="shared" si="5507"/>
        <v>464</v>
      </c>
      <c r="BD941" s="4">
        <f t="shared" si="5507"/>
        <v>472</v>
      </c>
      <c r="BE941" s="4">
        <f t="shared" si="5507"/>
        <v>480</v>
      </c>
      <c r="BF941" s="4">
        <f t="shared" si="5507"/>
        <v>488</v>
      </c>
      <c r="BG941" s="4">
        <f t="shared" si="5507"/>
        <v>496</v>
      </c>
      <c r="BH941" s="4">
        <f t="shared" si="5507"/>
        <v>504</v>
      </c>
      <c r="BI941" s="4">
        <f t="shared" si="5507"/>
        <v>512</v>
      </c>
      <c r="BJ941" t="s">
        <v>0</v>
      </c>
    </row>
    <row r="942" spans="1:62">
      <c r="A942" s="4" t="s">
        <v>22</v>
      </c>
      <c r="B942" s="4">
        <v>10.6</v>
      </c>
      <c r="C942" s="4">
        <f>B942+0.7</f>
        <v>11.299999999999999</v>
      </c>
      <c r="D942" s="4">
        <f>C942+0.7</f>
        <v>11.999999999999998</v>
      </c>
      <c r="E942" s="4">
        <f>D942+0.6</f>
        <v>12.599999999999998</v>
      </c>
      <c r="F942" s="4">
        <f t="shared" ref="F942:G942" si="5508">E942+0.7</f>
        <v>13.299999999999997</v>
      </c>
      <c r="G942" s="4">
        <f t="shared" si="5508"/>
        <v>13.999999999999996</v>
      </c>
      <c r="H942" s="4">
        <f t="shared" ref="H942" si="5509">G942+0.6</f>
        <v>14.599999999999996</v>
      </c>
      <c r="I942" s="4">
        <f t="shared" ref="I942:J942" si="5510">H942+0.7</f>
        <v>15.299999999999995</v>
      </c>
      <c r="J942" s="4">
        <f t="shared" si="5510"/>
        <v>15.999999999999995</v>
      </c>
      <c r="K942" s="4">
        <f t="shared" ref="K942" si="5511">J942+0.6</f>
        <v>16.599999999999994</v>
      </c>
      <c r="L942" s="4">
        <f t="shared" ref="L942:M942" si="5512">K942+0.7</f>
        <v>17.299999999999994</v>
      </c>
      <c r="M942" s="4">
        <f t="shared" si="5512"/>
        <v>17.999999999999993</v>
      </c>
      <c r="N942" s="4">
        <f t="shared" ref="N942" si="5513">M942+0.6</f>
        <v>18.599999999999994</v>
      </c>
      <c r="O942" s="4">
        <f t="shared" ref="O942:P942" si="5514">N942+0.7</f>
        <v>19.299999999999994</v>
      </c>
      <c r="P942" s="4">
        <f t="shared" si="5514"/>
        <v>19.999999999999993</v>
      </c>
      <c r="Q942" s="4">
        <f t="shared" ref="Q942" si="5515">P942+0.6</f>
        <v>20.599999999999994</v>
      </c>
      <c r="R942" s="4">
        <f t="shared" ref="R942:S942" si="5516">Q942+0.7</f>
        <v>21.299999999999994</v>
      </c>
      <c r="S942" s="4">
        <f t="shared" si="5516"/>
        <v>21.999999999999993</v>
      </c>
      <c r="T942" s="4">
        <f t="shared" ref="T942" si="5517">S942+0.6</f>
        <v>22.599999999999994</v>
      </c>
      <c r="U942" s="4">
        <f t="shared" ref="U942:V942" si="5518">T942+0.7</f>
        <v>23.299999999999994</v>
      </c>
      <c r="V942" s="4">
        <f t="shared" si="5518"/>
        <v>23.999999999999993</v>
      </c>
      <c r="W942" s="4">
        <f t="shared" ref="W942" si="5519">V942+0.6</f>
        <v>24.599999999999994</v>
      </c>
      <c r="X942" s="4">
        <f t="shared" ref="X942:Y942" si="5520">W942+0.7</f>
        <v>25.299999999999994</v>
      </c>
      <c r="Y942" s="4">
        <f t="shared" si="5520"/>
        <v>25.999999999999993</v>
      </c>
      <c r="Z942" s="4">
        <f t="shared" ref="Z942" si="5521">Y942+0.6</f>
        <v>26.599999999999994</v>
      </c>
      <c r="AA942" s="4">
        <f t="shared" ref="AA942:AB942" si="5522">Z942+0.7</f>
        <v>27.299999999999994</v>
      </c>
      <c r="AB942" s="4">
        <f t="shared" si="5522"/>
        <v>27.999999999999993</v>
      </c>
      <c r="AC942" s="4">
        <f t="shared" ref="AC942" si="5523">AB942+0.6</f>
        <v>28.599999999999994</v>
      </c>
      <c r="AD942" s="4">
        <f t="shared" ref="AD942:AE942" si="5524">AC942+0.7</f>
        <v>29.299999999999994</v>
      </c>
      <c r="AE942" s="4">
        <f t="shared" si="5524"/>
        <v>29.999999999999993</v>
      </c>
      <c r="AF942" s="4">
        <f t="shared" ref="AF942" si="5525">AE942+0.6</f>
        <v>30.599999999999994</v>
      </c>
      <c r="AG942" s="4">
        <f t="shared" ref="AG942:AH942" si="5526">AF942+0.7</f>
        <v>31.299999999999994</v>
      </c>
      <c r="AH942" s="4">
        <f t="shared" si="5526"/>
        <v>31.999999999999993</v>
      </c>
      <c r="AI942" s="4">
        <f t="shared" ref="AI942" si="5527">AH942+0.6</f>
        <v>32.599999999999994</v>
      </c>
      <c r="AJ942" s="4">
        <f t="shared" ref="AJ942:AK942" si="5528">AI942+0.7</f>
        <v>33.299999999999997</v>
      </c>
      <c r="AK942" s="4">
        <f t="shared" si="5528"/>
        <v>34</v>
      </c>
      <c r="AL942" s="4">
        <f t="shared" ref="AL942" si="5529">AK942+0.6</f>
        <v>34.6</v>
      </c>
      <c r="AM942" s="4">
        <f t="shared" ref="AM942:AN942" si="5530">AL942+0.7</f>
        <v>35.300000000000004</v>
      </c>
      <c r="AN942" s="4">
        <f t="shared" si="5530"/>
        <v>36.000000000000007</v>
      </c>
      <c r="AO942" s="4">
        <f t="shared" ref="AO942" si="5531">AN942+0.6</f>
        <v>36.600000000000009</v>
      </c>
      <c r="AP942" s="4">
        <f t="shared" ref="AP942:AQ942" si="5532">AO942+0.7</f>
        <v>37.300000000000011</v>
      </c>
      <c r="AQ942" s="4">
        <f t="shared" si="5532"/>
        <v>38.000000000000014</v>
      </c>
      <c r="AR942" s="4">
        <f t="shared" ref="AR942" si="5533">AQ942+0.6</f>
        <v>38.600000000000016</v>
      </c>
      <c r="AS942" s="4">
        <f t="shared" ref="AS942:AT942" si="5534">AR942+0.7</f>
        <v>39.300000000000018</v>
      </c>
      <c r="AT942" s="4">
        <f t="shared" si="5534"/>
        <v>40.000000000000021</v>
      </c>
      <c r="AU942" s="4">
        <f t="shared" ref="AU942" si="5535">AT942+0.6</f>
        <v>40.600000000000023</v>
      </c>
      <c r="AV942" s="4">
        <f t="shared" ref="AV942:AW942" si="5536">AU942+0.7</f>
        <v>41.300000000000026</v>
      </c>
      <c r="AW942" s="4">
        <f t="shared" si="5536"/>
        <v>42.000000000000028</v>
      </c>
      <c r="AX942" s="4">
        <f t="shared" ref="AX942" si="5537">AW942+0.6</f>
        <v>42.60000000000003</v>
      </c>
      <c r="AY942" s="4">
        <f t="shared" ref="AY942:AZ942" si="5538">AX942+0.7</f>
        <v>43.300000000000033</v>
      </c>
      <c r="AZ942" s="4">
        <f t="shared" si="5538"/>
        <v>44.000000000000036</v>
      </c>
      <c r="BA942" s="4">
        <f t="shared" ref="BA942" si="5539">AZ942+0.6</f>
        <v>44.600000000000037</v>
      </c>
      <c r="BB942" s="4">
        <f t="shared" ref="BB942:BC942" si="5540">BA942+0.7</f>
        <v>45.30000000000004</v>
      </c>
      <c r="BC942" s="4">
        <f t="shared" si="5540"/>
        <v>46.000000000000043</v>
      </c>
      <c r="BD942" s="4">
        <f t="shared" ref="BD942" si="5541">BC942+0.6</f>
        <v>46.600000000000044</v>
      </c>
      <c r="BE942" s="4">
        <f t="shared" ref="BE942:BF942" si="5542">BD942+0.7</f>
        <v>47.300000000000047</v>
      </c>
      <c r="BF942" s="4">
        <f t="shared" si="5542"/>
        <v>48.00000000000005</v>
      </c>
      <c r="BG942" s="4">
        <f t="shared" ref="BG942" si="5543">BF942+0.6</f>
        <v>48.600000000000051</v>
      </c>
      <c r="BH942" s="4">
        <f t="shared" ref="BH942:BI942" si="5544">BG942+0.7</f>
        <v>49.300000000000054</v>
      </c>
      <c r="BI942" s="4">
        <f t="shared" si="5544"/>
        <v>50.000000000000057</v>
      </c>
      <c r="BJ942" t="s">
        <v>0</v>
      </c>
    </row>
    <row r="943" spans="1:62">
      <c r="A943" s="4" t="s">
        <v>3</v>
      </c>
      <c r="J943" s="15"/>
      <c r="K943" s="5"/>
      <c r="R943" s="15"/>
      <c r="U943" s="6"/>
      <c r="X943" s="15"/>
      <c r="AD943" s="15"/>
      <c r="AE943" s="5"/>
      <c r="AO943" s="6"/>
      <c r="AY943" s="5"/>
      <c r="BI943" s="6"/>
    </row>
    <row r="944" spans="1:62">
      <c r="A944" s="4" t="s">
        <v>319</v>
      </c>
      <c r="J944" s="15"/>
      <c r="K944" s="5"/>
      <c r="R944" s="15"/>
      <c r="U944" s="6"/>
      <c r="X944" s="15"/>
      <c r="AD944" s="15"/>
      <c r="AE944" s="5"/>
      <c r="AO944" s="6"/>
      <c r="AY944" s="5"/>
      <c r="BI944" s="6"/>
    </row>
    <row r="945" spans="1:62">
      <c r="A945" s="4" t="s">
        <v>472</v>
      </c>
      <c r="B945" s="4">
        <v>2</v>
      </c>
      <c r="C945" s="4">
        <f>B945+1</f>
        <v>3</v>
      </c>
      <c r="D945" s="4">
        <f t="shared" ref="D945:I945" si="5545">C945+1</f>
        <v>4</v>
      </c>
      <c r="E945" s="4">
        <f t="shared" si="5545"/>
        <v>5</v>
      </c>
      <c r="F945" s="4">
        <f t="shared" si="5545"/>
        <v>6</v>
      </c>
      <c r="G945" s="4">
        <f t="shared" si="5545"/>
        <v>7</v>
      </c>
      <c r="H945" s="4">
        <f t="shared" si="5545"/>
        <v>8</v>
      </c>
      <c r="I945" s="4">
        <f t="shared" si="5545"/>
        <v>9</v>
      </c>
      <c r="J945" s="15">
        <f>I945+3</f>
        <v>12</v>
      </c>
      <c r="K945" s="14">
        <f t="shared" ref="K945:Q945" si="5546">J945+3</f>
        <v>15</v>
      </c>
      <c r="L945" s="14">
        <f t="shared" si="5546"/>
        <v>18</v>
      </c>
      <c r="M945" s="14">
        <f t="shared" si="5546"/>
        <v>21</v>
      </c>
      <c r="N945" s="14">
        <f t="shared" si="5546"/>
        <v>24</v>
      </c>
      <c r="O945" s="14">
        <f t="shared" si="5546"/>
        <v>27</v>
      </c>
      <c r="P945" s="14">
        <f t="shared" si="5546"/>
        <v>30</v>
      </c>
      <c r="Q945" s="14">
        <f t="shared" si="5546"/>
        <v>33</v>
      </c>
      <c r="R945" s="15">
        <f>Q945+10</f>
        <v>43</v>
      </c>
      <c r="S945" s="14">
        <f t="shared" ref="S945:W945" si="5547">R945+10</f>
        <v>53</v>
      </c>
      <c r="T945" s="14">
        <f t="shared" si="5547"/>
        <v>63</v>
      </c>
      <c r="U945" s="14">
        <f t="shared" si="5547"/>
        <v>73</v>
      </c>
      <c r="V945" s="14">
        <f t="shared" si="5547"/>
        <v>83</v>
      </c>
      <c r="W945" s="14">
        <f t="shared" si="5547"/>
        <v>93</v>
      </c>
      <c r="X945" s="15">
        <f>W945+17</f>
        <v>110</v>
      </c>
      <c r="Y945" s="14">
        <f t="shared" ref="Y945:AC945" si="5548">X945+17</f>
        <v>127</v>
      </c>
      <c r="Z945" s="14">
        <f t="shared" si="5548"/>
        <v>144</v>
      </c>
      <c r="AA945" s="14">
        <f t="shared" si="5548"/>
        <v>161</v>
      </c>
      <c r="AB945" s="14">
        <f t="shared" si="5548"/>
        <v>178</v>
      </c>
      <c r="AC945" s="14">
        <f t="shared" si="5548"/>
        <v>195</v>
      </c>
      <c r="AD945" s="15">
        <f>AC945+24</f>
        <v>219</v>
      </c>
      <c r="AE945">
        <f t="shared" ref="AE945:AN945" si="5549">AD945+24</f>
        <v>243</v>
      </c>
      <c r="AF945" s="4">
        <f t="shared" si="5549"/>
        <v>267</v>
      </c>
      <c r="AG945" s="4">
        <f t="shared" si="5549"/>
        <v>291</v>
      </c>
      <c r="AH945" s="4">
        <f t="shared" si="5549"/>
        <v>315</v>
      </c>
      <c r="AI945" s="4">
        <f t="shared" si="5549"/>
        <v>339</v>
      </c>
      <c r="AJ945" s="4">
        <f t="shared" si="5549"/>
        <v>363</v>
      </c>
      <c r="AK945" s="4">
        <f t="shared" si="5549"/>
        <v>387</v>
      </c>
      <c r="AL945" s="4">
        <f t="shared" si="5549"/>
        <v>411</v>
      </c>
      <c r="AM945" s="4">
        <f t="shared" si="5549"/>
        <v>435</v>
      </c>
      <c r="AN945" s="4">
        <f t="shared" si="5549"/>
        <v>459</v>
      </c>
      <c r="AO945">
        <f t="shared" ref="AO945:BI945" si="5550">AN945+24</f>
        <v>483</v>
      </c>
      <c r="AP945" s="4">
        <f t="shared" si="5550"/>
        <v>507</v>
      </c>
      <c r="AQ945" s="4">
        <f t="shared" si="5550"/>
        <v>531</v>
      </c>
      <c r="AR945" s="4">
        <f t="shared" si="5550"/>
        <v>555</v>
      </c>
      <c r="AS945" s="4">
        <f t="shared" si="5550"/>
        <v>579</v>
      </c>
      <c r="AT945" s="4">
        <f t="shared" si="5550"/>
        <v>603</v>
      </c>
      <c r="AU945" s="4">
        <f t="shared" si="5550"/>
        <v>627</v>
      </c>
      <c r="AV945" s="4">
        <f t="shared" si="5550"/>
        <v>651</v>
      </c>
      <c r="AW945" s="4">
        <f t="shared" si="5550"/>
        <v>675</v>
      </c>
      <c r="AX945" s="4">
        <f t="shared" si="5550"/>
        <v>699</v>
      </c>
      <c r="AY945">
        <f t="shared" si="5550"/>
        <v>723</v>
      </c>
      <c r="AZ945" s="4">
        <f t="shared" si="5550"/>
        <v>747</v>
      </c>
      <c r="BA945" s="4">
        <f t="shared" si="5550"/>
        <v>771</v>
      </c>
      <c r="BB945" s="4">
        <f t="shared" si="5550"/>
        <v>795</v>
      </c>
      <c r="BC945" s="4">
        <f t="shared" si="5550"/>
        <v>819</v>
      </c>
      <c r="BD945" s="4">
        <f t="shared" si="5550"/>
        <v>843</v>
      </c>
      <c r="BE945" s="4">
        <f t="shared" si="5550"/>
        <v>867</v>
      </c>
      <c r="BF945" s="4">
        <f t="shared" si="5550"/>
        <v>891</v>
      </c>
      <c r="BG945" s="4">
        <f t="shared" si="5550"/>
        <v>915</v>
      </c>
      <c r="BH945" s="4">
        <f t="shared" si="5550"/>
        <v>939</v>
      </c>
      <c r="BI945">
        <f t="shared" si="5550"/>
        <v>963</v>
      </c>
      <c r="BJ945" t="s">
        <v>0</v>
      </c>
    </row>
    <row r="946" spans="1:62">
      <c r="A946" s="4" t="s">
        <v>473</v>
      </c>
      <c r="B946" s="4">
        <v>4</v>
      </c>
      <c r="C946" s="4">
        <f>B946+1</f>
        <v>5</v>
      </c>
      <c r="D946" s="4">
        <f t="shared" ref="D946:I946" si="5551">C946+1</f>
        <v>6</v>
      </c>
      <c r="E946" s="4">
        <f t="shared" si="5551"/>
        <v>7</v>
      </c>
      <c r="F946" s="4">
        <f t="shared" si="5551"/>
        <v>8</v>
      </c>
      <c r="G946" s="4">
        <f t="shared" si="5551"/>
        <v>9</v>
      </c>
      <c r="H946" s="4">
        <f t="shared" si="5551"/>
        <v>10</v>
      </c>
      <c r="I946" s="4">
        <f t="shared" si="5551"/>
        <v>11</v>
      </c>
      <c r="J946" s="15">
        <f>I946+3</f>
        <v>14</v>
      </c>
      <c r="K946" s="14">
        <f t="shared" ref="K946:Q946" si="5552">J946+3</f>
        <v>17</v>
      </c>
      <c r="L946" s="14">
        <f t="shared" si="5552"/>
        <v>20</v>
      </c>
      <c r="M946" s="14">
        <f t="shared" si="5552"/>
        <v>23</v>
      </c>
      <c r="N946" s="14">
        <f t="shared" si="5552"/>
        <v>26</v>
      </c>
      <c r="O946" s="14">
        <f t="shared" si="5552"/>
        <v>29</v>
      </c>
      <c r="P946" s="14">
        <f t="shared" si="5552"/>
        <v>32</v>
      </c>
      <c r="Q946" s="14">
        <f t="shared" si="5552"/>
        <v>35</v>
      </c>
      <c r="R946" s="15">
        <f>Q946+10</f>
        <v>45</v>
      </c>
      <c r="S946" s="14">
        <f t="shared" ref="S946:W946" si="5553">R946+10</f>
        <v>55</v>
      </c>
      <c r="T946" s="14">
        <f t="shared" si="5553"/>
        <v>65</v>
      </c>
      <c r="U946" s="14">
        <f t="shared" si="5553"/>
        <v>75</v>
      </c>
      <c r="V946" s="14">
        <f t="shared" si="5553"/>
        <v>85</v>
      </c>
      <c r="W946" s="14">
        <f t="shared" si="5553"/>
        <v>95</v>
      </c>
      <c r="X946" s="15">
        <f>W946+17</f>
        <v>112</v>
      </c>
      <c r="Y946" s="14">
        <f t="shared" ref="Y946:AC946" si="5554">X946+17</f>
        <v>129</v>
      </c>
      <c r="Z946" s="14">
        <f t="shared" si="5554"/>
        <v>146</v>
      </c>
      <c r="AA946" s="14">
        <f t="shared" si="5554"/>
        <v>163</v>
      </c>
      <c r="AB946" s="14">
        <f t="shared" si="5554"/>
        <v>180</v>
      </c>
      <c r="AC946" s="14">
        <f t="shared" si="5554"/>
        <v>197</v>
      </c>
      <c r="AD946" s="15">
        <f>AC946+24</f>
        <v>221</v>
      </c>
      <c r="AE946">
        <f t="shared" ref="AE946:AN946" si="5555">AD946+24</f>
        <v>245</v>
      </c>
      <c r="AF946" s="4">
        <f t="shared" si="5555"/>
        <v>269</v>
      </c>
      <c r="AG946" s="4">
        <f t="shared" si="5555"/>
        <v>293</v>
      </c>
      <c r="AH946" s="4">
        <f t="shared" si="5555"/>
        <v>317</v>
      </c>
      <c r="AI946" s="4">
        <f t="shared" si="5555"/>
        <v>341</v>
      </c>
      <c r="AJ946" s="4">
        <f t="shared" si="5555"/>
        <v>365</v>
      </c>
      <c r="AK946" s="4">
        <f t="shared" si="5555"/>
        <v>389</v>
      </c>
      <c r="AL946" s="4">
        <f t="shared" si="5555"/>
        <v>413</v>
      </c>
      <c r="AM946" s="4">
        <f t="shared" si="5555"/>
        <v>437</v>
      </c>
      <c r="AN946" s="4">
        <f t="shared" si="5555"/>
        <v>461</v>
      </c>
      <c r="AO946">
        <f t="shared" ref="AO946:BI946" si="5556">AN946+24</f>
        <v>485</v>
      </c>
      <c r="AP946" s="4">
        <f t="shared" si="5556"/>
        <v>509</v>
      </c>
      <c r="AQ946" s="4">
        <f t="shared" si="5556"/>
        <v>533</v>
      </c>
      <c r="AR946" s="4">
        <f t="shared" si="5556"/>
        <v>557</v>
      </c>
      <c r="AS946" s="4">
        <f t="shared" si="5556"/>
        <v>581</v>
      </c>
      <c r="AT946" s="4">
        <f t="shared" si="5556"/>
        <v>605</v>
      </c>
      <c r="AU946" s="4">
        <f t="shared" si="5556"/>
        <v>629</v>
      </c>
      <c r="AV946" s="4">
        <f t="shared" si="5556"/>
        <v>653</v>
      </c>
      <c r="AW946" s="4">
        <f t="shared" si="5556"/>
        <v>677</v>
      </c>
      <c r="AX946" s="4">
        <f t="shared" si="5556"/>
        <v>701</v>
      </c>
      <c r="AY946">
        <f t="shared" si="5556"/>
        <v>725</v>
      </c>
      <c r="AZ946" s="4">
        <f t="shared" si="5556"/>
        <v>749</v>
      </c>
      <c r="BA946" s="4">
        <f t="shared" si="5556"/>
        <v>773</v>
      </c>
      <c r="BB946" s="4">
        <f t="shared" si="5556"/>
        <v>797</v>
      </c>
      <c r="BC946" s="4">
        <f t="shared" si="5556"/>
        <v>821</v>
      </c>
      <c r="BD946" s="4">
        <f t="shared" si="5556"/>
        <v>845</v>
      </c>
      <c r="BE946" s="4">
        <f t="shared" si="5556"/>
        <v>869</v>
      </c>
      <c r="BF946" s="4">
        <f t="shared" si="5556"/>
        <v>893</v>
      </c>
      <c r="BG946" s="4">
        <f t="shared" si="5556"/>
        <v>917</v>
      </c>
      <c r="BH946" s="4">
        <f t="shared" si="5556"/>
        <v>941</v>
      </c>
      <c r="BI946">
        <f t="shared" si="5556"/>
        <v>965</v>
      </c>
      <c r="BJ946" t="s">
        <v>0</v>
      </c>
    </row>
    <row r="947" spans="1:62">
      <c r="A947" s="4" t="s">
        <v>22</v>
      </c>
      <c r="B947" s="4">
        <v>4.5999999999999996</v>
      </c>
      <c r="C947" s="4">
        <v>4.5999999999999996</v>
      </c>
      <c r="D947" s="4">
        <v>4.5999999999999996</v>
      </c>
      <c r="E947" s="4">
        <v>4.5999999999999996</v>
      </c>
      <c r="F947" s="4">
        <v>4.5999999999999996</v>
      </c>
      <c r="G947" s="4">
        <v>4.5999999999999996</v>
      </c>
      <c r="H947" s="4">
        <v>5.3</v>
      </c>
      <c r="I947" s="4">
        <v>5.3</v>
      </c>
      <c r="J947" s="15">
        <v>5.3</v>
      </c>
      <c r="K947" s="5">
        <v>5.3</v>
      </c>
      <c r="L947" s="4">
        <v>5.3</v>
      </c>
      <c r="M947" s="4">
        <v>5.3</v>
      </c>
      <c r="N947" s="4">
        <v>5.3</v>
      </c>
      <c r="O947" s="4">
        <v>6</v>
      </c>
      <c r="P947" s="4">
        <v>6</v>
      </c>
      <c r="Q947" s="4">
        <v>6</v>
      </c>
      <c r="R947" s="15">
        <v>6</v>
      </c>
      <c r="S947" s="4">
        <v>6</v>
      </c>
      <c r="T947" s="4">
        <v>6</v>
      </c>
      <c r="U947" s="6">
        <v>6</v>
      </c>
      <c r="V947" s="4">
        <v>6.6</v>
      </c>
      <c r="W947" s="4">
        <v>6.6</v>
      </c>
      <c r="X947" s="15">
        <v>6.6</v>
      </c>
      <c r="Y947" s="4">
        <v>6.6</v>
      </c>
      <c r="Z947" s="4">
        <v>6.6</v>
      </c>
      <c r="AA947" s="4">
        <v>6.6</v>
      </c>
      <c r="AB947" s="4">
        <v>6.6</v>
      </c>
      <c r="AC947" s="4">
        <v>7.3</v>
      </c>
      <c r="AD947" s="15">
        <v>7.3</v>
      </c>
      <c r="AE947" s="5">
        <v>7.3</v>
      </c>
      <c r="AF947" s="4">
        <v>7.3</v>
      </c>
      <c r="AG947" s="4">
        <v>7.3</v>
      </c>
      <c r="AH947" s="4">
        <v>7.3</v>
      </c>
      <c r="AI947" s="4">
        <v>7.3</v>
      </c>
      <c r="AJ947" s="4">
        <v>8</v>
      </c>
      <c r="AK947" s="4">
        <v>8</v>
      </c>
      <c r="AL947" s="4">
        <v>8</v>
      </c>
      <c r="AM947" s="4">
        <v>8</v>
      </c>
      <c r="AN947" s="4">
        <v>8</v>
      </c>
      <c r="AO947" s="6">
        <v>8</v>
      </c>
      <c r="AP947" s="4">
        <v>8</v>
      </c>
      <c r="AQ947" s="4">
        <v>8.6</v>
      </c>
      <c r="AR947" s="4">
        <v>8.6</v>
      </c>
      <c r="AS947" s="4">
        <v>8.6</v>
      </c>
      <c r="AT947" s="4">
        <v>8.6</v>
      </c>
      <c r="AU947" s="4">
        <v>8.6</v>
      </c>
      <c r="AV947" s="4">
        <v>8.6</v>
      </c>
      <c r="AW947" s="4">
        <v>8.6</v>
      </c>
      <c r="AX947" s="4">
        <v>9.3000000000000007</v>
      </c>
      <c r="AY947" s="5">
        <v>9.3000000000000007</v>
      </c>
      <c r="AZ947" s="4">
        <v>9.3000000000000007</v>
      </c>
      <c r="BA947" s="4">
        <v>9.3000000000000007</v>
      </c>
      <c r="BB947" s="4">
        <v>9.3000000000000007</v>
      </c>
      <c r="BC947" s="4">
        <v>9.3000000000000007</v>
      </c>
      <c r="BD947" s="4">
        <v>9.3000000000000007</v>
      </c>
      <c r="BE947" s="4">
        <v>10</v>
      </c>
      <c r="BF947" s="4">
        <v>10</v>
      </c>
      <c r="BG947" s="4">
        <v>10</v>
      </c>
      <c r="BH947" s="4">
        <v>10</v>
      </c>
      <c r="BI947" s="6">
        <v>10</v>
      </c>
      <c r="BJ947" t="s">
        <v>0</v>
      </c>
    </row>
    <row r="948" spans="1:62">
      <c r="A948" s="4" t="s">
        <v>2</v>
      </c>
      <c r="B948" s="4">
        <v>2</v>
      </c>
      <c r="C948" s="4">
        <v>2.2000000000000002</v>
      </c>
      <c r="D948" s="4">
        <v>2.5</v>
      </c>
      <c r="E948" s="4">
        <v>2.7</v>
      </c>
      <c r="F948" s="4">
        <v>3</v>
      </c>
      <c r="G948" s="4">
        <v>3.2</v>
      </c>
      <c r="H948" s="4">
        <v>3.5</v>
      </c>
      <c r="I948" s="4">
        <v>3.7</v>
      </c>
      <c r="J948" s="15">
        <v>4</v>
      </c>
      <c r="K948" s="5">
        <v>4.2</v>
      </c>
      <c r="L948" s="4">
        <v>4.5</v>
      </c>
      <c r="M948" s="4">
        <v>4.7</v>
      </c>
      <c r="N948" s="4">
        <v>5</v>
      </c>
      <c r="O948" s="4">
        <v>5.2</v>
      </c>
      <c r="P948" s="4">
        <v>5.5</v>
      </c>
      <c r="Q948" s="4">
        <v>5.7</v>
      </c>
      <c r="R948" s="15">
        <v>6</v>
      </c>
      <c r="S948" s="4">
        <v>6.2</v>
      </c>
      <c r="T948" s="4">
        <v>6.5</v>
      </c>
      <c r="U948" s="6">
        <v>6.7</v>
      </c>
      <c r="V948" s="4">
        <v>7</v>
      </c>
      <c r="W948" s="4">
        <v>7.2</v>
      </c>
      <c r="X948" s="15">
        <v>7.5</v>
      </c>
      <c r="Y948" s="4">
        <v>7.7</v>
      </c>
      <c r="Z948" s="4">
        <v>8</v>
      </c>
      <c r="AA948" s="4">
        <v>8.1999999999999993</v>
      </c>
      <c r="AB948" s="4">
        <v>8.5</v>
      </c>
      <c r="AC948" s="4">
        <v>8.6999999999999993</v>
      </c>
      <c r="AD948" s="15">
        <v>9</v>
      </c>
      <c r="AE948" s="5">
        <v>9.1999999999999993</v>
      </c>
      <c r="AF948" s="4">
        <v>9.5</v>
      </c>
      <c r="AG948" s="4">
        <v>9.6999999999999993</v>
      </c>
      <c r="AH948" s="4">
        <v>10</v>
      </c>
      <c r="AI948" s="4">
        <v>10.199999999999999</v>
      </c>
      <c r="AJ948" s="4">
        <v>10.5</v>
      </c>
      <c r="AK948" s="4">
        <v>10.7</v>
      </c>
      <c r="AL948" s="4">
        <v>11</v>
      </c>
      <c r="AM948" s="4">
        <v>11.2</v>
      </c>
      <c r="AN948" s="4">
        <v>11.5</v>
      </c>
      <c r="AO948" s="6">
        <v>11.7</v>
      </c>
      <c r="AP948" s="4">
        <v>12</v>
      </c>
      <c r="AQ948" s="4">
        <v>12.2</v>
      </c>
      <c r="AR948" s="4">
        <v>12.5</v>
      </c>
      <c r="AS948" s="4">
        <v>12.7</v>
      </c>
      <c r="AT948" s="4">
        <v>13</v>
      </c>
      <c r="AU948" s="4">
        <v>13.2</v>
      </c>
      <c r="AV948" s="4">
        <v>13.5</v>
      </c>
      <c r="AW948" s="4">
        <v>13.7</v>
      </c>
      <c r="AX948" s="4">
        <v>14</v>
      </c>
      <c r="AY948" s="5">
        <v>14.2</v>
      </c>
      <c r="AZ948" s="4">
        <v>14.5</v>
      </c>
      <c r="BA948" s="4">
        <v>14.7</v>
      </c>
      <c r="BB948" s="4">
        <v>15</v>
      </c>
      <c r="BC948" s="4">
        <v>15.2</v>
      </c>
      <c r="BD948" s="4">
        <v>15.5</v>
      </c>
      <c r="BE948" s="4">
        <v>15.7</v>
      </c>
      <c r="BF948" s="4">
        <v>16</v>
      </c>
      <c r="BG948" s="4">
        <v>16.2</v>
      </c>
      <c r="BH948" s="4">
        <v>16.5</v>
      </c>
      <c r="BI948" s="6">
        <v>16.7</v>
      </c>
      <c r="BJ948" t="s">
        <v>0</v>
      </c>
    </row>
    <row r="949" spans="1:62">
      <c r="A949" s="4" t="s">
        <v>3</v>
      </c>
      <c r="J949" s="15"/>
      <c r="K949" s="5"/>
      <c r="R949" s="15"/>
      <c r="U949" s="6"/>
      <c r="X949" s="15"/>
      <c r="AD949" s="15"/>
      <c r="AE949" s="5"/>
      <c r="AO949" s="6"/>
      <c r="AY949" s="5"/>
      <c r="BI949" s="6"/>
    </row>
    <row r="950" spans="1:62">
      <c r="A950" s="4" t="s">
        <v>412</v>
      </c>
      <c r="J950" s="15"/>
      <c r="K950" s="5"/>
      <c r="R950" s="15"/>
      <c r="U950" s="6"/>
      <c r="X950" s="15"/>
      <c r="AD950" s="15"/>
      <c r="AE950" s="5"/>
      <c r="AO950" s="6"/>
      <c r="AY950" s="5"/>
      <c r="BI950" s="6"/>
    </row>
    <row r="951" spans="1:62">
      <c r="A951" s="4" t="s">
        <v>163</v>
      </c>
      <c r="B951" s="4" t="s">
        <v>0</v>
      </c>
      <c r="J951" s="15"/>
      <c r="K951" s="5"/>
      <c r="R951" s="15"/>
      <c r="U951" s="6"/>
      <c r="X951" s="15"/>
      <c r="AD951" s="15"/>
      <c r="AE951" s="5"/>
      <c r="AO951" s="6"/>
      <c r="AY951" s="5"/>
      <c r="BI951" s="6"/>
    </row>
    <row r="952" spans="1:62">
      <c r="A952" s="4" t="s">
        <v>46</v>
      </c>
      <c r="B952" s="4">
        <v>20</v>
      </c>
      <c r="C952" s="4">
        <f>B952+3</f>
        <v>23</v>
      </c>
      <c r="D952" s="4">
        <f t="shared" ref="D952:BI952" si="5557">C952+3</f>
        <v>26</v>
      </c>
      <c r="E952" s="4">
        <f t="shared" si="5557"/>
        <v>29</v>
      </c>
      <c r="F952" s="4">
        <f t="shared" si="5557"/>
        <v>32</v>
      </c>
      <c r="G952" s="4">
        <f t="shared" si="5557"/>
        <v>35</v>
      </c>
      <c r="H952" s="4">
        <f t="shared" si="5557"/>
        <v>38</v>
      </c>
      <c r="I952" s="4">
        <f t="shared" si="5557"/>
        <v>41</v>
      </c>
      <c r="J952" s="15">
        <f t="shared" si="5557"/>
        <v>44</v>
      </c>
      <c r="K952" s="4">
        <f t="shared" si="5557"/>
        <v>47</v>
      </c>
      <c r="L952" s="4">
        <f t="shared" si="5557"/>
        <v>50</v>
      </c>
      <c r="M952" s="4">
        <f t="shared" si="5557"/>
        <v>53</v>
      </c>
      <c r="N952" s="4">
        <f t="shared" si="5557"/>
        <v>56</v>
      </c>
      <c r="O952" s="4">
        <f t="shared" si="5557"/>
        <v>59</v>
      </c>
      <c r="P952" s="4">
        <f t="shared" si="5557"/>
        <v>62</v>
      </c>
      <c r="Q952" s="4">
        <f t="shared" si="5557"/>
        <v>65</v>
      </c>
      <c r="R952" s="15">
        <f t="shared" si="5557"/>
        <v>68</v>
      </c>
      <c r="S952" s="4">
        <f t="shared" si="5557"/>
        <v>71</v>
      </c>
      <c r="T952" s="4">
        <f t="shared" si="5557"/>
        <v>74</v>
      </c>
      <c r="U952" s="4">
        <f t="shared" si="5557"/>
        <v>77</v>
      </c>
      <c r="V952" s="4">
        <f t="shared" si="5557"/>
        <v>80</v>
      </c>
      <c r="W952" s="4">
        <f t="shared" si="5557"/>
        <v>83</v>
      </c>
      <c r="X952" s="15">
        <f t="shared" si="5557"/>
        <v>86</v>
      </c>
      <c r="Y952" s="4">
        <f t="shared" si="5557"/>
        <v>89</v>
      </c>
      <c r="Z952" s="4">
        <f t="shared" si="5557"/>
        <v>92</v>
      </c>
      <c r="AA952" s="4">
        <f t="shared" si="5557"/>
        <v>95</v>
      </c>
      <c r="AB952" s="4">
        <f t="shared" si="5557"/>
        <v>98</v>
      </c>
      <c r="AC952" s="4">
        <f t="shared" si="5557"/>
        <v>101</v>
      </c>
      <c r="AD952" s="15">
        <f t="shared" si="5557"/>
        <v>104</v>
      </c>
      <c r="AE952" s="4">
        <f t="shared" si="5557"/>
        <v>107</v>
      </c>
      <c r="AF952" s="4">
        <f t="shared" si="5557"/>
        <v>110</v>
      </c>
      <c r="AG952" s="4">
        <f t="shared" si="5557"/>
        <v>113</v>
      </c>
      <c r="AH952" s="4">
        <f t="shared" si="5557"/>
        <v>116</v>
      </c>
      <c r="AI952" s="4">
        <f t="shared" si="5557"/>
        <v>119</v>
      </c>
      <c r="AJ952" s="4">
        <f t="shared" si="5557"/>
        <v>122</v>
      </c>
      <c r="AK952" s="4">
        <f t="shared" si="5557"/>
        <v>125</v>
      </c>
      <c r="AL952" s="4">
        <f t="shared" si="5557"/>
        <v>128</v>
      </c>
      <c r="AM952" s="4">
        <f t="shared" si="5557"/>
        <v>131</v>
      </c>
      <c r="AN952" s="4">
        <f t="shared" si="5557"/>
        <v>134</v>
      </c>
      <c r="AO952" s="4">
        <f t="shared" si="5557"/>
        <v>137</v>
      </c>
      <c r="AP952" s="4">
        <f t="shared" si="5557"/>
        <v>140</v>
      </c>
      <c r="AQ952" s="4">
        <f t="shared" si="5557"/>
        <v>143</v>
      </c>
      <c r="AR952" s="4">
        <f t="shared" si="5557"/>
        <v>146</v>
      </c>
      <c r="AS952" s="4">
        <f t="shared" si="5557"/>
        <v>149</v>
      </c>
      <c r="AT952" s="4">
        <f t="shared" si="5557"/>
        <v>152</v>
      </c>
      <c r="AU952" s="4">
        <f t="shared" si="5557"/>
        <v>155</v>
      </c>
      <c r="AV952" s="4">
        <f t="shared" si="5557"/>
        <v>158</v>
      </c>
      <c r="AW952" s="4">
        <f t="shared" si="5557"/>
        <v>161</v>
      </c>
      <c r="AX952" s="4">
        <f t="shared" si="5557"/>
        <v>164</v>
      </c>
      <c r="AY952" s="4">
        <f t="shared" si="5557"/>
        <v>167</v>
      </c>
      <c r="AZ952" s="4">
        <f t="shared" si="5557"/>
        <v>170</v>
      </c>
      <c r="BA952" s="4">
        <f t="shared" si="5557"/>
        <v>173</v>
      </c>
      <c r="BB952" s="4">
        <f t="shared" si="5557"/>
        <v>176</v>
      </c>
      <c r="BC952" s="4">
        <f t="shared" si="5557"/>
        <v>179</v>
      </c>
      <c r="BD952" s="4">
        <f t="shared" si="5557"/>
        <v>182</v>
      </c>
      <c r="BE952" s="4">
        <f t="shared" si="5557"/>
        <v>185</v>
      </c>
      <c r="BF952" s="4">
        <f t="shared" si="5557"/>
        <v>188</v>
      </c>
      <c r="BG952" s="4">
        <f t="shared" si="5557"/>
        <v>191</v>
      </c>
      <c r="BH952" s="4">
        <f t="shared" si="5557"/>
        <v>194</v>
      </c>
      <c r="BI952" s="4">
        <f t="shared" si="5557"/>
        <v>197</v>
      </c>
      <c r="BJ952" t="s">
        <v>0</v>
      </c>
    </row>
    <row r="953" spans="1:62">
      <c r="A953" s="4" t="s">
        <v>3</v>
      </c>
      <c r="J953" s="15"/>
      <c r="K953" s="5"/>
      <c r="R953" s="15"/>
      <c r="U953" s="6"/>
      <c r="X953" s="15"/>
      <c r="AD953" s="15"/>
      <c r="AE953" s="5"/>
      <c r="AO953" s="6"/>
      <c r="AY953" s="5"/>
      <c r="BI953" s="6"/>
    </row>
    <row r="954" spans="1:62">
      <c r="J954" s="15"/>
      <c r="K954" s="5"/>
      <c r="R954" s="15"/>
      <c r="U954" s="6"/>
      <c r="X954" s="15"/>
      <c r="AD954" s="15"/>
      <c r="AE954" s="5"/>
      <c r="AO954" s="6"/>
      <c r="AY954" s="5"/>
      <c r="BI954" s="6"/>
    </row>
    <row r="955" spans="1:62">
      <c r="A955" s="4" t="s">
        <v>320</v>
      </c>
      <c r="J955" s="15"/>
      <c r="K955" s="5"/>
      <c r="R955" s="15"/>
      <c r="U955" s="6"/>
      <c r="X955" s="15"/>
      <c r="AD955" s="15"/>
      <c r="AE955" s="5"/>
      <c r="AO955" s="6"/>
      <c r="AY955" s="5"/>
      <c r="BI955" s="6"/>
    </row>
    <row r="956" spans="1:62">
      <c r="A956" s="4" t="s">
        <v>46</v>
      </c>
      <c r="B956" s="4">
        <v>30</v>
      </c>
      <c r="C956" s="4">
        <f>B956+8</f>
        <v>38</v>
      </c>
      <c r="D956" s="4">
        <f t="shared" ref="D956:BI956" si="5558">C956+8</f>
        <v>46</v>
      </c>
      <c r="E956" s="4">
        <f t="shared" si="5558"/>
        <v>54</v>
      </c>
      <c r="F956" s="4">
        <f t="shared" si="5558"/>
        <v>62</v>
      </c>
      <c r="G956" s="4">
        <f t="shared" si="5558"/>
        <v>70</v>
      </c>
      <c r="H956" s="4">
        <f t="shared" si="5558"/>
        <v>78</v>
      </c>
      <c r="I956" s="4">
        <f t="shared" si="5558"/>
        <v>86</v>
      </c>
      <c r="J956" s="4">
        <f t="shared" si="5558"/>
        <v>94</v>
      </c>
      <c r="K956" s="4">
        <f t="shared" si="5558"/>
        <v>102</v>
      </c>
      <c r="L956" s="4">
        <f t="shared" si="5558"/>
        <v>110</v>
      </c>
      <c r="M956" s="4">
        <f t="shared" si="5558"/>
        <v>118</v>
      </c>
      <c r="N956" s="4">
        <f t="shared" si="5558"/>
        <v>126</v>
      </c>
      <c r="O956" s="4">
        <f t="shared" si="5558"/>
        <v>134</v>
      </c>
      <c r="P956" s="4">
        <f t="shared" si="5558"/>
        <v>142</v>
      </c>
      <c r="Q956" s="4">
        <f t="shared" si="5558"/>
        <v>150</v>
      </c>
      <c r="R956" s="4">
        <f t="shared" si="5558"/>
        <v>158</v>
      </c>
      <c r="S956" s="4">
        <f t="shared" si="5558"/>
        <v>166</v>
      </c>
      <c r="T956" s="4">
        <f t="shared" si="5558"/>
        <v>174</v>
      </c>
      <c r="U956" s="4">
        <f t="shared" si="5558"/>
        <v>182</v>
      </c>
      <c r="V956" s="4">
        <f t="shared" si="5558"/>
        <v>190</v>
      </c>
      <c r="W956" s="4">
        <f t="shared" si="5558"/>
        <v>198</v>
      </c>
      <c r="X956" s="4">
        <f t="shared" si="5558"/>
        <v>206</v>
      </c>
      <c r="Y956" s="4">
        <f t="shared" si="5558"/>
        <v>214</v>
      </c>
      <c r="Z956" s="4">
        <f t="shared" si="5558"/>
        <v>222</v>
      </c>
      <c r="AA956" s="4">
        <f t="shared" si="5558"/>
        <v>230</v>
      </c>
      <c r="AB956" s="4">
        <f t="shared" si="5558"/>
        <v>238</v>
      </c>
      <c r="AC956" s="4">
        <f t="shared" si="5558"/>
        <v>246</v>
      </c>
      <c r="AD956" s="4">
        <f t="shared" si="5558"/>
        <v>254</v>
      </c>
      <c r="AE956" s="4">
        <f t="shared" si="5558"/>
        <v>262</v>
      </c>
      <c r="AF956" s="4">
        <f t="shared" si="5558"/>
        <v>270</v>
      </c>
      <c r="AG956" s="4">
        <f t="shared" si="5558"/>
        <v>278</v>
      </c>
      <c r="AH956" s="4">
        <f t="shared" si="5558"/>
        <v>286</v>
      </c>
      <c r="AI956" s="4">
        <f t="shared" si="5558"/>
        <v>294</v>
      </c>
      <c r="AJ956" s="4">
        <f t="shared" si="5558"/>
        <v>302</v>
      </c>
      <c r="AK956" s="4">
        <f t="shared" si="5558"/>
        <v>310</v>
      </c>
      <c r="AL956" s="4">
        <f t="shared" si="5558"/>
        <v>318</v>
      </c>
      <c r="AM956" s="4">
        <f t="shared" si="5558"/>
        <v>326</v>
      </c>
      <c r="AN956" s="4">
        <f t="shared" si="5558"/>
        <v>334</v>
      </c>
      <c r="AO956" s="4">
        <f t="shared" si="5558"/>
        <v>342</v>
      </c>
      <c r="AP956" s="4">
        <f t="shared" si="5558"/>
        <v>350</v>
      </c>
      <c r="AQ956" s="4">
        <f t="shared" si="5558"/>
        <v>358</v>
      </c>
      <c r="AR956" s="4">
        <f t="shared" si="5558"/>
        <v>366</v>
      </c>
      <c r="AS956" s="4">
        <f t="shared" si="5558"/>
        <v>374</v>
      </c>
      <c r="AT956" s="4">
        <f t="shared" si="5558"/>
        <v>382</v>
      </c>
      <c r="AU956" s="4">
        <f t="shared" si="5558"/>
        <v>390</v>
      </c>
      <c r="AV956" s="4">
        <f t="shared" si="5558"/>
        <v>398</v>
      </c>
      <c r="AW956" s="4">
        <f t="shared" si="5558"/>
        <v>406</v>
      </c>
      <c r="AX956" s="4">
        <f t="shared" si="5558"/>
        <v>414</v>
      </c>
      <c r="AY956" s="4">
        <f t="shared" si="5558"/>
        <v>422</v>
      </c>
      <c r="AZ956" s="4">
        <f t="shared" si="5558"/>
        <v>430</v>
      </c>
      <c r="BA956" s="4">
        <f t="shared" si="5558"/>
        <v>438</v>
      </c>
      <c r="BB956" s="4">
        <f t="shared" si="5558"/>
        <v>446</v>
      </c>
      <c r="BC956" s="4">
        <f t="shared" si="5558"/>
        <v>454</v>
      </c>
      <c r="BD956" s="4">
        <f t="shared" si="5558"/>
        <v>462</v>
      </c>
      <c r="BE956" s="4">
        <f t="shared" si="5558"/>
        <v>470</v>
      </c>
      <c r="BF956" s="4">
        <f t="shared" si="5558"/>
        <v>478</v>
      </c>
      <c r="BG956" s="4">
        <f t="shared" si="5558"/>
        <v>486</v>
      </c>
      <c r="BH956" s="4">
        <f t="shared" si="5558"/>
        <v>494</v>
      </c>
      <c r="BI956" s="4">
        <f t="shared" si="5558"/>
        <v>502</v>
      </c>
      <c r="BJ956" t="s">
        <v>0</v>
      </c>
    </row>
    <row r="957" spans="1:62">
      <c r="A957" s="4" t="s">
        <v>48</v>
      </c>
      <c r="B957" s="4">
        <v>28</v>
      </c>
      <c r="C957" s="4">
        <f>B957+10</f>
        <v>38</v>
      </c>
      <c r="D957" s="4">
        <f t="shared" ref="D957:BI957" si="5559">C957+10</f>
        <v>48</v>
      </c>
      <c r="E957" s="4">
        <f t="shared" si="5559"/>
        <v>58</v>
      </c>
      <c r="F957" s="4">
        <f t="shared" si="5559"/>
        <v>68</v>
      </c>
      <c r="G957" s="4">
        <f t="shared" si="5559"/>
        <v>78</v>
      </c>
      <c r="H957" s="4">
        <f t="shared" si="5559"/>
        <v>88</v>
      </c>
      <c r="I957" s="4">
        <f t="shared" si="5559"/>
        <v>98</v>
      </c>
      <c r="J957" s="15">
        <f t="shared" si="5559"/>
        <v>108</v>
      </c>
      <c r="K957" s="4">
        <f t="shared" si="5559"/>
        <v>118</v>
      </c>
      <c r="L957" s="4">
        <f t="shared" si="5559"/>
        <v>128</v>
      </c>
      <c r="M957" s="4">
        <f t="shared" si="5559"/>
        <v>138</v>
      </c>
      <c r="N957" s="4">
        <f t="shared" si="5559"/>
        <v>148</v>
      </c>
      <c r="O957" s="4">
        <f t="shared" si="5559"/>
        <v>158</v>
      </c>
      <c r="P957" s="4">
        <f t="shared" si="5559"/>
        <v>168</v>
      </c>
      <c r="Q957" s="4">
        <f t="shared" si="5559"/>
        <v>178</v>
      </c>
      <c r="R957" s="15">
        <f t="shared" si="5559"/>
        <v>188</v>
      </c>
      <c r="S957" s="4">
        <f t="shared" si="5559"/>
        <v>198</v>
      </c>
      <c r="T957" s="4">
        <f t="shared" si="5559"/>
        <v>208</v>
      </c>
      <c r="U957" s="4">
        <f t="shared" si="5559"/>
        <v>218</v>
      </c>
      <c r="V957" s="4">
        <f t="shared" si="5559"/>
        <v>228</v>
      </c>
      <c r="W957" s="4">
        <f t="shared" si="5559"/>
        <v>238</v>
      </c>
      <c r="X957" s="15">
        <f t="shared" si="5559"/>
        <v>248</v>
      </c>
      <c r="Y957" s="4">
        <f t="shared" si="5559"/>
        <v>258</v>
      </c>
      <c r="Z957" s="4">
        <f t="shared" si="5559"/>
        <v>268</v>
      </c>
      <c r="AA957" s="4">
        <f t="shared" si="5559"/>
        <v>278</v>
      </c>
      <c r="AB957" s="4">
        <f t="shared" si="5559"/>
        <v>288</v>
      </c>
      <c r="AC957" s="4">
        <f t="shared" si="5559"/>
        <v>298</v>
      </c>
      <c r="AD957" s="15">
        <f t="shared" si="5559"/>
        <v>308</v>
      </c>
      <c r="AE957" s="4">
        <f t="shared" si="5559"/>
        <v>318</v>
      </c>
      <c r="AF957" s="4">
        <f t="shared" si="5559"/>
        <v>328</v>
      </c>
      <c r="AG957" s="4">
        <f t="shared" si="5559"/>
        <v>338</v>
      </c>
      <c r="AH957" s="4">
        <f t="shared" si="5559"/>
        <v>348</v>
      </c>
      <c r="AI957" s="4">
        <f t="shared" si="5559"/>
        <v>358</v>
      </c>
      <c r="AJ957" s="4">
        <f t="shared" si="5559"/>
        <v>368</v>
      </c>
      <c r="AK957" s="4">
        <f t="shared" si="5559"/>
        <v>378</v>
      </c>
      <c r="AL957" s="4">
        <f t="shared" si="5559"/>
        <v>388</v>
      </c>
      <c r="AM957" s="4">
        <f t="shared" si="5559"/>
        <v>398</v>
      </c>
      <c r="AN957" s="4">
        <f t="shared" si="5559"/>
        <v>408</v>
      </c>
      <c r="AO957" s="4">
        <f t="shared" si="5559"/>
        <v>418</v>
      </c>
      <c r="AP957" s="4">
        <f t="shared" si="5559"/>
        <v>428</v>
      </c>
      <c r="AQ957" s="4">
        <f t="shared" si="5559"/>
        <v>438</v>
      </c>
      <c r="AR957" s="4">
        <f t="shared" si="5559"/>
        <v>448</v>
      </c>
      <c r="AS957" s="4">
        <f t="shared" si="5559"/>
        <v>458</v>
      </c>
      <c r="AT957" s="4">
        <f t="shared" si="5559"/>
        <v>468</v>
      </c>
      <c r="AU957" s="4">
        <f t="shared" si="5559"/>
        <v>478</v>
      </c>
      <c r="AV957" s="4">
        <f t="shared" si="5559"/>
        <v>488</v>
      </c>
      <c r="AW957" s="4">
        <f t="shared" si="5559"/>
        <v>498</v>
      </c>
      <c r="AX957" s="4">
        <f t="shared" si="5559"/>
        <v>508</v>
      </c>
      <c r="AY957" s="4">
        <f t="shared" si="5559"/>
        <v>518</v>
      </c>
      <c r="AZ957" s="4">
        <f t="shared" si="5559"/>
        <v>528</v>
      </c>
      <c r="BA957" s="4">
        <f t="shared" si="5559"/>
        <v>538</v>
      </c>
      <c r="BB957" s="4">
        <f t="shared" si="5559"/>
        <v>548</v>
      </c>
      <c r="BC957" s="4">
        <f t="shared" si="5559"/>
        <v>558</v>
      </c>
      <c r="BD957" s="4">
        <f t="shared" si="5559"/>
        <v>568</v>
      </c>
      <c r="BE957" s="4">
        <f t="shared" si="5559"/>
        <v>578</v>
      </c>
      <c r="BF957" s="4">
        <f t="shared" si="5559"/>
        <v>588</v>
      </c>
      <c r="BG957" s="4">
        <f t="shared" si="5559"/>
        <v>598</v>
      </c>
      <c r="BH957" s="4">
        <f t="shared" si="5559"/>
        <v>608</v>
      </c>
      <c r="BI957" s="4">
        <f t="shared" si="5559"/>
        <v>618</v>
      </c>
      <c r="BJ957" t="s">
        <v>0</v>
      </c>
    </row>
    <row r="958" spans="1:62">
      <c r="A958" s="4" t="s">
        <v>164</v>
      </c>
      <c r="B958" s="4">
        <v>5</v>
      </c>
      <c r="C958" s="4">
        <v>9</v>
      </c>
      <c r="D958" s="4">
        <v>12</v>
      </c>
      <c r="E958" s="4">
        <v>15</v>
      </c>
      <c r="F958" s="4">
        <v>17</v>
      </c>
      <c r="G958" s="4">
        <v>19</v>
      </c>
      <c r="H958" s="4">
        <v>20</v>
      </c>
      <c r="I958" s="4">
        <v>21</v>
      </c>
      <c r="J958" s="15">
        <v>23</v>
      </c>
      <c r="K958" s="5">
        <v>23</v>
      </c>
      <c r="L958" s="4">
        <v>24</v>
      </c>
      <c r="M958" s="4">
        <v>25</v>
      </c>
      <c r="N958" s="4">
        <v>26</v>
      </c>
      <c r="O958" s="4">
        <v>26</v>
      </c>
      <c r="P958" s="4">
        <v>27</v>
      </c>
      <c r="Q958" s="4">
        <v>28</v>
      </c>
      <c r="R958" s="15">
        <v>28</v>
      </c>
      <c r="S958" s="4">
        <v>28</v>
      </c>
      <c r="T958" s="4">
        <v>29</v>
      </c>
      <c r="U958" s="6">
        <v>29</v>
      </c>
      <c r="V958" s="4">
        <v>29</v>
      </c>
      <c r="W958" s="4">
        <v>30</v>
      </c>
      <c r="X958" s="15">
        <v>30</v>
      </c>
      <c r="Y958" s="4">
        <v>30</v>
      </c>
      <c r="Z958" s="4">
        <v>30</v>
      </c>
      <c r="AA958" s="4">
        <v>31</v>
      </c>
      <c r="AB958" s="4">
        <v>31</v>
      </c>
      <c r="AC958" s="4">
        <v>31</v>
      </c>
      <c r="AD958" s="15">
        <v>31</v>
      </c>
      <c r="AE958" s="5">
        <v>31</v>
      </c>
      <c r="AF958" s="4">
        <v>32</v>
      </c>
      <c r="AG958" s="4">
        <v>32</v>
      </c>
      <c r="AH958" s="4">
        <v>33</v>
      </c>
      <c r="AI958" s="4">
        <v>32</v>
      </c>
      <c r="AJ958" s="4">
        <v>32</v>
      </c>
      <c r="AK958" s="4">
        <v>32</v>
      </c>
      <c r="AL958" s="4">
        <v>32</v>
      </c>
      <c r="AM958" s="4">
        <v>33</v>
      </c>
      <c r="AN958" s="4">
        <v>33</v>
      </c>
      <c r="AO958" s="6">
        <v>33</v>
      </c>
      <c r="AP958" s="4">
        <v>33</v>
      </c>
      <c r="AQ958" s="4">
        <v>33</v>
      </c>
      <c r="AR958" s="4">
        <v>33</v>
      </c>
      <c r="AS958" s="4">
        <v>33</v>
      </c>
      <c r="AT958" s="4">
        <v>33</v>
      </c>
      <c r="AU958" s="4">
        <v>33</v>
      </c>
      <c r="AV958" s="4">
        <v>33</v>
      </c>
      <c r="AW958" s="4">
        <v>33</v>
      </c>
      <c r="AX958" s="4">
        <v>34</v>
      </c>
      <c r="AY958" s="5">
        <v>34</v>
      </c>
      <c r="AZ958" s="4">
        <v>34</v>
      </c>
      <c r="BA958" s="4">
        <v>34</v>
      </c>
      <c r="BB958" s="4">
        <v>34</v>
      </c>
      <c r="BC958" s="4">
        <v>34</v>
      </c>
      <c r="BD958" s="4">
        <v>34</v>
      </c>
      <c r="BE958" s="4">
        <v>34</v>
      </c>
      <c r="BF958" s="4">
        <v>34</v>
      </c>
      <c r="BG958" s="4">
        <v>34</v>
      </c>
      <c r="BH958" s="4">
        <v>34</v>
      </c>
      <c r="BI958" s="6">
        <v>35</v>
      </c>
      <c r="BJ958" t="s">
        <v>0</v>
      </c>
    </row>
    <row r="959" spans="1:62">
      <c r="A959" s="4" t="s">
        <v>3</v>
      </c>
      <c r="J959" s="15"/>
      <c r="K959" s="5"/>
      <c r="R959" s="15"/>
      <c r="U959" s="6"/>
      <c r="X959" s="15"/>
      <c r="AD959" s="15"/>
      <c r="AE959" s="5"/>
      <c r="AO959" s="6"/>
      <c r="AY959" s="5"/>
      <c r="BI959" s="6"/>
    </row>
    <row r="960" spans="1:62">
      <c r="A960" s="4" t="s">
        <v>321</v>
      </c>
      <c r="J960" s="15"/>
      <c r="K960" s="5"/>
      <c r="R960" s="15"/>
      <c r="U960" s="6"/>
      <c r="X960" s="15"/>
      <c r="AD960" s="15"/>
      <c r="AE960" s="5"/>
      <c r="AO960" s="6"/>
      <c r="AY960" s="5"/>
      <c r="BI960" s="6"/>
    </row>
    <row r="961" spans="1:62">
      <c r="A961" s="4" t="s">
        <v>46</v>
      </c>
      <c r="B961" s="4">
        <v>30</v>
      </c>
      <c r="C961" s="4">
        <f>B961+10</f>
        <v>40</v>
      </c>
      <c r="D961" s="4">
        <f t="shared" ref="D961:BI961" si="5560">C961+10</f>
        <v>50</v>
      </c>
      <c r="E961" s="4">
        <f t="shared" si="5560"/>
        <v>60</v>
      </c>
      <c r="F961" s="4">
        <f t="shared" si="5560"/>
        <v>70</v>
      </c>
      <c r="G961" s="4">
        <f t="shared" si="5560"/>
        <v>80</v>
      </c>
      <c r="H961" s="4">
        <f t="shared" si="5560"/>
        <v>90</v>
      </c>
      <c r="I961" s="4">
        <f t="shared" si="5560"/>
        <v>100</v>
      </c>
      <c r="J961" s="4">
        <f t="shared" si="5560"/>
        <v>110</v>
      </c>
      <c r="K961" s="4">
        <f t="shared" si="5560"/>
        <v>120</v>
      </c>
      <c r="L961" s="4">
        <f t="shared" si="5560"/>
        <v>130</v>
      </c>
      <c r="M961" s="4">
        <f t="shared" si="5560"/>
        <v>140</v>
      </c>
      <c r="N961" s="4">
        <f t="shared" si="5560"/>
        <v>150</v>
      </c>
      <c r="O961" s="4">
        <f t="shared" si="5560"/>
        <v>160</v>
      </c>
      <c r="P961" s="4">
        <f t="shared" si="5560"/>
        <v>170</v>
      </c>
      <c r="Q961" s="4">
        <f t="shared" si="5560"/>
        <v>180</v>
      </c>
      <c r="R961" s="4">
        <f t="shared" si="5560"/>
        <v>190</v>
      </c>
      <c r="S961" s="4">
        <f t="shared" si="5560"/>
        <v>200</v>
      </c>
      <c r="T961" s="4">
        <f t="shared" si="5560"/>
        <v>210</v>
      </c>
      <c r="U961" s="4">
        <f t="shared" si="5560"/>
        <v>220</v>
      </c>
      <c r="V961" s="4">
        <f t="shared" si="5560"/>
        <v>230</v>
      </c>
      <c r="W961" s="4">
        <f t="shared" si="5560"/>
        <v>240</v>
      </c>
      <c r="X961" s="4">
        <f t="shared" si="5560"/>
        <v>250</v>
      </c>
      <c r="Y961" s="4">
        <f t="shared" si="5560"/>
        <v>260</v>
      </c>
      <c r="Z961" s="4">
        <f t="shared" si="5560"/>
        <v>270</v>
      </c>
      <c r="AA961" s="4">
        <f t="shared" si="5560"/>
        <v>280</v>
      </c>
      <c r="AB961" s="4">
        <f t="shared" si="5560"/>
        <v>290</v>
      </c>
      <c r="AC961" s="4">
        <f t="shared" si="5560"/>
        <v>300</v>
      </c>
      <c r="AD961" s="4">
        <f t="shared" si="5560"/>
        <v>310</v>
      </c>
      <c r="AE961" s="4">
        <f t="shared" si="5560"/>
        <v>320</v>
      </c>
      <c r="AF961" s="4">
        <f t="shared" si="5560"/>
        <v>330</v>
      </c>
      <c r="AG961" s="4">
        <f t="shared" si="5560"/>
        <v>340</v>
      </c>
      <c r="AH961" s="4">
        <f t="shared" si="5560"/>
        <v>350</v>
      </c>
      <c r="AI961" s="4">
        <f t="shared" si="5560"/>
        <v>360</v>
      </c>
      <c r="AJ961" s="4">
        <f t="shared" si="5560"/>
        <v>370</v>
      </c>
      <c r="AK961" s="4">
        <f t="shared" si="5560"/>
        <v>380</v>
      </c>
      <c r="AL961" s="4">
        <f t="shared" si="5560"/>
        <v>390</v>
      </c>
      <c r="AM961" s="4">
        <f t="shared" si="5560"/>
        <v>400</v>
      </c>
      <c r="AN961" s="4">
        <f t="shared" si="5560"/>
        <v>410</v>
      </c>
      <c r="AO961" s="4">
        <f t="shared" si="5560"/>
        <v>420</v>
      </c>
      <c r="AP961" s="4">
        <f t="shared" si="5560"/>
        <v>430</v>
      </c>
      <c r="AQ961" s="4">
        <f t="shared" si="5560"/>
        <v>440</v>
      </c>
      <c r="AR961" s="4">
        <f t="shared" si="5560"/>
        <v>450</v>
      </c>
      <c r="AS961" s="4">
        <f t="shared" si="5560"/>
        <v>460</v>
      </c>
      <c r="AT961" s="4">
        <f t="shared" si="5560"/>
        <v>470</v>
      </c>
      <c r="AU961" s="4">
        <f t="shared" si="5560"/>
        <v>480</v>
      </c>
      <c r="AV961" s="4">
        <f t="shared" si="5560"/>
        <v>490</v>
      </c>
      <c r="AW961" s="4">
        <f t="shared" si="5560"/>
        <v>500</v>
      </c>
      <c r="AX961" s="4">
        <f t="shared" si="5560"/>
        <v>510</v>
      </c>
      <c r="AY961" s="4">
        <f t="shared" si="5560"/>
        <v>520</v>
      </c>
      <c r="AZ961" s="4">
        <f t="shared" si="5560"/>
        <v>530</v>
      </c>
      <c r="BA961" s="4">
        <f t="shared" si="5560"/>
        <v>540</v>
      </c>
      <c r="BB961" s="4">
        <f t="shared" si="5560"/>
        <v>550</v>
      </c>
      <c r="BC961" s="4">
        <f t="shared" si="5560"/>
        <v>560</v>
      </c>
      <c r="BD961" s="4">
        <f t="shared" si="5560"/>
        <v>570</v>
      </c>
      <c r="BE961" s="4">
        <f t="shared" si="5560"/>
        <v>580</v>
      </c>
      <c r="BF961" s="4">
        <f t="shared" si="5560"/>
        <v>590</v>
      </c>
      <c r="BG961" s="4">
        <f t="shared" si="5560"/>
        <v>600</v>
      </c>
      <c r="BH961" s="4">
        <f t="shared" si="5560"/>
        <v>610</v>
      </c>
      <c r="BI961" s="4">
        <f t="shared" si="5560"/>
        <v>620</v>
      </c>
      <c r="BJ961" t="s">
        <v>0</v>
      </c>
    </row>
    <row r="962" spans="1:62">
      <c r="A962" s="4" t="s">
        <v>48</v>
      </c>
      <c r="B962" s="4">
        <v>30</v>
      </c>
      <c r="C962" s="4">
        <f>B962+10</f>
        <v>40</v>
      </c>
      <c r="D962" s="4">
        <f t="shared" ref="D962:BI962" si="5561">C962+10</f>
        <v>50</v>
      </c>
      <c r="E962" s="4">
        <f t="shared" si="5561"/>
        <v>60</v>
      </c>
      <c r="F962" s="4">
        <f t="shared" si="5561"/>
        <v>70</v>
      </c>
      <c r="G962" s="4">
        <f t="shared" si="5561"/>
        <v>80</v>
      </c>
      <c r="H962" s="4">
        <f t="shared" si="5561"/>
        <v>90</v>
      </c>
      <c r="I962" s="4">
        <f t="shared" si="5561"/>
        <v>100</v>
      </c>
      <c r="J962" s="15">
        <f t="shared" si="5561"/>
        <v>110</v>
      </c>
      <c r="K962" s="4">
        <f t="shared" si="5561"/>
        <v>120</v>
      </c>
      <c r="L962" s="4">
        <f t="shared" si="5561"/>
        <v>130</v>
      </c>
      <c r="M962" s="4">
        <f t="shared" si="5561"/>
        <v>140</v>
      </c>
      <c r="N962" s="4">
        <f t="shared" si="5561"/>
        <v>150</v>
      </c>
      <c r="O962" s="4">
        <f t="shared" si="5561"/>
        <v>160</v>
      </c>
      <c r="P962" s="4">
        <f t="shared" si="5561"/>
        <v>170</v>
      </c>
      <c r="Q962" s="4">
        <f t="shared" si="5561"/>
        <v>180</v>
      </c>
      <c r="R962" s="15">
        <f t="shared" si="5561"/>
        <v>190</v>
      </c>
      <c r="S962" s="4">
        <f t="shared" si="5561"/>
        <v>200</v>
      </c>
      <c r="T962" s="4">
        <f t="shared" si="5561"/>
        <v>210</v>
      </c>
      <c r="U962" s="4">
        <f t="shared" si="5561"/>
        <v>220</v>
      </c>
      <c r="V962" s="4">
        <f t="shared" si="5561"/>
        <v>230</v>
      </c>
      <c r="W962" s="4">
        <f t="shared" si="5561"/>
        <v>240</v>
      </c>
      <c r="X962" s="15">
        <f t="shared" si="5561"/>
        <v>250</v>
      </c>
      <c r="Y962" s="4">
        <f t="shared" si="5561"/>
        <v>260</v>
      </c>
      <c r="Z962" s="4">
        <f t="shared" si="5561"/>
        <v>270</v>
      </c>
      <c r="AA962" s="4">
        <f t="shared" si="5561"/>
        <v>280</v>
      </c>
      <c r="AB962" s="4">
        <f t="shared" si="5561"/>
        <v>290</v>
      </c>
      <c r="AC962" s="4">
        <f t="shared" si="5561"/>
        <v>300</v>
      </c>
      <c r="AD962" s="15">
        <f t="shared" si="5561"/>
        <v>310</v>
      </c>
      <c r="AE962" s="4">
        <f t="shared" si="5561"/>
        <v>320</v>
      </c>
      <c r="AF962" s="4">
        <f t="shared" si="5561"/>
        <v>330</v>
      </c>
      <c r="AG962" s="4">
        <f t="shared" si="5561"/>
        <v>340</v>
      </c>
      <c r="AH962" s="4">
        <f t="shared" si="5561"/>
        <v>350</v>
      </c>
      <c r="AI962" s="4">
        <f t="shared" si="5561"/>
        <v>360</v>
      </c>
      <c r="AJ962" s="4">
        <f t="shared" si="5561"/>
        <v>370</v>
      </c>
      <c r="AK962" s="4">
        <f t="shared" si="5561"/>
        <v>380</v>
      </c>
      <c r="AL962" s="4">
        <f t="shared" si="5561"/>
        <v>390</v>
      </c>
      <c r="AM962" s="4">
        <f t="shared" si="5561"/>
        <v>400</v>
      </c>
      <c r="AN962" s="4">
        <f t="shared" si="5561"/>
        <v>410</v>
      </c>
      <c r="AO962" s="4">
        <f t="shared" si="5561"/>
        <v>420</v>
      </c>
      <c r="AP962" s="4">
        <f t="shared" si="5561"/>
        <v>430</v>
      </c>
      <c r="AQ962" s="4">
        <f t="shared" si="5561"/>
        <v>440</v>
      </c>
      <c r="AR962" s="4">
        <f t="shared" si="5561"/>
        <v>450</v>
      </c>
      <c r="AS962" s="4">
        <f t="shared" si="5561"/>
        <v>460</v>
      </c>
      <c r="AT962" s="4">
        <f t="shared" si="5561"/>
        <v>470</v>
      </c>
      <c r="AU962" s="4">
        <f t="shared" si="5561"/>
        <v>480</v>
      </c>
      <c r="AV962" s="4">
        <f t="shared" si="5561"/>
        <v>490</v>
      </c>
      <c r="AW962" s="4">
        <f t="shared" si="5561"/>
        <v>500</v>
      </c>
      <c r="AX962" s="4">
        <f t="shared" si="5561"/>
        <v>510</v>
      </c>
      <c r="AY962" s="4">
        <f t="shared" si="5561"/>
        <v>520</v>
      </c>
      <c r="AZ962" s="4">
        <f t="shared" si="5561"/>
        <v>530</v>
      </c>
      <c r="BA962" s="4">
        <f t="shared" si="5561"/>
        <v>540</v>
      </c>
      <c r="BB962" s="4">
        <f t="shared" si="5561"/>
        <v>550</v>
      </c>
      <c r="BC962" s="4">
        <f t="shared" si="5561"/>
        <v>560</v>
      </c>
      <c r="BD962" s="4">
        <f t="shared" si="5561"/>
        <v>570</v>
      </c>
      <c r="BE962" s="4">
        <f t="shared" si="5561"/>
        <v>580</v>
      </c>
      <c r="BF962" s="4">
        <f t="shared" si="5561"/>
        <v>590</v>
      </c>
      <c r="BG962" s="4">
        <f t="shared" si="5561"/>
        <v>600</v>
      </c>
      <c r="BH962" s="4">
        <f t="shared" si="5561"/>
        <v>610</v>
      </c>
      <c r="BI962" s="4">
        <f t="shared" si="5561"/>
        <v>620</v>
      </c>
      <c r="BJ962" t="s">
        <v>0</v>
      </c>
    </row>
    <row r="963" spans="1:62">
      <c r="A963" s="4" t="s">
        <v>164</v>
      </c>
      <c r="B963" s="4">
        <v>5</v>
      </c>
      <c r="C963" s="4">
        <v>9</v>
      </c>
      <c r="D963" s="4">
        <v>12</v>
      </c>
      <c r="E963" s="4">
        <v>15</v>
      </c>
      <c r="F963" s="4">
        <v>17</v>
      </c>
      <c r="G963" s="4">
        <v>19</v>
      </c>
      <c r="H963" s="4">
        <v>20</v>
      </c>
      <c r="I963" s="4">
        <v>21</v>
      </c>
      <c r="J963" s="15">
        <v>23</v>
      </c>
      <c r="K963" s="5">
        <v>23</v>
      </c>
      <c r="L963" s="4">
        <v>24</v>
      </c>
      <c r="M963" s="4">
        <v>25</v>
      </c>
      <c r="N963" s="4">
        <v>26</v>
      </c>
      <c r="O963" s="4">
        <v>26</v>
      </c>
      <c r="P963" s="4">
        <v>27</v>
      </c>
      <c r="Q963" s="4">
        <v>28</v>
      </c>
      <c r="R963" s="15">
        <v>28</v>
      </c>
      <c r="S963" s="4">
        <v>28</v>
      </c>
      <c r="T963" s="4">
        <v>29</v>
      </c>
      <c r="U963" s="6">
        <v>29</v>
      </c>
      <c r="V963" s="4">
        <v>29</v>
      </c>
      <c r="W963" s="4">
        <v>30</v>
      </c>
      <c r="X963" s="15">
        <v>30</v>
      </c>
      <c r="Y963" s="4">
        <v>30</v>
      </c>
      <c r="Z963" s="4">
        <v>30</v>
      </c>
      <c r="AA963" s="4">
        <v>31</v>
      </c>
      <c r="AB963" s="4">
        <v>31</v>
      </c>
      <c r="AC963" s="4">
        <v>31</v>
      </c>
      <c r="AD963" s="15">
        <v>31</v>
      </c>
      <c r="AE963" s="5">
        <v>31</v>
      </c>
      <c r="AF963" s="4">
        <v>32</v>
      </c>
      <c r="AG963" s="4">
        <v>32</v>
      </c>
      <c r="AH963" s="4">
        <v>32</v>
      </c>
      <c r="AI963" s="4">
        <v>32</v>
      </c>
      <c r="AJ963" s="4">
        <v>32</v>
      </c>
      <c r="AK963" s="4">
        <v>32</v>
      </c>
      <c r="AL963" s="4">
        <v>32</v>
      </c>
      <c r="AM963" s="4">
        <v>33</v>
      </c>
      <c r="AN963" s="4">
        <v>33</v>
      </c>
      <c r="AO963" s="6">
        <v>33</v>
      </c>
      <c r="AP963" s="4">
        <v>33</v>
      </c>
      <c r="AQ963" s="4">
        <v>33</v>
      </c>
      <c r="AR963" s="4">
        <v>33</v>
      </c>
      <c r="AS963" s="4">
        <v>33</v>
      </c>
      <c r="AT963" s="4">
        <v>33</v>
      </c>
      <c r="AU963" s="4">
        <v>33</v>
      </c>
      <c r="AV963" s="4">
        <v>33</v>
      </c>
      <c r="AW963" s="4">
        <v>33</v>
      </c>
      <c r="AX963" s="4">
        <v>34</v>
      </c>
      <c r="AY963" s="5">
        <v>34</v>
      </c>
      <c r="AZ963" s="4">
        <v>34</v>
      </c>
      <c r="BA963" s="4">
        <v>34</v>
      </c>
      <c r="BB963" s="4">
        <v>34</v>
      </c>
      <c r="BC963" s="4">
        <v>34</v>
      </c>
      <c r="BD963" s="4">
        <v>34</v>
      </c>
      <c r="BE963" s="4">
        <v>34</v>
      </c>
      <c r="BF963" s="4">
        <v>34</v>
      </c>
      <c r="BG963" s="4">
        <v>34</v>
      </c>
      <c r="BH963" s="4">
        <v>34</v>
      </c>
      <c r="BI963" s="6">
        <v>35</v>
      </c>
      <c r="BJ963" t="s">
        <v>0</v>
      </c>
    </row>
    <row r="964" spans="1:62">
      <c r="A964" s="4" t="s">
        <v>3</v>
      </c>
      <c r="J964" s="15"/>
      <c r="K964" s="5"/>
      <c r="R964" s="15"/>
      <c r="U964" s="6"/>
      <c r="X964" s="15"/>
      <c r="AD964" s="15"/>
      <c r="AE964" s="5"/>
      <c r="AO964" s="6"/>
      <c r="AY964" s="5"/>
      <c r="BI964" s="6"/>
    </row>
    <row r="965" spans="1:62">
      <c r="A965" s="4" t="s">
        <v>534</v>
      </c>
      <c r="J965" s="15"/>
      <c r="K965" s="5"/>
      <c r="R965" s="15"/>
      <c r="U965" s="6"/>
      <c r="X965" s="15"/>
      <c r="AD965" s="15"/>
      <c r="AE965" s="5"/>
      <c r="AO965" s="6"/>
      <c r="AY965" s="5"/>
      <c r="BI965" s="6"/>
    </row>
    <row r="966" spans="1:62">
      <c r="A966" s="4" t="s">
        <v>535</v>
      </c>
      <c r="B966" s="4">
        <v>5</v>
      </c>
      <c r="C966" s="4">
        <f>B966+1</f>
        <v>6</v>
      </c>
      <c r="D966" s="4">
        <f>C966</f>
        <v>6</v>
      </c>
      <c r="E966" s="4">
        <f>D966+1</f>
        <v>7</v>
      </c>
      <c r="F966" s="4">
        <f t="shared" ref="F966" si="5562">E966</f>
        <v>7</v>
      </c>
      <c r="G966" s="4">
        <f t="shared" ref="G966" si="5563">F966+1</f>
        <v>8</v>
      </c>
      <c r="H966" s="4">
        <f t="shared" ref="H966" si="5564">G966</f>
        <v>8</v>
      </c>
      <c r="I966" s="4">
        <f t="shared" ref="I966" si="5565">H966+1</f>
        <v>9</v>
      </c>
      <c r="J966" s="4">
        <f t="shared" ref="J966" si="5566">I966</f>
        <v>9</v>
      </c>
      <c r="K966" s="4">
        <f t="shared" ref="K966" si="5567">J966+1</f>
        <v>10</v>
      </c>
      <c r="L966" s="4">
        <f t="shared" ref="L966" si="5568">K966</f>
        <v>10</v>
      </c>
      <c r="M966" s="4">
        <f t="shared" ref="M966" si="5569">L966+1</f>
        <v>11</v>
      </c>
      <c r="N966" s="4">
        <f t="shared" ref="N966" si="5570">M966</f>
        <v>11</v>
      </c>
      <c r="O966" s="4">
        <f t="shared" ref="O966" si="5571">N966+1</f>
        <v>12</v>
      </c>
      <c r="P966" s="4">
        <f t="shared" ref="P966" si="5572">O966</f>
        <v>12</v>
      </c>
      <c r="Q966" s="4">
        <f t="shared" ref="Q966" si="5573">P966+1</f>
        <v>13</v>
      </c>
      <c r="R966" s="4">
        <f t="shared" ref="R966" si="5574">Q966</f>
        <v>13</v>
      </c>
      <c r="S966" s="4">
        <f t="shared" ref="S966" si="5575">R966+1</f>
        <v>14</v>
      </c>
      <c r="T966" s="4">
        <f t="shared" ref="T966" si="5576">S966</f>
        <v>14</v>
      </c>
      <c r="U966" s="4">
        <f t="shared" ref="U966" si="5577">T966+1</f>
        <v>15</v>
      </c>
      <c r="V966" s="4">
        <f t="shared" ref="V966" si="5578">U966</f>
        <v>15</v>
      </c>
      <c r="W966" s="4">
        <f t="shared" ref="W966" si="5579">V966+1</f>
        <v>16</v>
      </c>
      <c r="X966" s="4">
        <f t="shared" ref="X966" si="5580">W966</f>
        <v>16</v>
      </c>
      <c r="Y966" s="4">
        <f t="shared" ref="Y966" si="5581">X966+1</f>
        <v>17</v>
      </c>
      <c r="Z966" s="4">
        <f t="shared" ref="Z966" si="5582">Y966</f>
        <v>17</v>
      </c>
      <c r="AA966" s="4">
        <f t="shared" ref="AA966" si="5583">Z966+1</f>
        <v>18</v>
      </c>
      <c r="AB966" s="4">
        <f t="shared" ref="AB966" si="5584">AA966</f>
        <v>18</v>
      </c>
      <c r="AC966" s="4">
        <f t="shared" ref="AC966" si="5585">AB966+1</f>
        <v>19</v>
      </c>
      <c r="AD966" s="4">
        <f t="shared" ref="AD966" si="5586">AC966</f>
        <v>19</v>
      </c>
      <c r="AE966" s="4">
        <f t="shared" ref="AE966" si="5587">AD966+1</f>
        <v>20</v>
      </c>
      <c r="AF966" s="4">
        <f t="shared" ref="AF966" si="5588">AE966</f>
        <v>20</v>
      </c>
      <c r="AG966" s="4">
        <f t="shared" ref="AG966" si="5589">AF966+1</f>
        <v>21</v>
      </c>
      <c r="AH966" s="4">
        <f t="shared" ref="AH966" si="5590">AG966</f>
        <v>21</v>
      </c>
      <c r="AI966" s="4">
        <f t="shared" ref="AI966" si="5591">AH966+1</f>
        <v>22</v>
      </c>
      <c r="AJ966" s="4">
        <f t="shared" ref="AJ966" si="5592">AI966</f>
        <v>22</v>
      </c>
      <c r="AK966" s="4">
        <f t="shared" ref="AK966" si="5593">AJ966+1</f>
        <v>23</v>
      </c>
      <c r="AL966" s="4">
        <f t="shared" ref="AL966" si="5594">AK966</f>
        <v>23</v>
      </c>
      <c r="AM966" s="4">
        <f t="shared" ref="AM966" si="5595">AL966+1</f>
        <v>24</v>
      </c>
      <c r="AN966" s="4">
        <f t="shared" ref="AN966" si="5596">AM966</f>
        <v>24</v>
      </c>
      <c r="AO966" s="4">
        <f t="shared" ref="AO966" si="5597">AN966+1</f>
        <v>25</v>
      </c>
      <c r="AP966" s="4">
        <f t="shared" ref="AP966" si="5598">AO966</f>
        <v>25</v>
      </c>
      <c r="AQ966" s="4">
        <f t="shared" ref="AQ966" si="5599">AP966+1</f>
        <v>26</v>
      </c>
      <c r="AR966" s="4">
        <f t="shared" ref="AR966" si="5600">AQ966</f>
        <v>26</v>
      </c>
      <c r="AS966" s="4">
        <f t="shared" ref="AS966" si="5601">AR966+1</f>
        <v>27</v>
      </c>
      <c r="AT966" s="4">
        <f t="shared" ref="AT966" si="5602">AS966</f>
        <v>27</v>
      </c>
      <c r="AU966" s="4">
        <f t="shared" ref="AU966" si="5603">AT966+1</f>
        <v>28</v>
      </c>
      <c r="AV966" s="4">
        <f t="shared" ref="AV966" si="5604">AU966</f>
        <v>28</v>
      </c>
      <c r="AW966" s="4">
        <f t="shared" ref="AW966" si="5605">AV966+1</f>
        <v>29</v>
      </c>
      <c r="AX966" s="4">
        <f t="shared" ref="AX966" si="5606">AW966</f>
        <v>29</v>
      </c>
      <c r="AY966" s="4">
        <f t="shared" ref="AY966" si="5607">AX966+1</f>
        <v>30</v>
      </c>
      <c r="AZ966" s="4">
        <f t="shared" ref="AZ966" si="5608">AY966</f>
        <v>30</v>
      </c>
      <c r="BA966" s="4">
        <f t="shared" ref="BA966" si="5609">AZ966+1</f>
        <v>31</v>
      </c>
      <c r="BB966" s="4">
        <f t="shared" ref="BB966" si="5610">BA966</f>
        <v>31</v>
      </c>
      <c r="BC966" s="4">
        <f t="shared" ref="BC966" si="5611">BB966+1</f>
        <v>32</v>
      </c>
      <c r="BD966" s="4">
        <f t="shared" ref="BD966" si="5612">BC966</f>
        <v>32</v>
      </c>
      <c r="BE966" s="4">
        <f t="shared" ref="BE966" si="5613">BD966+1</f>
        <v>33</v>
      </c>
      <c r="BF966" s="4">
        <f t="shared" ref="BF966" si="5614">BE966</f>
        <v>33</v>
      </c>
      <c r="BG966" s="4">
        <f t="shared" ref="BG966" si="5615">BF966+1</f>
        <v>34</v>
      </c>
      <c r="BH966" s="4">
        <f t="shared" ref="BH966" si="5616">BG966</f>
        <v>34</v>
      </c>
      <c r="BI966" s="4">
        <f t="shared" ref="BI966" si="5617">BH966+1</f>
        <v>35</v>
      </c>
      <c r="BJ966" t="s">
        <v>0</v>
      </c>
    </row>
    <row r="967" spans="1:62">
      <c r="A967" s="4" t="s">
        <v>536</v>
      </c>
      <c r="B967" s="4">
        <v>80</v>
      </c>
      <c r="C967" s="4">
        <f>B967+20</f>
        <v>100</v>
      </c>
      <c r="D967" s="4">
        <f t="shared" ref="D967:I967" si="5618">C967+20</f>
        <v>120</v>
      </c>
      <c r="E967" s="4">
        <f t="shared" si="5618"/>
        <v>140</v>
      </c>
      <c r="F967" s="4">
        <f t="shared" si="5618"/>
        <v>160</v>
      </c>
      <c r="G967" s="4">
        <f t="shared" si="5618"/>
        <v>180</v>
      </c>
      <c r="H967" s="4">
        <f t="shared" si="5618"/>
        <v>200</v>
      </c>
      <c r="I967" s="4">
        <f t="shared" si="5618"/>
        <v>220</v>
      </c>
      <c r="J967" s="4">
        <f>I967+28</f>
        <v>248</v>
      </c>
      <c r="K967" s="4">
        <f t="shared" ref="K967:Q967" si="5619">J967+28</f>
        <v>276</v>
      </c>
      <c r="L967" s="4">
        <f t="shared" si="5619"/>
        <v>304</v>
      </c>
      <c r="M967" s="4">
        <f t="shared" si="5619"/>
        <v>332</v>
      </c>
      <c r="N967" s="4">
        <f t="shared" si="5619"/>
        <v>360</v>
      </c>
      <c r="O967" s="4">
        <f t="shared" si="5619"/>
        <v>388</v>
      </c>
      <c r="P967" s="4">
        <f t="shared" si="5619"/>
        <v>416</v>
      </c>
      <c r="Q967" s="4">
        <f t="shared" si="5619"/>
        <v>444</v>
      </c>
      <c r="R967" s="4">
        <f>Q967+36</f>
        <v>480</v>
      </c>
      <c r="S967" s="4">
        <f t="shared" ref="S967:W967" si="5620">R967+36</f>
        <v>516</v>
      </c>
      <c r="T967" s="4">
        <f t="shared" si="5620"/>
        <v>552</v>
      </c>
      <c r="U967" s="4">
        <f t="shared" si="5620"/>
        <v>588</v>
      </c>
      <c r="V967" s="4">
        <f t="shared" si="5620"/>
        <v>624</v>
      </c>
      <c r="W967" s="4">
        <f t="shared" si="5620"/>
        <v>660</v>
      </c>
      <c r="X967" s="4">
        <f>W967+44</f>
        <v>704</v>
      </c>
      <c r="Y967" s="4">
        <f t="shared" ref="Y967:AC967" si="5621">X967+44</f>
        <v>748</v>
      </c>
      <c r="Z967" s="4">
        <f t="shared" si="5621"/>
        <v>792</v>
      </c>
      <c r="AA967" s="4">
        <f t="shared" si="5621"/>
        <v>836</v>
      </c>
      <c r="AB967" s="4">
        <f t="shared" si="5621"/>
        <v>880</v>
      </c>
      <c r="AC967" s="4">
        <f t="shared" si="5621"/>
        <v>924</v>
      </c>
      <c r="AD967" s="4">
        <f>AC967+52</f>
        <v>976</v>
      </c>
      <c r="AE967" s="4">
        <f t="shared" ref="AE967:BI967" si="5622">AD967+52</f>
        <v>1028</v>
      </c>
      <c r="AF967" s="4">
        <f t="shared" si="5622"/>
        <v>1080</v>
      </c>
      <c r="AG967" s="4">
        <f t="shared" si="5622"/>
        <v>1132</v>
      </c>
      <c r="AH967" s="4">
        <f t="shared" si="5622"/>
        <v>1184</v>
      </c>
      <c r="AI967" s="4">
        <f t="shared" si="5622"/>
        <v>1236</v>
      </c>
      <c r="AJ967" s="4">
        <f t="shared" si="5622"/>
        <v>1288</v>
      </c>
      <c r="AK967" s="4">
        <f t="shared" si="5622"/>
        <v>1340</v>
      </c>
      <c r="AL967" s="4">
        <f t="shared" si="5622"/>
        <v>1392</v>
      </c>
      <c r="AM967" s="4">
        <f t="shared" si="5622"/>
        <v>1444</v>
      </c>
      <c r="AN967" s="4">
        <f t="shared" si="5622"/>
        <v>1496</v>
      </c>
      <c r="AO967" s="4">
        <f t="shared" si="5622"/>
        <v>1548</v>
      </c>
      <c r="AP967" s="4">
        <f t="shared" si="5622"/>
        <v>1600</v>
      </c>
      <c r="AQ967" s="4">
        <f t="shared" si="5622"/>
        <v>1652</v>
      </c>
      <c r="AR967" s="4">
        <f t="shared" si="5622"/>
        <v>1704</v>
      </c>
      <c r="AS967" s="4">
        <f t="shared" si="5622"/>
        <v>1756</v>
      </c>
      <c r="AT967" s="4">
        <f t="shared" si="5622"/>
        <v>1808</v>
      </c>
      <c r="AU967" s="4">
        <f t="shared" si="5622"/>
        <v>1860</v>
      </c>
      <c r="AV967" s="4">
        <f t="shared" si="5622"/>
        <v>1912</v>
      </c>
      <c r="AW967" s="4">
        <f t="shared" si="5622"/>
        <v>1964</v>
      </c>
      <c r="AX967" s="4">
        <f t="shared" si="5622"/>
        <v>2016</v>
      </c>
      <c r="AY967" s="4">
        <f t="shared" si="5622"/>
        <v>2068</v>
      </c>
      <c r="AZ967" s="4">
        <f t="shared" si="5622"/>
        <v>2120</v>
      </c>
      <c r="BA967" s="4">
        <f t="shared" si="5622"/>
        <v>2172</v>
      </c>
      <c r="BB967" s="4">
        <f t="shared" si="5622"/>
        <v>2224</v>
      </c>
      <c r="BC967" s="4">
        <f t="shared" si="5622"/>
        <v>2276</v>
      </c>
      <c r="BD967" s="4">
        <f t="shared" si="5622"/>
        <v>2328</v>
      </c>
      <c r="BE967" s="4">
        <f t="shared" si="5622"/>
        <v>2380</v>
      </c>
      <c r="BF967" s="4">
        <f t="shared" si="5622"/>
        <v>2432</v>
      </c>
      <c r="BG967" s="4">
        <f t="shared" si="5622"/>
        <v>2484</v>
      </c>
      <c r="BH967" s="4">
        <f t="shared" si="5622"/>
        <v>2536</v>
      </c>
      <c r="BI967" s="4">
        <f t="shared" si="5622"/>
        <v>2588</v>
      </c>
      <c r="BJ967" t="s">
        <v>0</v>
      </c>
    </row>
    <row r="968" spans="1:62">
      <c r="A968" s="4" t="s">
        <v>3</v>
      </c>
      <c r="J968" s="15"/>
      <c r="K968" s="5"/>
      <c r="R968" s="15"/>
      <c r="U968" s="6"/>
      <c r="X968" s="15"/>
      <c r="AD968" s="15"/>
      <c r="AE968" s="5"/>
      <c r="AO968" s="6"/>
      <c r="AY968" s="5"/>
      <c r="BI968" s="6"/>
    </row>
    <row r="969" spans="1:62">
      <c r="A969" s="4" t="s">
        <v>322</v>
      </c>
      <c r="J969" s="15"/>
      <c r="K969" s="5"/>
      <c r="R969" s="15"/>
      <c r="U969" s="6"/>
      <c r="X969" s="15"/>
      <c r="AD969" s="15"/>
      <c r="AE969" s="5"/>
      <c r="AO969" s="6"/>
      <c r="AY969" s="5"/>
      <c r="BI969" s="6"/>
    </row>
    <row r="970" spans="1:62">
      <c r="A970" s="4" t="s">
        <v>166</v>
      </c>
      <c r="B970" s="4">
        <v>15</v>
      </c>
      <c r="C970" s="4">
        <v>17</v>
      </c>
      <c r="D970" s="4">
        <v>19</v>
      </c>
      <c r="E970" s="4">
        <v>21</v>
      </c>
      <c r="F970" s="4">
        <v>23</v>
      </c>
      <c r="G970" s="4">
        <v>25</v>
      </c>
      <c r="H970" s="4">
        <v>27</v>
      </c>
      <c r="I970" s="4">
        <v>29</v>
      </c>
      <c r="J970" s="15">
        <v>30</v>
      </c>
      <c r="K970" s="5">
        <v>31</v>
      </c>
      <c r="L970" s="4">
        <v>32</v>
      </c>
      <c r="M970" s="4">
        <v>33</v>
      </c>
      <c r="N970" s="4">
        <v>34</v>
      </c>
      <c r="O970" s="4">
        <v>35</v>
      </c>
      <c r="P970" s="4">
        <v>36</v>
      </c>
      <c r="Q970" s="4">
        <v>37</v>
      </c>
      <c r="R970" s="15">
        <v>38</v>
      </c>
      <c r="S970" s="4">
        <v>39</v>
      </c>
      <c r="T970" s="4">
        <v>40</v>
      </c>
      <c r="U970" s="6">
        <v>41</v>
      </c>
      <c r="V970" s="4">
        <v>42</v>
      </c>
      <c r="W970" s="4">
        <v>43</v>
      </c>
      <c r="X970" s="15">
        <v>44</v>
      </c>
      <c r="Y970" s="4">
        <v>45</v>
      </c>
      <c r="Z970" s="4">
        <v>46</v>
      </c>
      <c r="AA970" s="4">
        <v>47</v>
      </c>
      <c r="AB970" s="4">
        <v>48</v>
      </c>
      <c r="AC970" s="4">
        <v>49</v>
      </c>
      <c r="AD970" s="15">
        <v>50</v>
      </c>
      <c r="AE970" s="5">
        <v>51</v>
      </c>
      <c r="AF970" s="4">
        <v>52</v>
      </c>
      <c r="AG970" s="4">
        <v>53</v>
      </c>
      <c r="AH970" s="4">
        <v>54</v>
      </c>
      <c r="AI970" s="4">
        <v>55</v>
      </c>
      <c r="AJ970" s="4">
        <v>56</v>
      </c>
      <c r="AK970" s="4">
        <v>57</v>
      </c>
      <c r="AL970" s="4">
        <v>58</v>
      </c>
      <c r="AM970" s="4">
        <v>59</v>
      </c>
      <c r="AN970" s="4">
        <v>60</v>
      </c>
      <c r="AO970" s="6">
        <v>61</v>
      </c>
      <c r="AP970" s="4">
        <v>62</v>
      </c>
      <c r="AQ970" s="4">
        <v>63</v>
      </c>
      <c r="AR970" s="4">
        <v>64</v>
      </c>
      <c r="AS970" s="4">
        <v>65</v>
      </c>
      <c r="AT970" s="4">
        <v>66</v>
      </c>
      <c r="AU970" s="4">
        <v>67</v>
      </c>
      <c r="AV970" s="4">
        <v>68</v>
      </c>
      <c r="AW970" s="4">
        <v>69</v>
      </c>
      <c r="AX970" s="4">
        <v>70</v>
      </c>
      <c r="AY970" s="5">
        <v>71</v>
      </c>
      <c r="AZ970" s="4">
        <v>72</v>
      </c>
      <c r="BA970" s="4">
        <v>73</v>
      </c>
      <c r="BB970" s="4">
        <v>74</v>
      </c>
      <c r="BC970" s="4">
        <v>75</v>
      </c>
      <c r="BD970" s="4">
        <v>76</v>
      </c>
      <c r="BE970" s="4">
        <v>77</v>
      </c>
      <c r="BF970" s="4">
        <v>78</v>
      </c>
      <c r="BG970" s="4">
        <v>79</v>
      </c>
      <c r="BH970" s="4">
        <v>80</v>
      </c>
      <c r="BI970" s="6">
        <v>81</v>
      </c>
      <c r="BJ970" t="s">
        <v>0</v>
      </c>
    </row>
    <row r="971" spans="1:62">
      <c r="A971" s="4" t="s">
        <v>46</v>
      </c>
      <c r="B971" s="4">
        <v>30</v>
      </c>
      <c r="C971" s="4">
        <f>B971+4</f>
        <v>34</v>
      </c>
      <c r="D971" s="4">
        <f t="shared" ref="D971:BI971" si="5623">C971+4</f>
        <v>38</v>
      </c>
      <c r="E971" s="4">
        <f t="shared" si="5623"/>
        <v>42</v>
      </c>
      <c r="F971" s="4">
        <f t="shared" si="5623"/>
        <v>46</v>
      </c>
      <c r="G971" s="4">
        <f t="shared" si="5623"/>
        <v>50</v>
      </c>
      <c r="H971" s="4">
        <f t="shared" si="5623"/>
        <v>54</v>
      </c>
      <c r="I971" s="4">
        <f t="shared" si="5623"/>
        <v>58</v>
      </c>
      <c r="J971" s="4">
        <f t="shared" si="5623"/>
        <v>62</v>
      </c>
      <c r="K971" s="4">
        <f t="shared" si="5623"/>
        <v>66</v>
      </c>
      <c r="L971" s="4">
        <f t="shared" si="5623"/>
        <v>70</v>
      </c>
      <c r="M971" s="4">
        <f t="shared" si="5623"/>
        <v>74</v>
      </c>
      <c r="N971" s="4">
        <f t="shared" si="5623"/>
        <v>78</v>
      </c>
      <c r="O971" s="4">
        <f t="shared" si="5623"/>
        <v>82</v>
      </c>
      <c r="P971" s="4">
        <f t="shared" si="5623"/>
        <v>86</v>
      </c>
      <c r="Q971" s="4">
        <f t="shared" si="5623"/>
        <v>90</v>
      </c>
      <c r="R971" s="4">
        <f t="shared" si="5623"/>
        <v>94</v>
      </c>
      <c r="S971" s="4">
        <f t="shared" si="5623"/>
        <v>98</v>
      </c>
      <c r="T971" s="4">
        <f t="shared" si="5623"/>
        <v>102</v>
      </c>
      <c r="U971" s="4">
        <f t="shared" si="5623"/>
        <v>106</v>
      </c>
      <c r="V971" s="4">
        <f t="shared" si="5623"/>
        <v>110</v>
      </c>
      <c r="W971" s="4">
        <f t="shared" si="5623"/>
        <v>114</v>
      </c>
      <c r="X971" s="4">
        <f t="shared" si="5623"/>
        <v>118</v>
      </c>
      <c r="Y971" s="4">
        <f t="shared" si="5623"/>
        <v>122</v>
      </c>
      <c r="Z971" s="4">
        <f t="shared" si="5623"/>
        <v>126</v>
      </c>
      <c r="AA971" s="4">
        <f t="shared" si="5623"/>
        <v>130</v>
      </c>
      <c r="AB971" s="4">
        <f t="shared" si="5623"/>
        <v>134</v>
      </c>
      <c r="AC971" s="4">
        <f t="shared" si="5623"/>
        <v>138</v>
      </c>
      <c r="AD971" s="4">
        <f t="shared" si="5623"/>
        <v>142</v>
      </c>
      <c r="AE971" s="4">
        <f t="shared" si="5623"/>
        <v>146</v>
      </c>
      <c r="AF971" s="4">
        <f t="shared" si="5623"/>
        <v>150</v>
      </c>
      <c r="AG971" s="4">
        <f t="shared" si="5623"/>
        <v>154</v>
      </c>
      <c r="AH971" s="4">
        <f t="shared" si="5623"/>
        <v>158</v>
      </c>
      <c r="AI971" s="4">
        <f t="shared" si="5623"/>
        <v>162</v>
      </c>
      <c r="AJ971" s="4">
        <f t="shared" si="5623"/>
        <v>166</v>
      </c>
      <c r="AK971" s="4">
        <f t="shared" si="5623"/>
        <v>170</v>
      </c>
      <c r="AL971" s="4">
        <f t="shared" si="5623"/>
        <v>174</v>
      </c>
      <c r="AM971" s="4">
        <f t="shared" si="5623"/>
        <v>178</v>
      </c>
      <c r="AN971" s="4">
        <f t="shared" si="5623"/>
        <v>182</v>
      </c>
      <c r="AO971" s="4">
        <f t="shared" si="5623"/>
        <v>186</v>
      </c>
      <c r="AP971" s="4">
        <f t="shared" si="5623"/>
        <v>190</v>
      </c>
      <c r="AQ971" s="4">
        <f t="shared" si="5623"/>
        <v>194</v>
      </c>
      <c r="AR971" s="4">
        <f t="shared" si="5623"/>
        <v>198</v>
      </c>
      <c r="AS971" s="4">
        <f t="shared" si="5623"/>
        <v>202</v>
      </c>
      <c r="AT971" s="4">
        <f t="shared" si="5623"/>
        <v>206</v>
      </c>
      <c r="AU971" s="4">
        <f t="shared" si="5623"/>
        <v>210</v>
      </c>
      <c r="AV971" s="4">
        <f t="shared" si="5623"/>
        <v>214</v>
      </c>
      <c r="AW971" s="4">
        <f t="shared" si="5623"/>
        <v>218</v>
      </c>
      <c r="AX971" s="4">
        <f t="shared" si="5623"/>
        <v>222</v>
      </c>
      <c r="AY971" s="4">
        <f t="shared" si="5623"/>
        <v>226</v>
      </c>
      <c r="AZ971" s="4">
        <f t="shared" si="5623"/>
        <v>230</v>
      </c>
      <c r="BA971" s="4">
        <f t="shared" si="5623"/>
        <v>234</v>
      </c>
      <c r="BB971" s="4">
        <f t="shared" si="5623"/>
        <v>238</v>
      </c>
      <c r="BC971" s="4">
        <f t="shared" si="5623"/>
        <v>242</v>
      </c>
      <c r="BD971" s="4">
        <f t="shared" si="5623"/>
        <v>246</v>
      </c>
      <c r="BE971" s="4">
        <f t="shared" si="5623"/>
        <v>250</v>
      </c>
      <c r="BF971" s="4">
        <f t="shared" si="5623"/>
        <v>254</v>
      </c>
      <c r="BG971" s="4">
        <f t="shared" si="5623"/>
        <v>258</v>
      </c>
      <c r="BH971" s="4">
        <f t="shared" si="5623"/>
        <v>262</v>
      </c>
      <c r="BI971" s="4">
        <f t="shared" si="5623"/>
        <v>266</v>
      </c>
      <c r="BJ971" t="s">
        <v>0</v>
      </c>
    </row>
    <row r="972" spans="1:62">
      <c r="A972" s="4" t="s">
        <v>48</v>
      </c>
      <c r="B972" s="4">
        <v>30</v>
      </c>
      <c r="C972" s="4">
        <f>B972+10</f>
        <v>40</v>
      </c>
      <c r="D972" s="4">
        <f t="shared" ref="D972:BI972" si="5624">C972+10</f>
        <v>50</v>
      </c>
      <c r="E972" s="4">
        <f t="shared" si="5624"/>
        <v>60</v>
      </c>
      <c r="F972" s="4">
        <f t="shared" si="5624"/>
        <v>70</v>
      </c>
      <c r="G972" s="4">
        <f t="shared" si="5624"/>
        <v>80</v>
      </c>
      <c r="H972" s="4">
        <f t="shared" si="5624"/>
        <v>90</v>
      </c>
      <c r="I972" s="4">
        <f t="shared" si="5624"/>
        <v>100</v>
      </c>
      <c r="J972" s="15">
        <f t="shared" si="5624"/>
        <v>110</v>
      </c>
      <c r="K972" s="4">
        <f t="shared" si="5624"/>
        <v>120</v>
      </c>
      <c r="L972" s="4">
        <f t="shared" si="5624"/>
        <v>130</v>
      </c>
      <c r="M972" s="4">
        <f t="shared" si="5624"/>
        <v>140</v>
      </c>
      <c r="N972" s="4">
        <f t="shared" si="5624"/>
        <v>150</v>
      </c>
      <c r="O972" s="4">
        <f t="shared" si="5624"/>
        <v>160</v>
      </c>
      <c r="P972" s="4">
        <f t="shared" si="5624"/>
        <v>170</v>
      </c>
      <c r="Q972" s="4">
        <f t="shared" si="5624"/>
        <v>180</v>
      </c>
      <c r="R972" s="15">
        <f t="shared" si="5624"/>
        <v>190</v>
      </c>
      <c r="S972" s="4">
        <f t="shared" si="5624"/>
        <v>200</v>
      </c>
      <c r="T972" s="4">
        <f t="shared" si="5624"/>
        <v>210</v>
      </c>
      <c r="U972" s="4">
        <f t="shared" si="5624"/>
        <v>220</v>
      </c>
      <c r="V972" s="4">
        <f t="shared" si="5624"/>
        <v>230</v>
      </c>
      <c r="W972" s="4">
        <f t="shared" si="5624"/>
        <v>240</v>
      </c>
      <c r="X972" s="15">
        <f t="shared" si="5624"/>
        <v>250</v>
      </c>
      <c r="Y972" s="4">
        <f t="shared" si="5624"/>
        <v>260</v>
      </c>
      <c r="Z972" s="4">
        <f t="shared" si="5624"/>
        <v>270</v>
      </c>
      <c r="AA972" s="4">
        <f t="shared" si="5624"/>
        <v>280</v>
      </c>
      <c r="AB972" s="4">
        <f t="shared" si="5624"/>
        <v>290</v>
      </c>
      <c r="AC972" s="4">
        <f t="shared" si="5624"/>
        <v>300</v>
      </c>
      <c r="AD972" s="15">
        <f t="shared" si="5624"/>
        <v>310</v>
      </c>
      <c r="AE972" s="4">
        <f t="shared" si="5624"/>
        <v>320</v>
      </c>
      <c r="AF972" s="4">
        <f t="shared" si="5624"/>
        <v>330</v>
      </c>
      <c r="AG972" s="4">
        <f t="shared" si="5624"/>
        <v>340</v>
      </c>
      <c r="AH972" s="4">
        <f t="shared" si="5624"/>
        <v>350</v>
      </c>
      <c r="AI972" s="4">
        <f t="shared" si="5624"/>
        <v>360</v>
      </c>
      <c r="AJ972" s="4">
        <f t="shared" si="5624"/>
        <v>370</v>
      </c>
      <c r="AK972" s="4">
        <f t="shared" si="5624"/>
        <v>380</v>
      </c>
      <c r="AL972" s="4">
        <f t="shared" si="5624"/>
        <v>390</v>
      </c>
      <c r="AM972" s="4">
        <f t="shared" si="5624"/>
        <v>400</v>
      </c>
      <c r="AN972" s="4">
        <f t="shared" si="5624"/>
        <v>410</v>
      </c>
      <c r="AO972" s="4">
        <f t="shared" si="5624"/>
        <v>420</v>
      </c>
      <c r="AP972" s="4">
        <f t="shared" si="5624"/>
        <v>430</v>
      </c>
      <c r="AQ972" s="4">
        <f t="shared" si="5624"/>
        <v>440</v>
      </c>
      <c r="AR972" s="4">
        <f t="shared" si="5624"/>
        <v>450</v>
      </c>
      <c r="AS972" s="4">
        <f t="shared" si="5624"/>
        <v>460</v>
      </c>
      <c r="AT972" s="4">
        <f t="shared" si="5624"/>
        <v>470</v>
      </c>
      <c r="AU972" s="4">
        <f t="shared" si="5624"/>
        <v>480</v>
      </c>
      <c r="AV972" s="4">
        <f t="shared" si="5624"/>
        <v>490</v>
      </c>
      <c r="AW972" s="4">
        <f t="shared" si="5624"/>
        <v>500</v>
      </c>
      <c r="AX972" s="4">
        <f t="shared" si="5624"/>
        <v>510</v>
      </c>
      <c r="AY972" s="4">
        <f t="shared" si="5624"/>
        <v>520</v>
      </c>
      <c r="AZ972" s="4">
        <f t="shared" si="5624"/>
        <v>530</v>
      </c>
      <c r="BA972" s="4">
        <f t="shared" si="5624"/>
        <v>540</v>
      </c>
      <c r="BB972" s="4">
        <f t="shared" si="5624"/>
        <v>550</v>
      </c>
      <c r="BC972" s="4">
        <f t="shared" si="5624"/>
        <v>560</v>
      </c>
      <c r="BD972" s="4">
        <f t="shared" si="5624"/>
        <v>570</v>
      </c>
      <c r="BE972" s="4">
        <f t="shared" si="5624"/>
        <v>580</v>
      </c>
      <c r="BF972" s="4">
        <f t="shared" si="5624"/>
        <v>590</v>
      </c>
      <c r="BG972" s="4">
        <f t="shared" si="5624"/>
        <v>600</v>
      </c>
      <c r="BH972" s="4">
        <f t="shared" si="5624"/>
        <v>610</v>
      </c>
      <c r="BI972" s="4">
        <f t="shared" si="5624"/>
        <v>620</v>
      </c>
      <c r="BJ972" t="s">
        <v>0</v>
      </c>
    </row>
    <row r="973" spans="1:62">
      <c r="A973" s="4" t="s">
        <v>164</v>
      </c>
      <c r="B973" s="4">
        <v>5</v>
      </c>
      <c r="C973" s="4">
        <v>9</v>
      </c>
      <c r="D973" s="4">
        <v>12</v>
      </c>
      <c r="E973" s="4">
        <v>15</v>
      </c>
      <c r="F973" s="4">
        <v>17</v>
      </c>
      <c r="G973" s="4">
        <v>19</v>
      </c>
      <c r="H973" s="4">
        <v>20</v>
      </c>
      <c r="I973" s="4">
        <v>21</v>
      </c>
      <c r="J973" s="15">
        <v>23</v>
      </c>
      <c r="K973" s="5">
        <v>23</v>
      </c>
      <c r="L973" s="4">
        <v>24</v>
      </c>
      <c r="M973" s="4">
        <v>25</v>
      </c>
      <c r="N973" s="4">
        <v>26</v>
      </c>
      <c r="O973" s="4">
        <v>26</v>
      </c>
      <c r="P973" s="4">
        <v>27</v>
      </c>
      <c r="Q973" s="4">
        <v>28</v>
      </c>
      <c r="R973" s="15">
        <v>28</v>
      </c>
      <c r="S973" s="4">
        <v>28</v>
      </c>
      <c r="T973" s="4">
        <v>29</v>
      </c>
      <c r="U973" s="6">
        <v>29</v>
      </c>
      <c r="V973" s="4">
        <v>29</v>
      </c>
      <c r="W973" s="4">
        <v>30</v>
      </c>
      <c r="X973" s="15">
        <v>30</v>
      </c>
      <c r="Y973" s="4">
        <v>30</v>
      </c>
      <c r="Z973" s="4">
        <v>30</v>
      </c>
      <c r="AA973" s="4">
        <v>31</v>
      </c>
      <c r="AB973" s="4">
        <v>31</v>
      </c>
      <c r="AC973" s="4">
        <v>31</v>
      </c>
      <c r="AD973" s="15">
        <v>31</v>
      </c>
      <c r="AE973" s="5">
        <v>31</v>
      </c>
      <c r="AF973" s="4">
        <v>32</v>
      </c>
      <c r="AG973" s="4">
        <v>32</v>
      </c>
      <c r="AH973" s="4">
        <v>32</v>
      </c>
      <c r="AI973" s="4">
        <v>32</v>
      </c>
      <c r="AJ973" s="4">
        <v>32</v>
      </c>
      <c r="AK973" s="4">
        <v>32</v>
      </c>
      <c r="AL973" s="4">
        <v>32</v>
      </c>
      <c r="AM973" s="4">
        <v>33</v>
      </c>
      <c r="AN973" s="4">
        <v>33</v>
      </c>
      <c r="AO973" s="6">
        <v>33</v>
      </c>
      <c r="AP973" s="4">
        <v>33</v>
      </c>
      <c r="AQ973" s="4">
        <v>33</v>
      </c>
      <c r="AR973" s="4">
        <v>33</v>
      </c>
      <c r="AS973" s="4">
        <v>33</v>
      </c>
      <c r="AT973" s="4">
        <v>33</v>
      </c>
      <c r="AU973" s="4">
        <v>33</v>
      </c>
      <c r="AV973" s="4">
        <v>33</v>
      </c>
      <c r="AW973" s="4">
        <v>33</v>
      </c>
      <c r="AX973" s="4">
        <v>34</v>
      </c>
      <c r="AY973" s="5">
        <v>34</v>
      </c>
      <c r="AZ973" s="4">
        <v>34</v>
      </c>
      <c r="BA973" s="4">
        <v>34</v>
      </c>
      <c r="BB973" s="4">
        <v>34</v>
      </c>
      <c r="BC973" s="4">
        <v>34</v>
      </c>
      <c r="BD973" s="4">
        <v>34</v>
      </c>
      <c r="BE973" s="4">
        <v>34</v>
      </c>
      <c r="BF973" s="4">
        <v>34</v>
      </c>
      <c r="BG973" s="4">
        <v>34</v>
      </c>
      <c r="BH973" s="4">
        <v>34</v>
      </c>
      <c r="BI973" s="6">
        <v>34</v>
      </c>
      <c r="BJ973" t="s">
        <v>0</v>
      </c>
    </row>
    <row r="974" spans="1:62">
      <c r="A974" s="4" t="s">
        <v>3</v>
      </c>
      <c r="J974" s="15"/>
      <c r="K974" s="5"/>
      <c r="R974" s="15"/>
      <c r="U974" s="6"/>
      <c r="X974" s="15"/>
      <c r="AD974" s="15"/>
      <c r="AE974" s="5"/>
      <c r="AO974" s="6"/>
      <c r="AY974" s="5"/>
      <c r="BI974" s="6"/>
    </row>
    <row r="975" spans="1:62">
      <c r="A975" s="4" t="s">
        <v>413</v>
      </c>
      <c r="J975" s="15"/>
      <c r="K975" s="5"/>
      <c r="R975" s="15"/>
      <c r="U975" s="6"/>
      <c r="X975" s="15"/>
      <c r="AD975" s="15"/>
      <c r="AE975" s="5"/>
      <c r="AO975" s="6"/>
      <c r="AY975" s="5"/>
      <c r="BI975" s="6"/>
    </row>
    <row r="976" spans="1:62">
      <c r="A976" s="4" t="s">
        <v>167</v>
      </c>
      <c r="B976" t="s">
        <v>0</v>
      </c>
      <c r="J976" s="15"/>
      <c r="K976" s="5"/>
      <c r="R976" s="15"/>
      <c r="U976" s="6"/>
      <c r="X976" s="15"/>
      <c r="AD976" s="15"/>
      <c r="AE976" s="5"/>
      <c r="AO976" s="6"/>
      <c r="AY976" s="5"/>
      <c r="BI976" s="6"/>
    </row>
    <row r="977" spans="1:62">
      <c r="A977" s="4" t="s">
        <v>160</v>
      </c>
      <c r="B977" s="4">
        <v>30</v>
      </c>
      <c r="C977" s="4">
        <f>B977+10</f>
        <v>40</v>
      </c>
      <c r="D977" s="4">
        <f t="shared" ref="D977:BI977" si="5625">C977+10</f>
        <v>50</v>
      </c>
      <c r="E977" s="4">
        <f t="shared" si="5625"/>
        <v>60</v>
      </c>
      <c r="F977" s="4">
        <f t="shared" si="5625"/>
        <v>70</v>
      </c>
      <c r="G977" s="4">
        <f t="shared" si="5625"/>
        <v>80</v>
      </c>
      <c r="H977" s="4">
        <f t="shared" si="5625"/>
        <v>90</v>
      </c>
      <c r="I977" s="4">
        <f t="shared" si="5625"/>
        <v>100</v>
      </c>
      <c r="J977" s="4">
        <f t="shared" si="5625"/>
        <v>110</v>
      </c>
      <c r="K977" s="4">
        <f t="shared" si="5625"/>
        <v>120</v>
      </c>
      <c r="L977" s="4">
        <f t="shared" si="5625"/>
        <v>130</v>
      </c>
      <c r="M977" s="4">
        <f t="shared" si="5625"/>
        <v>140</v>
      </c>
      <c r="N977" s="4">
        <f t="shared" si="5625"/>
        <v>150</v>
      </c>
      <c r="O977" s="4">
        <f t="shared" si="5625"/>
        <v>160</v>
      </c>
      <c r="P977" s="4">
        <f t="shared" si="5625"/>
        <v>170</v>
      </c>
      <c r="Q977" s="4">
        <f t="shared" si="5625"/>
        <v>180</v>
      </c>
      <c r="R977" s="4">
        <f t="shared" si="5625"/>
        <v>190</v>
      </c>
      <c r="S977" s="4">
        <f t="shared" si="5625"/>
        <v>200</v>
      </c>
      <c r="T977" s="4">
        <f t="shared" si="5625"/>
        <v>210</v>
      </c>
      <c r="U977" s="4">
        <f t="shared" si="5625"/>
        <v>220</v>
      </c>
      <c r="V977" s="4">
        <f t="shared" si="5625"/>
        <v>230</v>
      </c>
      <c r="W977" s="4">
        <f t="shared" si="5625"/>
        <v>240</v>
      </c>
      <c r="X977" s="4">
        <f t="shared" si="5625"/>
        <v>250</v>
      </c>
      <c r="Y977" s="4">
        <f t="shared" si="5625"/>
        <v>260</v>
      </c>
      <c r="Z977" s="4">
        <f t="shared" si="5625"/>
        <v>270</v>
      </c>
      <c r="AA977" s="4">
        <f t="shared" si="5625"/>
        <v>280</v>
      </c>
      <c r="AB977" s="4">
        <f t="shared" si="5625"/>
        <v>290</v>
      </c>
      <c r="AC977" s="4">
        <f t="shared" si="5625"/>
        <v>300</v>
      </c>
      <c r="AD977" s="4">
        <f t="shared" si="5625"/>
        <v>310</v>
      </c>
      <c r="AE977" s="4">
        <f t="shared" si="5625"/>
        <v>320</v>
      </c>
      <c r="AF977" s="4">
        <f t="shared" si="5625"/>
        <v>330</v>
      </c>
      <c r="AG977" s="4">
        <f t="shared" si="5625"/>
        <v>340</v>
      </c>
      <c r="AH977" s="4">
        <f t="shared" si="5625"/>
        <v>350</v>
      </c>
      <c r="AI977" s="4">
        <f t="shared" si="5625"/>
        <v>360</v>
      </c>
      <c r="AJ977" s="4">
        <f t="shared" si="5625"/>
        <v>370</v>
      </c>
      <c r="AK977" s="4">
        <f t="shared" si="5625"/>
        <v>380</v>
      </c>
      <c r="AL977" s="4">
        <f t="shared" si="5625"/>
        <v>390</v>
      </c>
      <c r="AM977" s="4">
        <f t="shared" si="5625"/>
        <v>400</v>
      </c>
      <c r="AN977" s="4">
        <f t="shared" si="5625"/>
        <v>410</v>
      </c>
      <c r="AO977" s="4">
        <f t="shared" si="5625"/>
        <v>420</v>
      </c>
      <c r="AP977" s="4">
        <f t="shared" si="5625"/>
        <v>430</v>
      </c>
      <c r="AQ977" s="4">
        <f t="shared" si="5625"/>
        <v>440</v>
      </c>
      <c r="AR977" s="4">
        <f t="shared" si="5625"/>
        <v>450</v>
      </c>
      <c r="AS977" s="4">
        <f t="shared" si="5625"/>
        <v>460</v>
      </c>
      <c r="AT977" s="4">
        <f t="shared" si="5625"/>
        <v>470</v>
      </c>
      <c r="AU977" s="4">
        <f t="shared" si="5625"/>
        <v>480</v>
      </c>
      <c r="AV977" s="4">
        <f t="shared" si="5625"/>
        <v>490</v>
      </c>
      <c r="AW977" s="4">
        <f t="shared" si="5625"/>
        <v>500</v>
      </c>
      <c r="AX977" s="4">
        <f t="shared" si="5625"/>
        <v>510</v>
      </c>
      <c r="AY977" s="4">
        <f t="shared" si="5625"/>
        <v>520</v>
      </c>
      <c r="AZ977" s="4">
        <f t="shared" si="5625"/>
        <v>530</v>
      </c>
      <c r="BA977" s="4">
        <f t="shared" si="5625"/>
        <v>540</v>
      </c>
      <c r="BB977" s="4">
        <f t="shared" si="5625"/>
        <v>550</v>
      </c>
      <c r="BC977" s="4">
        <f t="shared" si="5625"/>
        <v>560</v>
      </c>
      <c r="BD977" s="4">
        <f t="shared" si="5625"/>
        <v>570</v>
      </c>
      <c r="BE977" s="4">
        <f t="shared" si="5625"/>
        <v>580</v>
      </c>
      <c r="BF977" s="4">
        <f t="shared" si="5625"/>
        <v>590</v>
      </c>
      <c r="BG977" s="4">
        <f t="shared" si="5625"/>
        <v>600</v>
      </c>
      <c r="BH977" s="4">
        <f t="shared" si="5625"/>
        <v>610</v>
      </c>
      <c r="BI977" s="4">
        <f t="shared" si="5625"/>
        <v>620</v>
      </c>
      <c r="BJ977" t="s">
        <v>0</v>
      </c>
    </row>
    <row r="978" spans="1:62">
      <c r="A978" s="4" t="s">
        <v>168</v>
      </c>
      <c r="B978" s="4">
        <v>30</v>
      </c>
      <c r="C978" s="4">
        <v>45</v>
      </c>
      <c r="D978" s="4">
        <v>60</v>
      </c>
      <c r="E978" s="4">
        <v>75</v>
      </c>
      <c r="F978" s="4">
        <v>90</v>
      </c>
      <c r="G978" s="4">
        <v>105</v>
      </c>
      <c r="H978" s="4">
        <v>120</v>
      </c>
      <c r="I978" s="4">
        <v>135</v>
      </c>
      <c r="J978" s="15">
        <v>150</v>
      </c>
      <c r="K978" s="5">
        <v>165</v>
      </c>
      <c r="L978" s="4">
        <v>180</v>
      </c>
      <c r="M978" s="4">
        <v>195</v>
      </c>
      <c r="N978" s="4">
        <v>210</v>
      </c>
      <c r="O978" s="4">
        <v>225</v>
      </c>
      <c r="P978" s="4">
        <v>240</v>
      </c>
      <c r="Q978" s="4">
        <v>255</v>
      </c>
      <c r="R978" s="15">
        <v>270</v>
      </c>
      <c r="S978" s="4">
        <v>285</v>
      </c>
      <c r="T978" s="4">
        <v>300</v>
      </c>
      <c r="U978" s="6">
        <v>315</v>
      </c>
      <c r="V978" s="4">
        <v>330</v>
      </c>
      <c r="W978" s="4">
        <v>345</v>
      </c>
      <c r="X978" s="15">
        <v>360</v>
      </c>
      <c r="Y978" s="4">
        <v>375</v>
      </c>
      <c r="Z978" s="4">
        <v>390</v>
      </c>
      <c r="AA978" s="4">
        <v>405</v>
      </c>
      <c r="AB978" s="4">
        <v>420</v>
      </c>
      <c r="AC978" s="4">
        <v>435</v>
      </c>
      <c r="AD978" s="15">
        <v>450</v>
      </c>
      <c r="AE978" s="5">
        <v>465</v>
      </c>
      <c r="AF978" s="4">
        <v>480</v>
      </c>
      <c r="AG978" s="4">
        <v>495</v>
      </c>
      <c r="AH978" s="4">
        <v>510</v>
      </c>
      <c r="AI978" s="4">
        <v>525</v>
      </c>
      <c r="AJ978" s="4">
        <v>540</v>
      </c>
      <c r="AK978" s="4">
        <v>555</v>
      </c>
      <c r="AL978" s="4">
        <v>570</v>
      </c>
      <c r="AM978" s="4">
        <v>585</v>
      </c>
      <c r="AN978" s="4">
        <v>600</v>
      </c>
      <c r="AO978" s="6">
        <v>615</v>
      </c>
      <c r="AP978" s="4">
        <v>630</v>
      </c>
      <c r="AQ978" s="4">
        <v>645</v>
      </c>
      <c r="AR978" s="4">
        <v>660</v>
      </c>
      <c r="AS978" s="4">
        <v>675</v>
      </c>
      <c r="AT978" s="4">
        <v>690</v>
      </c>
      <c r="AU978" s="4">
        <v>705</v>
      </c>
      <c r="AV978" s="4">
        <v>720</v>
      </c>
      <c r="AW978" s="4">
        <v>735</v>
      </c>
      <c r="AX978" s="4">
        <v>750</v>
      </c>
      <c r="AY978" s="5">
        <v>765</v>
      </c>
      <c r="AZ978" s="4">
        <v>780</v>
      </c>
      <c r="BA978" s="4">
        <v>795</v>
      </c>
      <c r="BB978" s="4">
        <v>810</v>
      </c>
      <c r="BC978" s="4">
        <v>825</v>
      </c>
      <c r="BD978" s="4">
        <v>840</v>
      </c>
      <c r="BE978" s="4">
        <v>855</v>
      </c>
      <c r="BF978" s="4">
        <v>870</v>
      </c>
      <c r="BG978" s="4">
        <v>885</v>
      </c>
      <c r="BH978" s="4">
        <v>900</v>
      </c>
      <c r="BI978" s="6">
        <v>915</v>
      </c>
      <c r="BJ978" t="s">
        <v>0</v>
      </c>
    </row>
    <row r="979" spans="1:62">
      <c r="A979" s="4" t="s">
        <v>3</v>
      </c>
      <c r="J979" s="15"/>
      <c r="K979" s="5"/>
      <c r="R979" s="15"/>
      <c r="U979" s="6"/>
      <c r="X979" s="15"/>
      <c r="AD979" s="15"/>
      <c r="AE979" s="5"/>
      <c r="AO979" s="6"/>
      <c r="AY979" s="5"/>
      <c r="BI979" s="6"/>
    </row>
    <row r="980" spans="1:62">
      <c r="A980" s="4" t="s">
        <v>414</v>
      </c>
      <c r="J980" s="15"/>
      <c r="K980" s="5"/>
      <c r="R980" s="15"/>
      <c r="U980" s="6"/>
      <c r="X980" s="15"/>
      <c r="AD980" s="15"/>
      <c r="AE980" s="5"/>
      <c r="AO980" s="6"/>
      <c r="AY980" s="5"/>
      <c r="BI980" s="6"/>
    </row>
    <row r="981" spans="1:62">
      <c r="A981" s="4" t="s">
        <v>169</v>
      </c>
      <c r="B981" s="4" t="s">
        <v>0</v>
      </c>
      <c r="J981" s="15"/>
      <c r="K981" s="5"/>
      <c r="R981" s="15"/>
      <c r="U981" s="6"/>
      <c r="X981" s="15"/>
      <c r="AD981" s="15"/>
      <c r="AE981" s="5"/>
      <c r="AO981" s="6"/>
      <c r="AY981" s="5"/>
      <c r="BI981" s="6"/>
    </row>
    <row r="982" spans="1:62">
      <c r="A982" s="4" t="s">
        <v>26</v>
      </c>
      <c r="B982" s="4">
        <v>30</v>
      </c>
      <c r="C982" s="4">
        <v>40</v>
      </c>
      <c r="D982" s="4">
        <v>50</v>
      </c>
      <c r="E982" s="4">
        <v>60</v>
      </c>
      <c r="F982" s="4">
        <v>70</v>
      </c>
      <c r="G982" s="4">
        <v>80</v>
      </c>
      <c r="H982" s="4">
        <v>90</v>
      </c>
      <c r="I982" s="4">
        <v>100</v>
      </c>
      <c r="J982" s="15">
        <v>110</v>
      </c>
      <c r="K982" s="5">
        <v>120</v>
      </c>
      <c r="L982" s="4">
        <v>130</v>
      </c>
      <c r="M982" s="4">
        <v>140</v>
      </c>
      <c r="N982" s="4">
        <v>150</v>
      </c>
      <c r="O982" s="4">
        <v>160</v>
      </c>
      <c r="P982" s="4">
        <v>170</v>
      </c>
      <c r="Q982" s="4">
        <v>180</v>
      </c>
      <c r="R982" s="15">
        <v>190</v>
      </c>
      <c r="S982" s="4">
        <v>200</v>
      </c>
      <c r="T982" s="4">
        <v>210</v>
      </c>
      <c r="U982" s="6">
        <v>220</v>
      </c>
      <c r="V982" s="4">
        <v>230</v>
      </c>
      <c r="W982" s="4">
        <v>240</v>
      </c>
      <c r="X982" s="15">
        <v>250</v>
      </c>
      <c r="Y982" s="4">
        <v>260</v>
      </c>
      <c r="Z982" s="4">
        <v>270</v>
      </c>
      <c r="AA982" s="4">
        <v>280</v>
      </c>
      <c r="AB982" s="4">
        <v>290</v>
      </c>
      <c r="AC982" s="4">
        <v>300</v>
      </c>
      <c r="AD982" s="15">
        <v>310</v>
      </c>
      <c r="AE982" s="5">
        <v>320</v>
      </c>
      <c r="AF982" s="4">
        <v>330</v>
      </c>
      <c r="AG982" s="4">
        <v>340</v>
      </c>
      <c r="AH982" s="4">
        <v>350</v>
      </c>
      <c r="AI982" s="4">
        <v>360</v>
      </c>
      <c r="AJ982" s="4">
        <v>370</v>
      </c>
      <c r="AK982" s="4">
        <v>380</v>
      </c>
      <c r="AL982" s="4">
        <v>390</v>
      </c>
      <c r="AM982" s="4">
        <v>400</v>
      </c>
      <c r="AN982" s="4">
        <v>410</v>
      </c>
      <c r="AO982" s="6">
        <v>420</v>
      </c>
      <c r="AP982" s="4">
        <v>430</v>
      </c>
      <c r="AQ982" s="4">
        <v>440</v>
      </c>
      <c r="AR982" s="4">
        <v>450</v>
      </c>
      <c r="AS982" s="4">
        <v>460</v>
      </c>
      <c r="AT982" s="4">
        <v>470</v>
      </c>
      <c r="AU982" s="4">
        <v>480</v>
      </c>
      <c r="AV982" s="4">
        <v>490</v>
      </c>
      <c r="AW982" s="4">
        <v>500</v>
      </c>
      <c r="AX982" s="4">
        <v>510</v>
      </c>
      <c r="AY982" s="5">
        <v>520</v>
      </c>
      <c r="AZ982" s="4">
        <v>530</v>
      </c>
      <c r="BA982" s="4">
        <v>540</v>
      </c>
      <c r="BB982" s="4">
        <v>550</v>
      </c>
      <c r="BC982" s="4">
        <v>560</v>
      </c>
      <c r="BD982" s="4">
        <v>570</v>
      </c>
      <c r="BE982" s="4">
        <v>580</v>
      </c>
      <c r="BF982" s="4">
        <v>590</v>
      </c>
      <c r="BG982" s="4">
        <v>600</v>
      </c>
      <c r="BH982" s="4">
        <v>610</v>
      </c>
      <c r="BI982" s="6">
        <v>620</v>
      </c>
      <c r="BJ982" t="s">
        <v>0</v>
      </c>
    </row>
    <row r="983" spans="1:62">
      <c r="A983" s="4" t="s">
        <v>3</v>
      </c>
      <c r="J983" s="15"/>
      <c r="K983" s="5"/>
      <c r="R983" s="15"/>
      <c r="U983" s="6"/>
      <c r="X983" s="15"/>
      <c r="AD983" s="15"/>
      <c r="AE983" s="5"/>
      <c r="AO983" s="6"/>
      <c r="AY983" s="5"/>
      <c r="BI983" s="6"/>
    </row>
    <row r="984" spans="1:62">
      <c r="A984" s="4" t="s">
        <v>323</v>
      </c>
      <c r="J984" s="15"/>
      <c r="K984" s="5"/>
      <c r="R984" s="15"/>
      <c r="U984" s="6"/>
      <c r="X984" s="15"/>
      <c r="AD984" s="15"/>
      <c r="AE984" s="5"/>
      <c r="AO984" s="6"/>
      <c r="AY984" s="5"/>
      <c r="BI984" s="6"/>
    </row>
    <row r="985" spans="1:62">
      <c r="A985" s="4" t="s">
        <v>520</v>
      </c>
      <c r="B985" t="s">
        <v>0</v>
      </c>
      <c r="J985" s="15"/>
      <c r="K985" s="5"/>
      <c r="R985" s="15"/>
      <c r="U985" s="6"/>
      <c r="X985" s="15"/>
      <c r="AD985" s="15"/>
      <c r="AE985" s="5"/>
      <c r="AO985" s="6"/>
      <c r="AY985" s="5"/>
      <c r="BI985" s="6"/>
    </row>
    <row r="986" spans="1:62">
      <c r="A986" s="4" t="s">
        <v>170</v>
      </c>
      <c r="B986" s="4">
        <v>13</v>
      </c>
      <c r="C986" s="4">
        <v>18</v>
      </c>
      <c r="D986" s="4">
        <v>22</v>
      </c>
      <c r="E986" s="4">
        <v>25</v>
      </c>
      <c r="F986" s="4">
        <v>28</v>
      </c>
      <c r="G986" s="4">
        <v>30</v>
      </c>
      <c r="H986" s="4">
        <v>32</v>
      </c>
      <c r="I986" s="4">
        <v>33</v>
      </c>
      <c r="J986" s="15">
        <v>35</v>
      </c>
      <c r="K986" s="5">
        <v>36</v>
      </c>
      <c r="L986" s="4">
        <v>37</v>
      </c>
      <c r="M986" s="4">
        <v>38</v>
      </c>
      <c r="N986" s="4">
        <v>39</v>
      </c>
      <c r="O986" s="4">
        <v>40</v>
      </c>
      <c r="P986" s="4">
        <v>40</v>
      </c>
      <c r="Q986" s="4">
        <v>41</v>
      </c>
      <c r="R986" s="15">
        <v>41</v>
      </c>
      <c r="S986" s="4">
        <v>42</v>
      </c>
      <c r="T986" s="4">
        <v>42</v>
      </c>
      <c r="U986" s="6">
        <v>43</v>
      </c>
      <c r="V986" s="4">
        <v>43</v>
      </c>
      <c r="W986" s="4">
        <v>43</v>
      </c>
      <c r="X986" s="15">
        <v>44</v>
      </c>
      <c r="Y986" s="4">
        <v>44</v>
      </c>
      <c r="Z986" s="4">
        <v>44</v>
      </c>
      <c r="AA986" s="4">
        <v>45</v>
      </c>
      <c r="AB986" s="4">
        <v>45</v>
      </c>
      <c r="AC986" s="4">
        <v>45</v>
      </c>
      <c r="AD986" s="15">
        <v>46</v>
      </c>
      <c r="AE986" s="5">
        <v>46</v>
      </c>
      <c r="AF986" s="4">
        <v>46</v>
      </c>
      <c r="AG986" s="4">
        <v>46</v>
      </c>
      <c r="AH986" s="4">
        <v>46</v>
      </c>
      <c r="AI986" s="4">
        <v>46</v>
      </c>
      <c r="AJ986" s="4">
        <v>46</v>
      </c>
      <c r="AK986" s="4">
        <v>47</v>
      </c>
      <c r="AL986" s="4">
        <v>47</v>
      </c>
      <c r="AM986" s="4">
        <v>47</v>
      </c>
      <c r="AN986" s="4">
        <v>47</v>
      </c>
      <c r="AO986" s="6">
        <v>47</v>
      </c>
      <c r="AP986" s="4">
        <v>47</v>
      </c>
      <c r="AQ986" s="4">
        <v>48</v>
      </c>
      <c r="AR986" s="4">
        <v>48</v>
      </c>
      <c r="AS986" s="4">
        <v>48</v>
      </c>
      <c r="AT986" s="4">
        <v>48</v>
      </c>
      <c r="AU986" s="4">
        <v>48</v>
      </c>
      <c r="AV986" s="4">
        <v>48</v>
      </c>
      <c r="AW986" s="4">
        <v>48</v>
      </c>
      <c r="AX986" s="4">
        <v>49</v>
      </c>
      <c r="AY986" s="5">
        <v>49</v>
      </c>
      <c r="AZ986" s="4">
        <v>49</v>
      </c>
      <c r="BA986" s="4">
        <v>49</v>
      </c>
      <c r="BB986" s="4">
        <v>49</v>
      </c>
      <c r="BC986" s="4">
        <v>49</v>
      </c>
      <c r="BD986" s="4">
        <v>49</v>
      </c>
      <c r="BE986" s="4">
        <v>49</v>
      </c>
      <c r="BF986" s="4">
        <v>49</v>
      </c>
      <c r="BG986" s="4">
        <v>49</v>
      </c>
      <c r="BH986" s="4">
        <v>49</v>
      </c>
      <c r="BI986" s="6">
        <v>50</v>
      </c>
      <c r="BJ986" t="s">
        <v>0</v>
      </c>
    </row>
    <row r="987" spans="1:62">
      <c r="A987" s="4" t="s">
        <v>3</v>
      </c>
      <c r="J987" s="15"/>
      <c r="K987" s="5"/>
      <c r="R987" s="15"/>
      <c r="U987" s="6"/>
      <c r="X987" s="15"/>
      <c r="AD987" s="15"/>
      <c r="AE987" s="5"/>
      <c r="AO987" s="6"/>
      <c r="AY987" s="5"/>
      <c r="BI987" s="6"/>
    </row>
    <row r="988" spans="1:62">
      <c r="A988" s="4" t="s">
        <v>324</v>
      </c>
      <c r="J988" s="15"/>
      <c r="K988" s="5"/>
      <c r="R988" s="15"/>
      <c r="U988" s="6"/>
      <c r="X988" s="15"/>
      <c r="AD988" s="15"/>
      <c r="AE988" s="5"/>
      <c r="AO988" s="6"/>
      <c r="AY988" s="5"/>
      <c r="BI988" s="6"/>
    </row>
    <row r="989" spans="1:62">
      <c r="A989" s="4" t="s">
        <v>171</v>
      </c>
      <c r="B989" s="4">
        <v>11</v>
      </c>
      <c r="C989" s="4">
        <v>20</v>
      </c>
      <c r="D989" s="4">
        <v>27</v>
      </c>
      <c r="E989" s="4">
        <v>33</v>
      </c>
      <c r="F989" s="4">
        <v>37</v>
      </c>
      <c r="G989" s="4">
        <v>41</v>
      </c>
      <c r="H989" s="4">
        <v>44</v>
      </c>
      <c r="I989" s="4">
        <v>46</v>
      </c>
      <c r="J989" s="15">
        <v>49</v>
      </c>
      <c r="K989" s="5">
        <v>51</v>
      </c>
      <c r="L989" s="4">
        <v>53</v>
      </c>
      <c r="M989" s="4">
        <v>54</v>
      </c>
      <c r="N989" s="4">
        <v>56</v>
      </c>
      <c r="O989" s="4">
        <v>57</v>
      </c>
      <c r="P989" s="4">
        <v>58</v>
      </c>
      <c r="Q989" s="4">
        <v>60</v>
      </c>
      <c r="R989" s="15">
        <v>60</v>
      </c>
      <c r="S989" s="4">
        <v>61</v>
      </c>
      <c r="T989" s="4">
        <v>62</v>
      </c>
      <c r="U989" s="6">
        <v>63</v>
      </c>
      <c r="V989" s="4">
        <v>63</v>
      </c>
      <c r="W989" s="4">
        <v>64</v>
      </c>
      <c r="X989" s="15">
        <v>65</v>
      </c>
      <c r="Y989" s="4">
        <v>66</v>
      </c>
      <c r="Z989" s="4">
        <v>66</v>
      </c>
      <c r="AA989" s="4">
        <v>66</v>
      </c>
      <c r="AB989" s="4">
        <v>67</v>
      </c>
      <c r="AC989" s="4">
        <v>67</v>
      </c>
      <c r="AD989" s="15">
        <v>68</v>
      </c>
      <c r="AE989" s="5">
        <f>AD989</f>
        <v>68</v>
      </c>
      <c r="AF989" s="4">
        <v>69</v>
      </c>
      <c r="AG989" s="4">
        <f t="shared" ref="AG989:BH989" si="5626">AF989</f>
        <v>69</v>
      </c>
      <c r="AH989" s="4">
        <f t="shared" si="5626"/>
        <v>69</v>
      </c>
      <c r="AI989" s="4">
        <f t="shared" si="5626"/>
        <v>69</v>
      </c>
      <c r="AJ989" s="4">
        <f t="shared" si="5626"/>
        <v>69</v>
      </c>
      <c r="AK989" s="4">
        <v>70</v>
      </c>
      <c r="AL989" s="4">
        <f t="shared" si="5626"/>
        <v>70</v>
      </c>
      <c r="AM989" s="4">
        <v>71</v>
      </c>
      <c r="AN989" s="4">
        <f t="shared" si="5626"/>
        <v>71</v>
      </c>
      <c r="AO989" s="4">
        <f t="shared" si="5626"/>
        <v>71</v>
      </c>
      <c r="AP989" s="4">
        <f t="shared" si="5626"/>
        <v>71</v>
      </c>
      <c r="AQ989" s="4">
        <v>72</v>
      </c>
      <c r="AR989" s="4">
        <f t="shared" si="5626"/>
        <v>72</v>
      </c>
      <c r="AS989" s="4">
        <f t="shared" si="5626"/>
        <v>72</v>
      </c>
      <c r="AT989" s="4">
        <f t="shared" si="5626"/>
        <v>72</v>
      </c>
      <c r="AU989" s="4">
        <f t="shared" si="5626"/>
        <v>72</v>
      </c>
      <c r="AV989" s="4">
        <f t="shared" si="5626"/>
        <v>72</v>
      </c>
      <c r="AW989" s="4">
        <f t="shared" si="5626"/>
        <v>72</v>
      </c>
      <c r="AX989" s="4">
        <v>73</v>
      </c>
      <c r="AY989" s="4">
        <f t="shared" si="5626"/>
        <v>73</v>
      </c>
      <c r="AZ989" s="4">
        <f t="shared" si="5626"/>
        <v>73</v>
      </c>
      <c r="BA989" s="4">
        <f t="shared" si="5626"/>
        <v>73</v>
      </c>
      <c r="BB989" s="4">
        <f t="shared" si="5626"/>
        <v>73</v>
      </c>
      <c r="BC989" s="4">
        <v>74</v>
      </c>
      <c r="BD989" s="4">
        <f t="shared" si="5626"/>
        <v>74</v>
      </c>
      <c r="BE989" s="4">
        <f t="shared" si="5626"/>
        <v>74</v>
      </c>
      <c r="BF989" s="4">
        <f t="shared" si="5626"/>
        <v>74</v>
      </c>
      <c r="BG989" s="4">
        <f t="shared" si="5626"/>
        <v>74</v>
      </c>
      <c r="BH989" s="4">
        <f t="shared" si="5626"/>
        <v>74</v>
      </c>
      <c r="BI989" s="4">
        <v>75</v>
      </c>
      <c r="BJ989" t="s">
        <v>0</v>
      </c>
    </row>
    <row r="990" spans="1:62">
      <c r="A990" s="4" t="s">
        <v>3</v>
      </c>
      <c r="J990" s="15"/>
      <c r="K990" s="5"/>
      <c r="R990" s="15"/>
      <c r="U990" s="6"/>
      <c r="X990" s="15"/>
      <c r="AD990" s="15"/>
      <c r="AE990" s="5"/>
      <c r="AO990" s="6"/>
      <c r="AY990" s="5"/>
      <c r="BI990" s="6"/>
    </row>
    <row r="991" spans="1:62">
      <c r="J991" s="15"/>
      <c r="K991" s="5"/>
      <c r="R991" s="15"/>
      <c r="U991" s="6"/>
      <c r="X991" s="15"/>
      <c r="AD991" s="15"/>
      <c r="AE991" s="5"/>
      <c r="AO991" s="6"/>
      <c r="AY991" s="5"/>
      <c r="BI991" s="6"/>
    </row>
    <row r="992" spans="1:62">
      <c r="A992" s="4" t="s">
        <v>325</v>
      </c>
      <c r="J992" s="15"/>
      <c r="K992" s="5"/>
      <c r="R992" s="15"/>
      <c r="U992" s="6"/>
      <c r="X992" s="15"/>
      <c r="AD992" s="15"/>
      <c r="AE992" s="5"/>
      <c r="AO992" s="6"/>
      <c r="AY992" s="5"/>
      <c r="BI992" s="6"/>
    </row>
    <row r="993" spans="1:62">
      <c r="A993" s="4" t="s">
        <v>59</v>
      </c>
      <c r="B993" s="4">
        <v>20</v>
      </c>
      <c r="C993" s="4">
        <f>B993+18</f>
        <v>38</v>
      </c>
      <c r="D993" s="4">
        <f t="shared" ref="D993:BI993" si="5627">C993+18</f>
        <v>56</v>
      </c>
      <c r="E993" s="4">
        <f t="shared" si="5627"/>
        <v>74</v>
      </c>
      <c r="F993" s="4">
        <f t="shared" si="5627"/>
        <v>92</v>
      </c>
      <c r="G993" s="4">
        <f t="shared" si="5627"/>
        <v>110</v>
      </c>
      <c r="H993" s="4">
        <f t="shared" si="5627"/>
        <v>128</v>
      </c>
      <c r="I993" s="4">
        <f t="shared" si="5627"/>
        <v>146</v>
      </c>
      <c r="J993" s="4">
        <f t="shared" si="5627"/>
        <v>164</v>
      </c>
      <c r="K993" s="4">
        <f t="shared" si="5627"/>
        <v>182</v>
      </c>
      <c r="L993" s="4">
        <f t="shared" si="5627"/>
        <v>200</v>
      </c>
      <c r="M993" s="4">
        <f t="shared" si="5627"/>
        <v>218</v>
      </c>
      <c r="N993" s="4">
        <f t="shared" si="5627"/>
        <v>236</v>
      </c>
      <c r="O993" s="4">
        <f t="shared" si="5627"/>
        <v>254</v>
      </c>
      <c r="P993" s="4">
        <f t="shared" si="5627"/>
        <v>272</v>
      </c>
      <c r="Q993" s="4">
        <f t="shared" si="5627"/>
        <v>290</v>
      </c>
      <c r="R993" s="4">
        <f t="shared" si="5627"/>
        <v>308</v>
      </c>
      <c r="S993" s="4">
        <f t="shared" si="5627"/>
        <v>326</v>
      </c>
      <c r="T993" s="4">
        <f t="shared" si="5627"/>
        <v>344</v>
      </c>
      <c r="U993" s="4">
        <f t="shared" si="5627"/>
        <v>362</v>
      </c>
      <c r="V993" s="4">
        <f t="shared" si="5627"/>
        <v>380</v>
      </c>
      <c r="W993" s="4">
        <f t="shared" si="5627"/>
        <v>398</v>
      </c>
      <c r="X993" s="4">
        <f t="shared" si="5627"/>
        <v>416</v>
      </c>
      <c r="Y993" s="4">
        <f t="shared" si="5627"/>
        <v>434</v>
      </c>
      <c r="Z993" s="4">
        <f t="shared" si="5627"/>
        <v>452</v>
      </c>
      <c r="AA993" s="4">
        <f t="shared" si="5627"/>
        <v>470</v>
      </c>
      <c r="AB993" s="4">
        <f t="shared" si="5627"/>
        <v>488</v>
      </c>
      <c r="AC993" s="4">
        <f t="shared" si="5627"/>
        <v>506</v>
      </c>
      <c r="AD993" s="4">
        <f t="shared" si="5627"/>
        <v>524</v>
      </c>
      <c r="AE993" s="4">
        <f t="shared" si="5627"/>
        <v>542</v>
      </c>
      <c r="AF993" s="4">
        <f t="shared" si="5627"/>
        <v>560</v>
      </c>
      <c r="AG993" s="4">
        <f t="shared" si="5627"/>
        <v>578</v>
      </c>
      <c r="AH993" s="4">
        <f t="shared" si="5627"/>
        <v>596</v>
      </c>
      <c r="AI993" s="4">
        <f t="shared" si="5627"/>
        <v>614</v>
      </c>
      <c r="AJ993" s="4">
        <f t="shared" si="5627"/>
        <v>632</v>
      </c>
      <c r="AK993" s="4">
        <f t="shared" si="5627"/>
        <v>650</v>
      </c>
      <c r="AL993" s="4">
        <f t="shared" si="5627"/>
        <v>668</v>
      </c>
      <c r="AM993" s="4">
        <f t="shared" si="5627"/>
        <v>686</v>
      </c>
      <c r="AN993" s="4">
        <f t="shared" si="5627"/>
        <v>704</v>
      </c>
      <c r="AO993" s="4">
        <f t="shared" si="5627"/>
        <v>722</v>
      </c>
      <c r="AP993" s="4">
        <f t="shared" si="5627"/>
        <v>740</v>
      </c>
      <c r="AQ993" s="4">
        <f t="shared" si="5627"/>
        <v>758</v>
      </c>
      <c r="AR993" s="4">
        <f t="shared" si="5627"/>
        <v>776</v>
      </c>
      <c r="AS993" s="4">
        <f t="shared" si="5627"/>
        <v>794</v>
      </c>
      <c r="AT993" s="4">
        <f t="shared" si="5627"/>
        <v>812</v>
      </c>
      <c r="AU993" s="4">
        <f t="shared" si="5627"/>
        <v>830</v>
      </c>
      <c r="AV993" s="4">
        <f t="shared" si="5627"/>
        <v>848</v>
      </c>
      <c r="AW993" s="4">
        <f t="shared" si="5627"/>
        <v>866</v>
      </c>
      <c r="AX993" s="4">
        <f t="shared" si="5627"/>
        <v>884</v>
      </c>
      <c r="AY993" s="4">
        <f t="shared" si="5627"/>
        <v>902</v>
      </c>
      <c r="AZ993" s="4">
        <f t="shared" si="5627"/>
        <v>920</v>
      </c>
      <c r="BA993" s="4">
        <f t="shared" si="5627"/>
        <v>938</v>
      </c>
      <c r="BB993" s="4">
        <f t="shared" si="5627"/>
        <v>956</v>
      </c>
      <c r="BC993" s="4">
        <f t="shared" si="5627"/>
        <v>974</v>
      </c>
      <c r="BD993" s="4">
        <f t="shared" si="5627"/>
        <v>992</v>
      </c>
      <c r="BE993" s="4">
        <f t="shared" si="5627"/>
        <v>1010</v>
      </c>
      <c r="BF993" s="4">
        <f t="shared" si="5627"/>
        <v>1028</v>
      </c>
      <c r="BG993" s="4">
        <f t="shared" si="5627"/>
        <v>1046</v>
      </c>
      <c r="BH993" s="4">
        <f t="shared" si="5627"/>
        <v>1064</v>
      </c>
      <c r="BI993" s="4">
        <f t="shared" si="5627"/>
        <v>1082</v>
      </c>
      <c r="BJ993" t="s">
        <v>0</v>
      </c>
    </row>
    <row r="994" spans="1:62">
      <c r="A994" s="4" t="s">
        <v>172</v>
      </c>
      <c r="B994" s="4">
        <v>20</v>
      </c>
      <c r="C994" s="4">
        <f>B994+10</f>
        <v>30</v>
      </c>
      <c r="D994" s="4">
        <f t="shared" ref="D994:BI994" si="5628">C994+10</f>
        <v>40</v>
      </c>
      <c r="E994" s="4">
        <f t="shared" si="5628"/>
        <v>50</v>
      </c>
      <c r="F994" s="4">
        <f t="shared" si="5628"/>
        <v>60</v>
      </c>
      <c r="G994" s="4">
        <f t="shared" si="5628"/>
        <v>70</v>
      </c>
      <c r="H994" s="4">
        <f t="shared" si="5628"/>
        <v>80</v>
      </c>
      <c r="I994" s="4">
        <f t="shared" si="5628"/>
        <v>90</v>
      </c>
      <c r="J994" s="15">
        <f t="shared" si="5628"/>
        <v>100</v>
      </c>
      <c r="K994" s="4">
        <f t="shared" si="5628"/>
        <v>110</v>
      </c>
      <c r="L994" s="4">
        <f t="shared" si="5628"/>
        <v>120</v>
      </c>
      <c r="M994" s="4">
        <f t="shared" si="5628"/>
        <v>130</v>
      </c>
      <c r="N994" s="4">
        <f t="shared" si="5628"/>
        <v>140</v>
      </c>
      <c r="O994" s="4">
        <f t="shared" si="5628"/>
        <v>150</v>
      </c>
      <c r="P994" s="4">
        <f t="shared" si="5628"/>
        <v>160</v>
      </c>
      <c r="Q994" s="4">
        <f t="shared" si="5628"/>
        <v>170</v>
      </c>
      <c r="R994" s="15">
        <f t="shared" si="5628"/>
        <v>180</v>
      </c>
      <c r="S994" s="4">
        <f t="shared" si="5628"/>
        <v>190</v>
      </c>
      <c r="T994" s="4">
        <f t="shared" si="5628"/>
        <v>200</v>
      </c>
      <c r="U994" s="4">
        <f t="shared" si="5628"/>
        <v>210</v>
      </c>
      <c r="V994" s="4">
        <f t="shared" si="5628"/>
        <v>220</v>
      </c>
      <c r="W994" s="4">
        <f t="shared" si="5628"/>
        <v>230</v>
      </c>
      <c r="X994" s="15">
        <f t="shared" si="5628"/>
        <v>240</v>
      </c>
      <c r="Y994" s="4">
        <f t="shared" si="5628"/>
        <v>250</v>
      </c>
      <c r="Z994" s="4">
        <f t="shared" si="5628"/>
        <v>260</v>
      </c>
      <c r="AA994" s="4">
        <f t="shared" si="5628"/>
        <v>270</v>
      </c>
      <c r="AB994" s="4">
        <f t="shared" si="5628"/>
        <v>280</v>
      </c>
      <c r="AC994" s="4">
        <f t="shared" si="5628"/>
        <v>290</v>
      </c>
      <c r="AD994" s="15">
        <f t="shared" si="5628"/>
        <v>300</v>
      </c>
      <c r="AE994" s="4">
        <f t="shared" si="5628"/>
        <v>310</v>
      </c>
      <c r="AF994" s="4">
        <f t="shared" si="5628"/>
        <v>320</v>
      </c>
      <c r="AG994" s="4">
        <f t="shared" si="5628"/>
        <v>330</v>
      </c>
      <c r="AH994" s="4">
        <f t="shared" si="5628"/>
        <v>340</v>
      </c>
      <c r="AI994" s="4">
        <f t="shared" si="5628"/>
        <v>350</v>
      </c>
      <c r="AJ994" s="4">
        <f t="shared" si="5628"/>
        <v>360</v>
      </c>
      <c r="AK994" s="4">
        <f t="shared" si="5628"/>
        <v>370</v>
      </c>
      <c r="AL994" s="4">
        <f t="shared" si="5628"/>
        <v>380</v>
      </c>
      <c r="AM994" s="4">
        <f t="shared" si="5628"/>
        <v>390</v>
      </c>
      <c r="AN994" s="4">
        <f t="shared" si="5628"/>
        <v>400</v>
      </c>
      <c r="AO994" s="4">
        <f t="shared" si="5628"/>
        <v>410</v>
      </c>
      <c r="AP994" s="4">
        <f t="shared" si="5628"/>
        <v>420</v>
      </c>
      <c r="AQ994" s="4">
        <f t="shared" si="5628"/>
        <v>430</v>
      </c>
      <c r="AR994" s="4">
        <f t="shared" si="5628"/>
        <v>440</v>
      </c>
      <c r="AS994" s="4">
        <f t="shared" si="5628"/>
        <v>450</v>
      </c>
      <c r="AT994" s="4">
        <f t="shared" si="5628"/>
        <v>460</v>
      </c>
      <c r="AU994" s="4">
        <f t="shared" si="5628"/>
        <v>470</v>
      </c>
      <c r="AV994" s="4">
        <f t="shared" si="5628"/>
        <v>480</v>
      </c>
      <c r="AW994" s="4">
        <f t="shared" si="5628"/>
        <v>490</v>
      </c>
      <c r="AX994" s="4">
        <f t="shared" si="5628"/>
        <v>500</v>
      </c>
      <c r="AY994" s="4">
        <f t="shared" si="5628"/>
        <v>510</v>
      </c>
      <c r="AZ994" s="4">
        <f t="shared" si="5628"/>
        <v>520</v>
      </c>
      <c r="BA994" s="4">
        <f t="shared" si="5628"/>
        <v>530</v>
      </c>
      <c r="BB994" s="4">
        <f t="shared" si="5628"/>
        <v>540</v>
      </c>
      <c r="BC994" s="4">
        <f t="shared" si="5628"/>
        <v>550</v>
      </c>
      <c r="BD994" s="4">
        <f t="shared" si="5628"/>
        <v>560</v>
      </c>
      <c r="BE994" s="4">
        <f t="shared" si="5628"/>
        <v>570</v>
      </c>
      <c r="BF994" s="4">
        <f t="shared" si="5628"/>
        <v>580</v>
      </c>
      <c r="BG994" s="4">
        <f t="shared" si="5628"/>
        <v>590</v>
      </c>
      <c r="BH994" s="4">
        <f t="shared" si="5628"/>
        <v>600</v>
      </c>
      <c r="BI994" s="4">
        <f t="shared" si="5628"/>
        <v>610</v>
      </c>
      <c r="BJ994" t="s">
        <v>0</v>
      </c>
    </row>
    <row r="995" spans="1:62">
      <c r="A995" s="4" t="s">
        <v>502</v>
      </c>
      <c r="B995" s="4">
        <v>7</v>
      </c>
      <c r="C995" s="4">
        <v>7</v>
      </c>
      <c r="D995" s="4">
        <v>7</v>
      </c>
      <c r="E995" s="4">
        <v>7</v>
      </c>
      <c r="F995" s="4">
        <v>7</v>
      </c>
      <c r="G995" s="4">
        <v>7</v>
      </c>
      <c r="H995" s="4">
        <v>7</v>
      </c>
      <c r="I995" s="4">
        <v>7</v>
      </c>
      <c r="J995" s="15">
        <v>7</v>
      </c>
      <c r="K995" s="5">
        <v>7</v>
      </c>
      <c r="L995" s="4">
        <v>7</v>
      </c>
      <c r="M995" s="4">
        <v>7</v>
      </c>
      <c r="N995" s="4">
        <v>7</v>
      </c>
      <c r="O995" s="4">
        <v>7</v>
      </c>
      <c r="P995" s="4">
        <v>7</v>
      </c>
      <c r="Q995" s="4">
        <v>7</v>
      </c>
      <c r="R995" s="15">
        <v>7</v>
      </c>
      <c r="S995" s="4">
        <v>7</v>
      </c>
      <c r="T995" s="4">
        <v>7</v>
      </c>
      <c r="U995" s="6">
        <v>7</v>
      </c>
      <c r="V995" s="4">
        <v>7</v>
      </c>
      <c r="W995" s="4">
        <v>7</v>
      </c>
      <c r="X995" s="15">
        <v>7</v>
      </c>
      <c r="Y995" s="4">
        <v>7</v>
      </c>
      <c r="Z995" s="4">
        <v>7</v>
      </c>
      <c r="AA995" s="4">
        <v>7</v>
      </c>
      <c r="AB995" s="4">
        <v>7</v>
      </c>
      <c r="AC995" s="4">
        <v>7</v>
      </c>
      <c r="AD995" s="15">
        <v>7</v>
      </c>
      <c r="AE995" s="5">
        <v>7</v>
      </c>
      <c r="AF995" s="4">
        <v>7</v>
      </c>
      <c r="AG995" s="4">
        <v>7</v>
      </c>
      <c r="AH995" s="4">
        <v>7</v>
      </c>
      <c r="AI995" s="4">
        <v>7</v>
      </c>
      <c r="AJ995" s="4">
        <v>7</v>
      </c>
      <c r="AK995" s="4">
        <v>7</v>
      </c>
      <c r="AL995" s="4">
        <v>7</v>
      </c>
      <c r="AM995" s="4">
        <v>7</v>
      </c>
      <c r="AN995" s="4">
        <v>7</v>
      </c>
      <c r="AO995" s="6">
        <v>7</v>
      </c>
      <c r="AP995" s="4">
        <v>7</v>
      </c>
      <c r="AQ995" s="4">
        <v>7</v>
      </c>
      <c r="AR995" s="4">
        <v>7</v>
      </c>
      <c r="AS995" s="4">
        <v>7</v>
      </c>
      <c r="AT995" s="4">
        <v>7</v>
      </c>
      <c r="AU995" s="4">
        <v>7</v>
      </c>
      <c r="AV995" s="4">
        <v>7</v>
      </c>
      <c r="AW995" s="4">
        <v>7</v>
      </c>
      <c r="AX995" s="4">
        <v>7</v>
      </c>
      <c r="AY995" s="5">
        <v>7</v>
      </c>
      <c r="AZ995" s="4">
        <v>7</v>
      </c>
      <c r="BA995" s="4">
        <v>7</v>
      </c>
      <c r="BB995" s="4">
        <v>7</v>
      </c>
      <c r="BC995" s="4">
        <v>7</v>
      </c>
      <c r="BD995" s="4">
        <v>7</v>
      </c>
      <c r="BE995" s="4">
        <v>7</v>
      </c>
      <c r="BF995" s="4">
        <v>7</v>
      </c>
      <c r="BG995" s="4">
        <v>7</v>
      </c>
      <c r="BH995" s="4">
        <v>7</v>
      </c>
      <c r="BI995" s="6">
        <v>7</v>
      </c>
      <c r="BJ995" t="s">
        <v>0</v>
      </c>
    </row>
    <row r="996" spans="1:62">
      <c r="A996" s="4" t="s">
        <v>503</v>
      </c>
      <c r="B996" s="4">
        <v>7</v>
      </c>
      <c r="C996" s="4">
        <v>13</v>
      </c>
      <c r="D996" s="4">
        <v>18</v>
      </c>
      <c r="E996" s="4">
        <v>22</v>
      </c>
      <c r="F996" s="4">
        <v>25</v>
      </c>
      <c r="G996" s="4">
        <v>27</v>
      </c>
      <c r="H996" s="4">
        <v>29</v>
      </c>
      <c r="I996" s="4">
        <v>31</v>
      </c>
      <c r="J996" s="15">
        <v>33</v>
      </c>
      <c r="K996" s="5">
        <v>34</v>
      </c>
      <c r="L996" s="4">
        <v>35</v>
      </c>
      <c r="M996" s="4">
        <v>36</v>
      </c>
      <c r="N996" s="4">
        <v>37</v>
      </c>
      <c r="O996" s="4">
        <v>38</v>
      </c>
      <c r="P996" s="4">
        <v>39</v>
      </c>
      <c r="Q996" s="4">
        <v>40</v>
      </c>
      <c r="R996" s="15">
        <v>40</v>
      </c>
      <c r="S996" s="4">
        <v>41</v>
      </c>
      <c r="T996" s="4">
        <v>41</v>
      </c>
      <c r="U996" s="6">
        <v>42</v>
      </c>
      <c r="V996" s="4">
        <v>42</v>
      </c>
      <c r="W996" s="4">
        <v>43</v>
      </c>
      <c r="X996" s="15">
        <v>43</v>
      </c>
      <c r="Y996" s="4">
        <v>44</v>
      </c>
      <c r="Z996" s="4">
        <v>44</v>
      </c>
      <c r="AA996" s="4">
        <v>44</v>
      </c>
      <c r="AB996" s="4">
        <v>45</v>
      </c>
      <c r="AC996" s="4">
        <v>45</v>
      </c>
      <c r="AD996" s="15">
        <v>45</v>
      </c>
      <c r="AE996" s="5">
        <v>45</v>
      </c>
      <c r="AF996" s="4">
        <v>46</v>
      </c>
      <c r="AG996" s="4">
        <v>46</v>
      </c>
      <c r="AH996" s="4">
        <v>46</v>
      </c>
      <c r="AI996" s="4">
        <v>46</v>
      </c>
      <c r="AJ996" s="4">
        <v>46</v>
      </c>
      <c r="AK996" s="4">
        <v>47</v>
      </c>
      <c r="AL996" s="4">
        <v>47</v>
      </c>
      <c r="AM996" s="4">
        <v>47</v>
      </c>
      <c r="AN996" s="4">
        <v>47</v>
      </c>
      <c r="AO996" s="6">
        <v>47</v>
      </c>
      <c r="AP996" s="4">
        <v>47</v>
      </c>
      <c r="AQ996" s="4">
        <v>48</v>
      </c>
      <c r="AR996" s="4">
        <v>48</v>
      </c>
      <c r="AS996" s="4">
        <v>48</v>
      </c>
      <c r="AT996" s="4">
        <v>48</v>
      </c>
      <c r="AU996" s="4">
        <v>48</v>
      </c>
      <c r="AV996" s="4">
        <v>48</v>
      </c>
      <c r="AW996" s="4">
        <v>48</v>
      </c>
      <c r="AX996" s="4">
        <v>49</v>
      </c>
      <c r="AY996" s="5">
        <v>49</v>
      </c>
      <c r="AZ996" s="4">
        <v>49</v>
      </c>
      <c r="BA996" s="4">
        <v>49</v>
      </c>
      <c r="BB996" s="4">
        <v>49</v>
      </c>
      <c r="BC996" s="4">
        <v>49</v>
      </c>
      <c r="BD996" s="4">
        <v>49</v>
      </c>
      <c r="BE996" s="4">
        <v>49</v>
      </c>
      <c r="BF996" s="4">
        <v>49</v>
      </c>
      <c r="BG996" s="4">
        <v>49</v>
      </c>
      <c r="BH996" s="4">
        <v>49</v>
      </c>
      <c r="BI996" s="6">
        <v>50</v>
      </c>
      <c r="BJ996" t="s">
        <v>0</v>
      </c>
    </row>
    <row r="997" spans="1:62">
      <c r="A997" s="4" t="s">
        <v>504</v>
      </c>
      <c r="B997" s="4">
        <v>27</v>
      </c>
      <c r="C997" s="4">
        <v>27</v>
      </c>
      <c r="D997" s="4">
        <v>27</v>
      </c>
      <c r="E997" s="4">
        <v>27</v>
      </c>
      <c r="F997" s="4">
        <v>27</v>
      </c>
      <c r="G997" s="4">
        <v>27</v>
      </c>
      <c r="H997" s="4">
        <v>27</v>
      </c>
      <c r="I997" s="4">
        <v>27</v>
      </c>
      <c r="J997" s="15">
        <v>27</v>
      </c>
      <c r="K997" s="5">
        <v>27</v>
      </c>
      <c r="L997" s="4">
        <v>27</v>
      </c>
      <c r="M997" s="4">
        <v>27</v>
      </c>
      <c r="N997" s="4">
        <v>27</v>
      </c>
      <c r="O997" s="4">
        <v>27</v>
      </c>
      <c r="P997" s="4">
        <v>27</v>
      </c>
      <c r="Q997" s="4">
        <v>27</v>
      </c>
      <c r="R997" s="15">
        <v>27</v>
      </c>
      <c r="S997" s="4">
        <v>27</v>
      </c>
      <c r="T997" s="4">
        <v>27</v>
      </c>
      <c r="U997" s="6">
        <v>27</v>
      </c>
      <c r="V997" s="4">
        <v>27</v>
      </c>
      <c r="W997" s="4">
        <v>27</v>
      </c>
      <c r="X997" s="15">
        <v>27</v>
      </c>
      <c r="Y997" s="4">
        <v>27</v>
      </c>
      <c r="Z997" s="4">
        <v>27</v>
      </c>
      <c r="AA997" s="4">
        <v>27</v>
      </c>
      <c r="AB997" s="4">
        <v>27</v>
      </c>
      <c r="AC997" s="4">
        <v>27</v>
      </c>
      <c r="AD997" s="15">
        <v>27</v>
      </c>
      <c r="AE997" s="5">
        <v>27</v>
      </c>
      <c r="AF997" s="4">
        <v>27</v>
      </c>
      <c r="AG997" s="4">
        <v>27</v>
      </c>
      <c r="AH997" s="4">
        <v>27</v>
      </c>
      <c r="AI997" s="4">
        <v>27</v>
      </c>
      <c r="AJ997" s="4">
        <v>27</v>
      </c>
      <c r="AK997" s="4">
        <v>27</v>
      </c>
      <c r="AL997" s="4">
        <v>27</v>
      </c>
      <c r="AM997" s="4">
        <v>27</v>
      </c>
      <c r="AN997" s="4">
        <v>27</v>
      </c>
      <c r="AO997" s="6">
        <v>27</v>
      </c>
      <c r="AP997" s="4">
        <v>27</v>
      </c>
      <c r="AQ997" s="4">
        <v>27</v>
      </c>
      <c r="AR997" s="4">
        <v>27</v>
      </c>
      <c r="AS997" s="4">
        <v>27</v>
      </c>
      <c r="AT997" s="4">
        <v>27</v>
      </c>
      <c r="AU997" s="4">
        <v>27</v>
      </c>
      <c r="AV997" s="4">
        <v>27</v>
      </c>
      <c r="AW997" s="4">
        <v>27</v>
      </c>
      <c r="AX997" s="4">
        <v>27</v>
      </c>
      <c r="AY997" s="5">
        <v>27</v>
      </c>
      <c r="AZ997" s="4">
        <v>27</v>
      </c>
      <c r="BA997" s="4">
        <v>27</v>
      </c>
      <c r="BB997" s="4">
        <v>27</v>
      </c>
      <c r="BC997" s="4">
        <v>27</v>
      </c>
      <c r="BD997" s="4">
        <v>27</v>
      </c>
      <c r="BE997" s="4">
        <v>27</v>
      </c>
      <c r="BF997" s="4">
        <v>27</v>
      </c>
      <c r="BG997" s="4">
        <v>27</v>
      </c>
      <c r="BH997" s="4">
        <v>27</v>
      </c>
      <c r="BI997" s="6">
        <v>27</v>
      </c>
      <c r="BJ997" t="s">
        <v>0</v>
      </c>
    </row>
    <row r="998" spans="1:62">
      <c r="A998" s="4" t="s">
        <v>505</v>
      </c>
      <c r="B998" s="4">
        <v>32</v>
      </c>
      <c r="C998" s="4">
        <v>34</v>
      </c>
      <c r="D998" s="4">
        <v>36</v>
      </c>
      <c r="E998" s="4">
        <v>38</v>
      </c>
      <c r="F998" s="4">
        <v>40</v>
      </c>
      <c r="G998" s="4">
        <v>42</v>
      </c>
      <c r="H998" s="4">
        <v>44</v>
      </c>
      <c r="I998" s="4">
        <v>46</v>
      </c>
      <c r="J998" s="15">
        <v>47</v>
      </c>
      <c r="K998" s="5">
        <v>48</v>
      </c>
      <c r="L998" s="4">
        <v>49</v>
      </c>
      <c r="M998" s="4">
        <v>50</v>
      </c>
      <c r="N998" s="4">
        <v>51</v>
      </c>
      <c r="O998" s="4">
        <v>52</v>
      </c>
      <c r="P998" s="4">
        <v>53</v>
      </c>
      <c r="Q998" s="4">
        <v>54</v>
      </c>
      <c r="R998" s="15">
        <v>55</v>
      </c>
      <c r="S998" s="4">
        <v>56</v>
      </c>
      <c r="T998" s="4">
        <v>57</v>
      </c>
      <c r="U998" s="6">
        <v>58</v>
      </c>
      <c r="V998" s="4">
        <v>59</v>
      </c>
      <c r="W998" s="4">
        <v>60</v>
      </c>
      <c r="X998" s="15">
        <v>61</v>
      </c>
      <c r="Y998" s="4">
        <v>62</v>
      </c>
      <c r="Z998" s="4">
        <v>63</v>
      </c>
      <c r="AA998" s="4">
        <v>64</v>
      </c>
      <c r="AB998" s="4">
        <v>65</v>
      </c>
      <c r="AC998" s="4">
        <v>66</v>
      </c>
      <c r="AD998" s="15">
        <v>67</v>
      </c>
      <c r="AE998" s="5">
        <v>68</v>
      </c>
      <c r="AF998" s="4">
        <v>69</v>
      </c>
      <c r="AG998" s="4">
        <v>70</v>
      </c>
      <c r="AH998" s="4">
        <v>71</v>
      </c>
      <c r="AI998" s="4">
        <v>72</v>
      </c>
      <c r="AJ998" s="4">
        <v>73</v>
      </c>
      <c r="AK998" s="4">
        <v>74</v>
      </c>
      <c r="AL998" s="4">
        <v>75</v>
      </c>
      <c r="AM998" s="4">
        <v>76</v>
      </c>
      <c r="AN998" s="4">
        <v>77</v>
      </c>
      <c r="AO998" s="6">
        <v>78</v>
      </c>
      <c r="AP998" s="4">
        <v>79</v>
      </c>
      <c r="AQ998" s="4">
        <v>80</v>
      </c>
      <c r="AR998" s="4">
        <v>81</v>
      </c>
      <c r="AS998" s="4">
        <v>82</v>
      </c>
      <c r="AT998" s="4">
        <v>83</v>
      </c>
      <c r="AU998" s="4">
        <v>84</v>
      </c>
      <c r="AV998" s="4">
        <v>85</v>
      </c>
      <c r="AW998" s="4">
        <v>86</v>
      </c>
      <c r="AX998" s="4">
        <v>87</v>
      </c>
      <c r="AY998" s="5">
        <v>88</v>
      </c>
      <c r="AZ998" s="4">
        <v>89</v>
      </c>
      <c r="BA998" s="4">
        <v>90</v>
      </c>
      <c r="BB998" s="4">
        <v>91</v>
      </c>
      <c r="BC998" s="4">
        <v>92</v>
      </c>
      <c r="BD998" s="4">
        <v>93</v>
      </c>
      <c r="BE998" s="4">
        <v>94</v>
      </c>
      <c r="BF998" s="4">
        <v>95</v>
      </c>
      <c r="BG998" s="4">
        <v>96</v>
      </c>
      <c r="BH998" s="4">
        <v>97</v>
      </c>
      <c r="BI998" s="6">
        <v>98</v>
      </c>
      <c r="BJ998" t="s">
        <v>0</v>
      </c>
    </row>
    <row r="999" spans="1:62">
      <c r="A999" s="4" t="s">
        <v>516</v>
      </c>
      <c r="B999" s="4">
        <v>6</v>
      </c>
      <c r="C999" s="4">
        <v>6</v>
      </c>
      <c r="D999" s="4">
        <v>6</v>
      </c>
      <c r="E999" s="4">
        <v>6</v>
      </c>
      <c r="F999" s="4">
        <v>6</v>
      </c>
      <c r="G999" s="4">
        <v>6</v>
      </c>
      <c r="H999" s="4">
        <v>6</v>
      </c>
      <c r="I999" s="4">
        <v>6</v>
      </c>
      <c r="J999" s="4">
        <v>6</v>
      </c>
      <c r="K999" s="4">
        <v>6</v>
      </c>
      <c r="L999" s="4">
        <v>6</v>
      </c>
      <c r="M999" s="4">
        <v>6</v>
      </c>
      <c r="N999" s="4">
        <v>6</v>
      </c>
      <c r="O999" s="4">
        <v>6</v>
      </c>
      <c r="P999" s="4">
        <v>6</v>
      </c>
      <c r="Q999" s="4">
        <v>6</v>
      </c>
      <c r="R999" s="4">
        <v>6</v>
      </c>
      <c r="S999" s="4">
        <v>6</v>
      </c>
      <c r="T999" s="4">
        <v>6</v>
      </c>
      <c r="U999" s="4">
        <v>6</v>
      </c>
      <c r="V999" s="4">
        <v>6</v>
      </c>
      <c r="W999" s="4">
        <v>6</v>
      </c>
      <c r="X999" s="4">
        <v>6</v>
      </c>
      <c r="Y999" s="4">
        <v>6</v>
      </c>
      <c r="Z999" s="4">
        <v>6</v>
      </c>
      <c r="AA999" s="4">
        <v>6</v>
      </c>
      <c r="AB999" s="4">
        <v>6</v>
      </c>
      <c r="AC999" s="4">
        <v>6</v>
      </c>
      <c r="AD999" s="4">
        <v>6</v>
      </c>
      <c r="AE999" s="4">
        <v>6</v>
      </c>
      <c r="AF999" s="4">
        <v>6</v>
      </c>
      <c r="AG999" s="4">
        <v>6</v>
      </c>
      <c r="AH999" s="4">
        <v>6</v>
      </c>
      <c r="AI999" s="4">
        <v>6</v>
      </c>
      <c r="AJ999" s="4">
        <v>6</v>
      </c>
      <c r="AK999" s="4">
        <v>6</v>
      </c>
      <c r="AL999" s="4">
        <v>6</v>
      </c>
      <c r="AM999" s="4">
        <v>6</v>
      </c>
      <c r="AN999" s="4">
        <v>6</v>
      </c>
      <c r="AO999" s="4">
        <v>6</v>
      </c>
      <c r="AP999" s="4">
        <v>6</v>
      </c>
      <c r="AQ999" s="4">
        <v>6</v>
      </c>
      <c r="AR999" s="4">
        <v>6</v>
      </c>
      <c r="AS999" s="4">
        <v>6</v>
      </c>
      <c r="AT999" s="4">
        <v>6</v>
      </c>
      <c r="AU999" s="4">
        <v>6</v>
      </c>
      <c r="AV999" s="4">
        <v>6</v>
      </c>
      <c r="AW999" s="4">
        <v>6</v>
      </c>
      <c r="AX999" s="4">
        <v>6</v>
      </c>
      <c r="AY999" s="4">
        <v>6</v>
      </c>
      <c r="AZ999" s="4">
        <v>6</v>
      </c>
      <c r="BA999" s="4">
        <v>6</v>
      </c>
      <c r="BB999" s="4">
        <v>6</v>
      </c>
      <c r="BC999" s="4">
        <v>6</v>
      </c>
      <c r="BD999" s="4">
        <v>6</v>
      </c>
      <c r="BE999" s="4">
        <v>6</v>
      </c>
      <c r="BF999" s="4">
        <v>6</v>
      </c>
      <c r="BG999" s="4">
        <v>6</v>
      </c>
      <c r="BH999" s="4">
        <v>6</v>
      </c>
      <c r="BI999" s="4">
        <v>6</v>
      </c>
      <c r="BJ999" t="s">
        <v>0</v>
      </c>
    </row>
    <row r="1000" spans="1:62">
      <c r="A1000" s="4" t="s">
        <v>517</v>
      </c>
      <c r="B1000" s="4">
        <v>6</v>
      </c>
      <c r="C1000" s="4">
        <v>12</v>
      </c>
      <c r="D1000" s="4">
        <v>16</v>
      </c>
      <c r="E1000" s="4">
        <v>19</v>
      </c>
      <c r="F1000" s="4">
        <v>22</v>
      </c>
      <c r="G1000" s="4">
        <v>24</v>
      </c>
      <c r="H1000" s="4">
        <v>26</v>
      </c>
      <c r="I1000" s="4">
        <v>27</v>
      </c>
      <c r="J1000" s="15">
        <v>29</v>
      </c>
      <c r="K1000" s="5">
        <v>30</v>
      </c>
      <c r="L1000" s="4">
        <v>31</v>
      </c>
      <c r="M1000" s="4">
        <v>32</v>
      </c>
      <c r="N1000" s="4">
        <v>33</v>
      </c>
      <c r="O1000" s="4">
        <v>34</v>
      </c>
      <c r="P1000" s="4">
        <v>35</v>
      </c>
      <c r="Q1000" s="4">
        <v>36</v>
      </c>
      <c r="R1000" s="15">
        <f>Q1000</f>
        <v>36</v>
      </c>
      <c r="S1000" s="14">
        <f t="shared" ref="S1000:BH1000" si="5629">R1000</f>
        <v>36</v>
      </c>
      <c r="T1000" s="14">
        <v>37</v>
      </c>
      <c r="U1000" s="14">
        <f t="shared" si="5629"/>
        <v>37</v>
      </c>
      <c r="V1000" s="14">
        <v>38</v>
      </c>
      <c r="W1000" s="14">
        <f t="shared" si="5629"/>
        <v>38</v>
      </c>
      <c r="X1000" s="14">
        <v>39</v>
      </c>
      <c r="Y1000" s="14">
        <f t="shared" si="5629"/>
        <v>39</v>
      </c>
      <c r="Z1000" s="14">
        <f t="shared" si="5629"/>
        <v>39</v>
      </c>
      <c r="AA1000" s="14">
        <v>40</v>
      </c>
      <c r="AB1000" s="14">
        <f t="shared" si="5629"/>
        <v>40</v>
      </c>
      <c r="AC1000" s="14">
        <f t="shared" si="5629"/>
        <v>40</v>
      </c>
      <c r="AD1000" s="14">
        <f t="shared" si="5629"/>
        <v>40</v>
      </c>
      <c r="AE1000" s="14">
        <f t="shared" si="5629"/>
        <v>40</v>
      </c>
      <c r="AF1000" s="14">
        <v>41</v>
      </c>
      <c r="AG1000" s="14">
        <f t="shared" si="5629"/>
        <v>41</v>
      </c>
      <c r="AH1000" s="14">
        <f t="shared" si="5629"/>
        <v>41</v>
      </c>
      <c r="AI1000" s="14">
        <f t="shared" si="5629"/>
        <v>41</v>
      </c>
      <c r="AJ1000" s="14">
        <f t="shared" si="5629"/>
        <v>41</v>
      </c>
      <c r="AK1000" s="14">
        <v>42</v>
      </c>
      <c r="AL1000" s="14">
        <f t="shared" si="5629"/>
        <v>42</v>
      </c>
      <c r="AM1000" s="14">
        <f t="shared" si="5629"/>
        <v>42</v>
      </c>
      <c r="AN1000" s="14">
        <f t="shared" si="5629"/>
        <v>42</v>
      </c>
      <c r="AO1000" s="14">
        <f t="shared" si="5629"/>
        <v>42</v>
      </c>
      <c r="AP1000" s="14">
        <f t="shared" si="5629"/>
        <v>42</v>
      </c>
      <c r="AQ1000" s="14">
        <v>43</v>
      </c>
      <c r="AR1000" s="14">
        <f t="shared" si="5629"/>
        <v>43</v>
      </c>
      <c r="AS1000" s="14">
        <f t="shared" si="5629"/>
        <v>43</v>
      </c>
      <c r="AT1000" s="14">
        <f t="shared" si="5629"/>
        <v>43</v>
      </c>
      <c r="AU1000" s="14">
        <f t="shared" si="5629"/>
        <v>43</v>
      </c>
      <c r="AV1000" s="14">
        <f t="shared" si="5629"/>
        <v>43</v>
      </c>
      <c r="AW1000" s="14">
        <v>44</v>
      </c>
      <c r="AX1000" s="14">
        <f t="shared" si="5629"/>
        <v>44</v>
      </c>
      <c r="AY1000" s="14">
        <f t="shared" si="5629"/>
        <v>44</v>
      </c>
      <c r="AZ1000" s="14">
        <f t="shared" si="5629"/>
        <v>44</v>
      </c>
      <c r="BA1000" s="14">
        <f t="shared" si="5629"/>
        <v>44</v>
      </c>
      <c r="BB1000" s="14">
        <f t="shared" si="5629"/>
        <v>44</v>
      </c>
      <c r="BC1000" s="14">
        <v>45</v>
      </c>
      <c r="BD1000" s="14">
        <f t="shared" si="5629"/>
        <v>45</v>
      </c>
      <c r="BE1000" s="14">
        <f t="shared" si="5629"/>
        <v>45</v>
      </c>
      <c r="BF1000" s="14">
        <f t="shared" si="5629"/>
        <v>45</v>
      </c>
      <c r="BG1000" s="14">
        <f t="shared" si="5629"/>
        <v>45</v>
      </c>
      <c r="BH1000" s="14">
        <f t="shared" si="5629"/>
        <v>45</v>
      </c>
      <c r="BI1000" s="14">
        <v>46</v>
      </c>
      <c r="BJ1000" t="s">
        <v>0</v>
      </c>
    </row>
    <row r="1001" spans="1:62">
      <c r="A1001" s="4" t="s">
        <v>3</v>
      </c>
      <c r="J1001" s="15"/>
      <c r="K1001" s="5"/>
      <c r="R1001" s="15"/>
      <c r="U1001" s="6"/>
      <c r="X1001" s="15"/>
      <c r="AD1001" s="15"/>
      <c r="AE1001" s="5"/>
      <c r="AO1001" s="6"/>
      <c r="AY1001" s="5"/>
      <c r="BI1001" s="6"/>
    </row>
    <row r="1002" spans="1:62">
      <c r="A1002" s="4" t="s">
        <v>415</v>
      </c>
      <c r="J1002" s="15"/>
      <c r="K1002" s="5"/>
      <c r="R1002" s="15"/>
      <c r="U1002" s="6"/>
      <c r="X1002" s="15"/>
      <c r="AD1002" s="15"/>
      <c r="AE1002" s="5"/>
      <c r="AO1002" s="6"/>
      <c r="AY1002" s="5"/>
      <c r="BI1002" s="6"/>
    </row>
    <row r="1003" spans="1:62">
      <c r="A1003" s="4" t="s">
        <v>173</v>
      </c>
      <c r="B1003" s="4" t="s">
        <v>0</v>
      </c>
      <c r="J1003" s="15"/>
      <c r="K1003" s="5"/>
      <c r="R1003" s="15"/>
      <c r="U1003" s="6"/>
      <c r="X1003" s="15"/>
      <c r="AD1003" s="15"/>
      <c r="AE1003" s="5"/>
      <c r="AO1003" s="6"/>
      <c r="AY1003" s="5"/>
      <c r="BI1003" s="6"/>
    </row>
    <row r="1004" spans="1:62">
      <c r="A1004" s="4" t="s">
        <v>174</v>
      </c>
      <c r="B1004" s="4">
        <v>20</v>
      </c>
      <c r="C1004" s="4">
        <v>24</v>
      </c>
      <c r="D1004" s="4">
        <v>28</v>
      </c>
      <c r="E1004" s="4">
        <v>32</v>
      </c>
      <c r="F1004" s="4">
        <v>36</v>
      </c>
      <c r="G1004" s="4">
        <v>40</v>
      </c>
      <c r="H1004" s="4">
        <v>44</v>
      </c>
      <c r="I1004" s="4">
        <v>48</v>
      </c>
      <c r="J1004" s="15">
        <v>52</v>
      </c>
      <c r="K1004" s="5">
        <v>56</v>
      </c>
      <c r="L1004" s="4">
        <v>60</v>
      </c>
      <c r="M1004" s="4">
        <v>64</v>
      </c>
      <c r="N1004" s="4">
        <v>68</v>
      </c>
      <c r="O1004" s="4">
        <v>72</v>
      </c>
      <c r="P1004" s="4">
        <v>76</v>
      </c>
      <c r="Q1004" s="4">
        <v>80</v>
      </c>
      <c r="R1004" s="15">
        <v>84</v>
      </c>
      <c r="S1004" s="4">
        <v>88</v>
      </c>
      <c r="T1004" s="4">
        <v>92</v>
      </c>
      <c r="U1004" s="6">
        <v>96</v>
      </c>
      <c r="V1004" s="4">
        <v>100</v>
      </c>
      <c r="W1004" s="4">
        <v>104</v>
      </c>
      <c r="X1004" s="15">
        <v>108</v>
      </c>
      <c r="Y1004" s="4">
        <v>112</v>
      </c>
      <c r="Z1004" s="4">
        <v>116</v>
      </c>
      <c r="AA1004" s="4">
        <v>120</v>
      </c>
      <c r="AB1004" s="4">
        <v>124</v>
      </c>
      <c r="AC1004" s="4">
        <v>128</v>
      </c>
      <c r="AD1004" s="15">
        <v>132</v>
      </c>
      <c r="AE1004" s="5">
        <v>136</v>
      </c>
      <c r="AF1004" s="4">
        <v>140</v>
      </c>
      <c r="AG1004" s="4">
        <v>144</v>
      </c>
      <c r="AH1004" s="4">
        <v>148</v>
      </c>
      <c r="AI1004" s="4">
        <v>152</v>
      </c>
      <c r="AJ1004" s="4">
        <v>156</v>
      </c>
      <c r="AK1004" s="4">
        <v>160</v>
      </c>
      <c r="AL1004" s="4">
        <v>164</v>
      </c>
      <c r="AM1004" s="4">
        <v>168</v>
      </c>
      <c r="AN1004" s="4">
        <v>172</v>
      </c>
      <c r="AO1004" s="6">
        <v>176</v>
      </c>
      <c r="AP1004" s="4">
        <v>180</v>
      </c>
      <c r="AQ1004" s="4">
        <v>184</v>
      </c>
      <c r="AR1004" s="4">
        <v>188</v>
      </c>
      <c r="AS1004" s="4">
        <v>192</v>
      </c>
      <c r="AT1004" s="4">
        <v>196</v>
      </c>
      <c r="AU1004" s="4">
        <v>200</v>
      </c>
      <c r="AV1004" s="4">
        <v>204</v>
      </c>
      <c r="AW1004" s="4">
        <v>208</v>
      </c>
      <c r="AX1004" s="4">
        <v>212</v>
      </c>
      <c r="AY1004" s="5">
        <v>216</v>
      </c>
      <c r="AZ1004" s="4">
        <v>220</v>
      </c>
      <c r="BA1004" s="4">
        <v>224</v>
      </c>
      <c r="BB1004" s="4">
        <v>228</v>
      </c>
      <c r="BC1004" s="4">
        <v>232</v>
      </c>
      <c r="BD1004" s="4">
        <v>236</v>
      </c>
      <c r="BE1004" s="4">
        <v>240</v>
      </c>
      <c r="BF1004" s="4">
        <v>244</v>
      </c>
      <c r="BG1004" s="4">
        <v>248</v>
      </c>
      <c r="BH1004" s="4">
        <v>252</v>
      </c>
      <c r="BI1004" s="6">
        <v>256</v>
      </c>
      <c r="BJ1004" t="s">
        <v>0</v>
      </c>
    </row>
    <row r="1005" spans="1:62">
      <c r="A1005" s="4" t="s">
        <v>172</v>
      </c>
      <c r="B1005" s="4">
        <v>40</v>
      </c>
      <c r="C1005" s="4">
        <f>B1005+12</f>
        <v>52</v>
      </c>
      <c r="D1005" s="4">
        <f t="shared" ref="D1005:BI1005" si="5630">C1005+12</f>
        <v>64</v>
      </c>
      <c r="E1005" s="4">
        <f t="shared" si="5630"/>
        <v>76</v>
      </c>
      <c r="F1005" s="4">
        <f t="shared" si="5630"/>
        <v>88</v>
      </c>
      <c r="G1005" s="4">
        <f t="shared" si="5630"/>
        <v>100</v>
      </c>
      <c r="H1005" s="4">
        <f t="shared" si="5630"/>
        <v>112</v>
      </c>
      <c r="I1005" s="4">
        <f t="shared" si="5630"/>
        <v>124</v>
      </c>
      <c r="J1005" s="15">
        <f t="shared" si="5630"/>
        <v>136</v>
      </c>
      <c r="K1005" s="4">
        <f t="shared" si="5630"/>
        <v>148</v>
      </c>
      <c r="L1005" s="4">
        <f t="shared" si="5630"/>
        <v>160</v>
      </c>
      <c r="M1005" s="4">
        <f t="shared" si="5630"/>
        <v>172</v>
      </c>
      <c r="N1005" s="4">
        <f t="shared" si="5630"/>
        <v>184</v>
      </c>
      <c r="O1005" s="4">
        <f t="shared" si="5630"/>
        <v>196</v>
      </c>
      <c r="P1005" s="4">
        <f t="shared" si="5630"/>
        <v>208</v>
      </c>
      <c r="Q1005" s="4">
        <f t="shared" si="5630"/>
        <v>220</v>
      </c>
      <c r="R1005" s="15">
        <f t="shared" si="5630"/>
        <v>232</v>
      </c>
      <c r="S1005" s="4">
        <f t="shared" si="5630"/>
        <v>244</v>
      </c>
      <c r="T1005" s="4">
        <f t="shared" si="5630"/>
        <v>256</v>
      </c>
      <c r="U1005" s="4">
        <f t="shared" si="5630"/>
        <v>268</v>
      </c>
      <c r="V1005" s="4">
        <f t="shared" si="5630"/>
        <v>280</v>
      </c>
      <c r="W1005" s="4">
        <f t="shared" si="5630"/>
        <v>292</v>
      </c>
      <c r="X1005" s="15">
        <f t="shared" si="5630"/>
        <v>304</v>
      </c>
      <c r="Y1005" s="4">
        <f t="shared" si="5630"/>
        <v>316</v>
      </c>
      <c r="Z1005" s="4">
        <f t="shared" si="5630"/>
        <v>328</v>
      </c>
      <c r="AA1005" s="4">
        <f t="shared" si="5630"/>
        <v>340</v>
      </c>
      <c r="AB1005" s="4">
        <f t="shared" si="5630"/>
        <v>352</v>
      </c>
      <c r="AC1005" s="4">
        <f t="shared" si="5630"/>
        <v>364</v>
      </c>
      <c r="AD1005" s="15">
        <f t="shared" si="5630"/>
        <v>376</v>
      </c>
      <c r="AE1005" s="4">
        <f t="shared" si="5630"/>
        <v>388</v>
      </c>
      <c r="AF1005" s="4">
        <f t="shared" si="5630"/>
        <v>400</v>
      </c>
      <c r="AG1005" s="4">
        <f t="shared" si="5630"/>
        <v>412</v>
      </c>
      <c r="AH1005" s="4">
        <f t="shared" si="5630"/>
        <v>424</v>
      </c>
      <c r="AI1005" s="4">
        <f t="shared" si="5630"/>
        <v>436</v>
      </c>
      <c r="AJ1005" s="4">
        <f t="shared" si="5630"/>
        <v>448</v>
      </c>
      <c r="AK1005" s="4">
        <f t="shared" si="5630"/>
        <v>460</v>
      </c>
      <c r="AL1005" s="4">
        <f t="shared" si="5630"/>
        <v>472</v>
      </c>
      <c r="AM1005" s="4">
        <f t="shared" si="5630"/>
        <v>484</v>
      </c>
      <c r="AN1005" s="4">
        <f t="shared" si="5630"/>
        <v>496</v>
      </c>
      <c r="AO1005" s="4">
        <f t="shared" si="5630"/>
        <v>508</v>
      </c>
      <c r="AP1005" s="4">
        <f t="shared" si="5630"/>
        <v>520</v>
      </c>
      <c r="AQ1005" s="4">
        <f t="shared" si="5630"/>
        <v>532</v>
      </c>
      <c r="AR1005" s="4">
        <f t="shared" si="5630"/>
        <v>544</v>
      </c>
      <c r="AS1005" s="4">
        <f t="shared" si="5630"/>
        <v>556</v>
      </c>
      <c r="AT1005" s="4">
        <f t="shared" si="5630"/>
        <v>568</v>
      </c>
      <c r="AU1005" s="4">
        <f t="shared" si="5630"/>
        <v>580</v>
      </c>
      <c r="AV1005" s="4">
        <f t="shared" si="5630"/>
        <v>592</v>
      </c>
      <c r="AW1005" s="4">
        <f t="shared" si="5630"/>
        <v>604</v>
      </c>
      <c r="AX1005" s="4">
        <f t="shared" si="5630"/>
        <v>616</v>
      </c>
      <c r="AY1005" s="4">
        <f t="shared" si="5630"/>
        <v>628</v>
      </c>
      <c r="AZ1005" s="4">
        <f t="shared" si="5630"/>
        <v>640</v>
      </c>
      <c r="BA1005" s="4">
        <f t="shared" si="5630"/>
        <v>652</v>
      </c>
      <c r="BB1005" s="4">
        <f t="shared" si="5630"/>
        <v>664</v>
      </c>
      <c r="BC1005" s="4">
        <f t="shared" si="5630"/>
        <v>676</v>
      </c>
      <c r="BD1005" s="4">
        <f t="shared" si="5630"/>
        <v>688</v>
      </c>
      <c r="BE1005" s="4">
        <f t="shared" si="5630"/>
        <v>700</v>
      </c>
      <c r="BF1005" s="4">
        <f t="shared" si="5630"/>
        <v>712</v>
      </c>
      <c r="BG1005" s="4">
        <f t="shared" si="5630"/>
        <v>724</v>
      </c>
      <c r="BH1005" s="4">
        <f t="shared" si="5630"/>
        <v>736</v>
      </c>
      <c r="BI1005" s="4">
        <f t="shared" si="5630"/>
        <v>748</v>
      </c>
      <c r="BJ1005" t="s">
        <v>0</v>
      </c>
    </row>
    <row r="1006" spans="1:62">
      <c r="A1006" s="4" t="s">
        <v>59</v>
      </c>
      <c r="B1006" s="4">
        <v>70</v>
      </c>
      <c r="C1006" s="4">
        <f>B1006+16</f>
        <v>86</v>
      </c>
      <c r="D1006" s="4">
        <f t="shared" ref="D1006:BI1006" si="5631">C1006+16</f>
        <v>102</v>
      </c>
      <c r="E1006" s="4">
        <f t="shared" si="5631"/>
        <v>118</v>
      </c>
      <c r="F1006" s="4">
        <f t="shared" si="5631"/>
        <v>134</v>
      </c>
      <c r="G1006" s="4">
        <f t="shared" si="5631"/>
        <v>150</v>
      </c>
      <c r="H1006" s="4">
        <f t="shared" si="5631"/>
        <v>166</v>
      </c>
      <c r="I1006" s="4">
        <f t="shared" si="5631"/>
        <v>182</v>
      </c>
      <c r="J1006" s="4">
        <f t="shared" si="5631"/>
        <v>198</v>
      </c>
      <c r="K1006" s="4">
        <f t="shared" si="5631"/>
        <v>214</v>
      </c>
      <c r="L1006" s="4">
        <f t="shared" si="5631"/>
        <v>230</v>
      </c>
      <c r="M1006" s="4">
        <f t="shared" si="5631"/>
        <v>246</v>
      </c>
      <c r="N1006" s="4">
        <f t="shared" si="5631"/>
        <v>262</v>
      </c>
      <c r="O1006" s="4">
        <f t="shared" si="5631"/>
        <v>278</v>
      </c>
      <c r="P1006" s="4">
        <f t="shared" si="5631"/>
        <v>294</v>
      </c>
      <c r="Q1006" s="4">
        <f t="shared" si="5631"/>
        <v>310</v>
      </c>
      <c r="R1006" s="4">
        <f t="shared" si="5631"/>
        <v>326</v>
      </c>
      <c r="S1006" s="4">
        <f t="shared" si="5631"/>
        <v>342</v>
      </c>
      <c r="T1006" s="4">
        <f t="shared" si="5631"/>
        <v>358</v>
      </c>
      <c r="U1006" s="4">
        <f t="shared" si="5631"/>
        <v>374</v>
      </c>
      <c r="V1006" s="4">
        <f t="shared" si="5631"/>
        <v>390</v>
      </c>
      <c r="W1006" s="4">
        <f t="shared" si="5631"/>
        <v>406</v>
      </c>
      <c r="X1006" s="4">
        <f t="shared" si="5631"/>
        <v>422</v>
      </c>
      <c r="Y1006" s="4">
        <f t="shared" si="5631"/>
        <v>438</v>
      </c>
      <c r="Z1006" s="4">
        <f t="shared" si="5631"/>
        <v>454</v>
      </c>
      <c r="AA1006" s="4">
        <f t="shared" si="5631"/>
        <v>470</v>
      </c>
      <c r="AB1006" s="4">
        <f t="shared" si="5631"/>
        <v>486</v>
      </c>
      <c r="AC1006" s="4">
        <f t="shared" si="5631"/>
        <v>502</v>
      </c>
      <c r="AD1006" s="4">
        <f t="shared" si="5631"/>
        <v>518</v>
      </c>
      <c r="AE1006" s="4">
        <f t="shared" si="5631"/>
        <v>534</v>
      </c>
      <c r="AF1006" s="4">
        <f t="shared" si="5631"/>
        <v>550</v>
      </c>
      <c r="AG1006" s="4">
        <f t="shared" si="5631"/>
        <v>566</v>
      </c>
      <c r="AH1006" s="4">
        <f t="shared" si="5631"/>
        <v>582</v>
      </c>
      <c r="AI1006" s="4">
        <f t="shared" si="5631"/>
        <v>598</v>
      </c>
      <c r="AJ1006" s="4">
        <f t="shared" si="5631"/>
        <v>614</v>
      </c>
      <c r="AK1006" s="4">
        <f t="shared" si="5631"/>
        <v>630</v>
      </c>
      <c r="AL1006" s="4">
        <f t="shared" si="5631"/>
        <v>646</v>
      </c>
      <c r="AM1006" s="4">
        <f t="shared" si="5631"/>
        <v>662</v>
      </c>
      <c r="AN1006" s="4">
        <f t="shared" si="5631"/>
        <v>678</v>
      </c>
      <c r="AO1006" s="4">
        <f t="shared" si="5631"/>
        <v>694</v>
      </c>
      <c r="AP1006" s="4">
        <f t="shared" si="5631"/>
        <v>710</v>
      </c>
      <c r="AQ1006" s="4">
        <f t="shared" si="5631"/>
        <v>726</v>
      </c>
      <c r="AR1006" s="4">
        <f t="shared" si="5631"/>
        <v>742</v>
      </c>
      <c r="AS1006" s="4">
        <f t="shared" si="5631"/>
        <v>758</v>
      </c>
      <c r="AT1006" s="4">
        <f t="shared" si="5631"/>
        <v>774</v>
      </c>
      <c r="AU1006" s="4">
        <f t="shared" si="5631"/>
        <v>790</v>
      </c>
      <c r="AV1006" s="4">
        <f t="shared" si="5631"/>
        <v>806</v>
      </c>
      <c r="AW1006" s="4">
        <f t="shared" si="5631"/>
        <v>822</v>
      </c>
      <c r="AX1006" s="4">
        <f t="shared" si="5631"/>
        <v>838</v>
      </c>
      <c r="AY1006" s="4">
        <f t="shared" si="5631"/>
        <v>854</v>
      </c>
      <c r="AZ1006" s="4">
        <f t="shared" si="5631"/>
        <v>870</v>
      </c>
      <c r="BA1006" s="4">
        <f t="shared" si="5631"/>
        <v>886</v>
      </c>
      <c r="BB1006" s="4">
        <f t="shared" si="5631"/>
        <v>902</v>
      </c>
      <c r="BC1006" s="4">
        <f t="shared" si="5631"/>
        <v>918</v>
      </c>
      <c r="BD1006" s="4">
        <f t="shared" si="5631"/>
        <v>934</v>
      </c>
      <c r="BE1006" s="4">
        <f t="shared" si="5631"/>
        <v>950</v>
      </c>
      <c r="BF1006" s="4">
        <f t="shared" si="5631"/>
        <v>966</v>
      </c>
      <c r="BG1006" s="4">
        <f t="shared" si="5631"/>
        <v>982</v>
      </c>
      <c r="BH1006" s="4">
        <f t="shared" si="5631"/>
        <v>998</v>
      </c>
      <c r="BI1006" s="4">
        <f t="shared" si="5631"/>
        <v>1014</v>
      </c>
      <c r="BJ1006" t="s">
        <v>0</v>
      </c>
    </row>
    <row r="1007" spans="1:62">
      <c r="A1007" s="4" t="s">
        <v>3</v>
      </c>
      <c r="J1007" s="15"/>
      <c r="K1007" s="5"/>
      <c r="R1007" s="15"/>
      <c r="U1007" s="6"/>
      <c r="X1007" s="15"/>
      <c r="AD1007" s="15"/>
      <c r="AE1007" s="5"/>
      <c r="AO1007" s="6"/>
      <c r="AY1007" s="5"/>
      <c r="BI1007" s="6"/>
    </row>
    <row r="1008" spans="1:62">
      <c r="A1008" s="4" t="s">
        <v>326</v>
      </c>
      <c r="J1008" s="15"/>
      <c r="K1008" s="5"/>
      <c r="R1008" s="15"/>
      <c r="U1008" s="6"/>
      <c r="X1008" s="15"/>
      <c r="AD1008" s="15"/>
      <c r="AE1008" s="5"/>
      <c r="AO1008" s="6"/>
      <c r="AY1008" s="5"/>
      <c r="BI1008" s="6"/>
    </row>
    <row r="1009" spans="1:62">
      <c r="A1009" s="4" t="s">
        <v>172</v>
      </c>
      <c r="B1009" s="4">
        <v>60</v>
      </c>
      <c r="C1009" s="4">
        <f>B1009+8</f>
        <v>68</v>
      </c>
      <c r="D1009" s="4">
        <f t="shared" ref="D1009:BI1009" si="5632">C1009+8</f>
        <v>76</v>
      </c>
      <c r="E1009" s="4">
        <f t="shared" si="5632"/>
        <v>84</v>
      </c>
      <c r="F1009" s="4">
        <f t="shared" si="5632"/>
        <v>92</v>
      </c>
      <c r="G1009" s="4">
        <f t="shared" si="5632"/>
        <v>100</v>
      </c>
      <c r="H1009" s="4">
        <f t="shared" si="5632"/>
        <v>108</v>
      </c>
      <c r="I1009" s="4">
        <f t="shared" si="5632"/>
        <v>116</v>
      </c>
      <c r="J1009" s="15">
        <f t="shared" si="5632"/>
        <v>124</v>
      </c>
      <c r="K1009" s="4">
        <f t="shared" si="5632"/>
        <v>132</v>
      </c>
      <c r="L1009" s="4">
        <f t="shared" si="5632"/>
        <v>140</v>
      </c>
      <c r="M1009" s="4">
        <f t="shared" si="5632"/>
        <v>148</v>
      </c>
      <c r="N1009" s="4">
        <f t="shared" si="5632"/>
        <v>156</v>
      </c>
      <c r="O1009" s="4">
        <f t="shared" si="5632"/>
        <v>164</v>
      </c>
      <c r="P1009" s="4">
        <f t="shared" si="5632"/>
        <v>172</v>
      </c>
      <c r="Q1009" s="4">
        <f t="shared" si="5632"/>
        <v>180</v>
      </c>
      <c r="R1009" s="15">
        <f t="shared" si="5632"/>
        <v>188</v>
      </c>
      <c r="S1009" s="4">
        <f t="shared" si="5632"/>
        <v>196</v>
      </c>
      <c r="T1009" s="4">
        <f t="shared" si="5632"/>
        <v>204</v>
      </c>
      <c r="U1009" s="4">
        <f t="shared" si="5632"/>
        <v>212</v>
      </c>
      <c r="V1009" s="4">
        <f t="shared" si="5632"/>
        <v>220</v>
      </c>
      <c r="W1009" s="4">
        <f t="shared" si="5632"/>
        <v>228</v>
      </c>
      <c r="X1009" s="15">
        <f t="shared" si="5632"/>
        <v>236</v>
      </c>
      <c r="Y1009" s="4">
        <f t="shared" si="5632"/>
        <v>244</v>
      </c>
      <c r="Z1009" s="4">
        <f t="shared" si="5632"/>
        <v>252</v>
      </c>
      <c r="AA1009" s="4">
        <f t="shared" si="5632"/>
        <v>260</v>
      </c>
      <c r="AB1009" s="4">
        <f t="shared" si="5632"/>
        <v>268</v>
      </c>
      <c r="AC1009" s="4">
        <f t="shared" si="5632"/>
        <v>276</v>
      </c>
      <c r="AD1009" s="15">
        <f t="shared" si="5632"/>
        <v>284</v>
      </c>
      <c r="AE1009" s="4">
        <f t="shared" si="5632"/>
        <v>292</v>
      </c>
      <c r="AF1009" s="4">
        <f t="shared" si="5632"/>
        <v>300</v>
      </c>
      <c r="AG1009" s="4">
        <f t="shared" si="5632"/>
        <v>308</v>
      </c>
      <c r="AH1009" s="4">
        <f t="shared" si="5632"/>
        <v>316</v>
      </c>
      <c r="AI1009" s="4">
        <f t="shared" si="5632"/>
        <v>324</v>
      </c>
      <c r="AJ1009" s="4">
        <f t="shared" si="5632"/>
        <v>332</v>
      </c>
      <c r="AK1009" s="4">
        <f t="shared" si="5632"/>
        <v>340</v>
      </c>
      <c r="AL1009" s="4">
        <f t="shared" si="5632"/>
        <v>348</v>
      </c>
      <c r="AM1009" s="4">
        <f t="shared" si="5632"/>
        <v>356</v>
      </c>
      <c r="AN1009" s="4">
        <f t="shared" si="5632"/>
        <v>364</v>
      </c>
      <c r="AO1009" s="4">
        <f t="shared" si="5632"/>
        <v>372</v>
      </c>
      <c r="AP1009" s="4">
        <f t="shared" si="5632"/>
        <v>380</v>
      </c>
      <c r="AQ1009" s="4">
        <f t="shared" si="5632"/>
        <v>388</v>
      </c>
      <c r="AR1009" s="4">
        <f t="shared" si="5632"/>
        <v>396</v>
      </c>
      <c r="AS1009" s="4">
        <f t="shared" si="5632"/>
        <v>404</v>
      </c>
      <c r="AT1009" s="4">
        <f t="shared" si="5632"/>
        <v>412</v>
      </c>
      <c r="AU1009" s="4">
        <f t="shared" si="5632"/>
        <v>420</v>
      </c>
      <c r="AV1009" s="4">
        <f t="shared" si="5632"/>
        <v>428</v>
      </c>
      <c r="AW1009" s="4">
        <f t="shared" si="5632"/>
        <v>436</v>
      </c>
      <c r="AX1009" s="4">
        <f t="shared" si="5632"/>
        <v>444</v>
      </c>
      <c r="AY1009" s="4">
        <f t="shared" si="5632"/>
        <v>452</v>
      </c>
      <c r="AZ1009" s="4">
        <f t="shared" si="5632"/>
        <v>460</v>
      </c>
      <c r="BA1009" s="4">
        <f t="shared" si="5632"/>
        <v>468</v>
      </c>
      <c r="BB1009" s="4">
        <f t="shared" si="5632"/>
        <v>476</v>
      </c>
      <c r="BC1009" s="4">
        <f t="shared" si="5632"/>
        <v>484</v>
      </c>
      <c r="BD1009" s="4">
        <f t="shared" si="5632"/>
        <v>492</v>
      </c>
      <c r="BE1009" s="4">
        <f t="shared" si="5632"/>
        <v>500</v>
      </c>
      <c r="BF1009" s="4">
        <f t="shared" si="5632"/>
        <v>508</v>
      </c>
      <c r="BG1009" s="4">
        <f t="shared" si="5632"/>
        <v>516</v>
      </c>
      <c r="BH1009" s="4">
        <f t="shared" si="5632"/>
        <v>524</v>
      </c>
      <c r="BI1009" s="4">
        <f t="shared" si="5632"/>
        <v>532</v>
      </c>
      <c r="BJ1009" t="s">
        <v>0</v>
      </c>
    </row>
    <row r="1010" spans="1:62">
      <c r="A1010" s="4" t="s">
        <v>59</v>
      </c>
      <c r="B1010" s="4">
        <v>150</v>
      </c>
      <c r="C1010" s="4">
        <f>B1010+15</f>
        <v>165</v>
      </c>
      <c r="D1010" s="4">
        <f t="shared" ref="D1010:BI1010" si="5633">C1010+15</f>
        <v>180</v>
      </c>
      <c r="E1010" s="4">
        <f t="shared" si="5633"/>
        <v>195</v>
      </c>
      <c r="F1010" s="4">
        <f t="shared" si="5633"/>
        <v>210</v>
      </c>
      <c r="G1010" s="4">
        <f t="shared" si="5633"/>
        <v>225</v>
      </c>
      <c r="H1010" s="4">
        <f t="shared" si="5633"/>
        <v>240</v>
      </c>
      <c r="I1010" s="4">
        <f t="shared" si="5633"/>
        <v>255</v>
      </c>
      <c r="J1010" s="4">
        <f t="shared" si="5633"/>
        <v>270</v>
      </c>
      <c r="K1010" s="4">
        <f t="shared" si="5633"/>
        <v>285</v>
      </c>
      <c r="L1010" s="4">
        <f t="shared" si="5633"/>
        <v>300</v>
      </c>
      <c r="M1010" s="4">
        <f t="shared" si="5633"/>
        <v>315</v>
      </c>
      <c r="N1010" s="4">
        <f t="shared" si="5633"/>
        <v>330</v>
      </c>
      <c r="O1010" s="4">
        <f t="shared" si="5633"/>
        <v>345</v>
      </c>
      <c r="P1010" s="4">
        <f t="shared" si="5633"/>
        <v>360</v>
      </c>
      <c r="Q1010" s="4">
        <f t="shared" si="5633"/>
        <v>375</v>
      </c>
      <c r="R1010" s="4">
        <f t="shared" si="5633"/>
        <v>390</v>
      </c>
      <c r="S1010" s="4">
        <f t="shared" si="5633"/>
        <v>405</v>
      </c>
      <c r="T1010" s="4">
        <f t="shared" si="5633"/>
        <v>420</v>
      </c>
      <c r="U1010" s="4">
        <f t="shared" si="5633"/>
        <v>435</v>
      </c>
      <c r="V1010" s="4">
        <f t="shared" si="5633"/>
        <v>450</v>
      </c>
      <c r="W1010" s="4">
        <f t="shared" si="5633"/>
        <v>465</v>
      </c>
      <c r="X1010" s="4">
        <f t="shared" si="5633"/>
        <v>480</v>
      </c>
      <c r="Y1010" s="4">
        <f t="shared" si="5633"/>
        <v>495</v>
      </c>
      <c r="Z1010" s="4">
        <f t="shared" si="5633"/>
        <v>510</v>
      </c>
      <c r="AA1010" s="4">
        <f t="shared" si="5633"/>
        <v>525</v>
      </c>
      <c r="AB1010" s="4">
        <f t="shared" si="5633"/>
        <v>540</v>
      </c>
      <c r="AC1010" s="4">
        <f t="shared" si="5633"/>
        <v>555</v>
      </c>
      <c r="AD1010" s="4">
        <f t="shared" si="5633"/>
        <v>570</v>
      </c>
      <c r="AE1010" s="4">
        <f t="shared" si="5633"/>
        <v>585</v>
      </c>
      <c r="AF1010" s="4">
        <f t="shared" si="5633"/>
        <v>600</v>
      </c>
      <c r="AG1010" s="4">
        <f t="shared" si="5633"/>
        <v>615</v>
      </c>
      <c r="AH1010" s="4">
        <f t="shared" si="5633"/>
        <v>630</v>
      </c>
      <c r="AI1010" s="4">
        <f t="shared" si="5633"/>
        <v>645</v>
      </c>
      <c r="AJ1010" s="4">
        <f t="shared" si="5633"/>
        <v>660</v>
      </c>
      <c r="AK1010" s="4">
        <f t="shared" si="5633"/>
        <v>675</v>
      </c>
      <c r="AL1010" s="4">
        <f t="shared" si="5633"/>
        <v>690</v>
      </c>
      <c r="AM1010" s="4">
        <f t="shared" si="5633"/>
        <v>705</v>
      </c>
      <c r="AN1010" s="4">
        <f t="shared" si="5633"/>
        <v>720</v>
      </c>
      <c r="AO1010" s="4">
        <f t="shared" si="5633"/>
        <v>735</v>
      </c>
      <c r="AP1010" s="4">
        <f t="shared" si="5633"/>
        <v>750</v>
      </c>
      <c r="AQ1010" s="4">
        <f t="shared" si="5633"/>
        <v>765</v>
      </c>
      <c r="AR1010" s="4">
        <f t="shared" si="5633"/>
        <v>780</v>
      </c>
      <c r="AS1010" s="4">
        <f t="shared" si="5633"/>
        <v>795</v>
      </c>
      <c r="AT1010" s="4">
        <f t="shared" si="5633"/>
        <v>810</v>
      </c>
      <c r="AU1010" s="4">
        <f t="shared" si="5633"/>
        <v>825</v>
      </c>
      <c r="AV1010" s="4">
        <f t="shared" si="5633"/>
        <v>840</v>
      </c>
      <c r="AW1010" s="4">
        <f t="shared" si="5633"/>
        <v>855</v>
      </c>
      <c r="AX1010" s="4">
        <f t="shared" si="5633"/>
        <v>870</v>
      </c>
      <c r="AY1010" s="4">
        <f t="shared" si="5633"/>
        <v>885</v>
      </c>
      <c r="AZ1010" s="4">
        <f t="shared" si="5633"/>
        <v>900</v>
      </c>
      <c r="BA1010" s="4">
        <f t="shared" si="5633"/>
        <v>915</v>
      </c>
      <c r="BB1010" s="4">
        <f t="shared" si="5633"/>
        <v>930</v>
      </c>
      <c r="BC1010" s="4">
        <f t="shared" si="5633"/>
        <v>945</v>
      </c>
      <c r="BD1010" s="4">
        <f t="shared" si="5633"/>
        <v>960</v>
      </c>
      <c r="BE1010" s="4">
        <f t="shared" si="5633"/>
        <v>975</v>
      </c>
      <c r="BF1010" s="4">
        <f t="shared" si="5633"/>
        <v>990</v>
      </c>
      <c r="BG1010" s="4">
        <f t="shared" si="5633"/>
        <v>1005</v>
      </c>
      <c r="BH1010" s="4">
        <f t="shared" si="5633"/>
        <v>1020</v>
      </c>
      <c r="BI1010" s="4">
        <f t="shared" si="5633"/>
        <v>1035</v>
      </c>
      <c r="BJ1010" t="s">
        <v>0</v>
      </c>
    </row>
    <row r="1011" spans="1:62">
      <c r="A1011" s="4" t="s">
        <v>175</v>
      </c>
      <c r="B1011" s="4">
        <v>5</v>
      </c>
      <c r="C1011" s="4">
        <f>B1011+1</f>
        <v>6</v>
      </c>
      <c r="D1011" s="4">
        <f t="shared" ref="D1011:AA1011" si="5634">C1011+1</f>
        <v>7</v>
      </c>
      <c r="E1011" s="4">
        <f t="shared" si="5634"/>
        <v>8</v>
      </c>
      <c r="F1011" s="4">
        <f t="shared" si="5634"/>
        <v>9</v>
      </c>
      <c r="G1011" s="4">
        <f t="shared" si="5634"/>
        <v>10</v>
      </c>
      <c r="H1011" s="4">
        <f t="shared" si="5634"/>
        <v>11</v>
      </c>
      <c r="I1011" s="4">
        <f t="shared" si="5634"/>
        <v>12</v>
      </c>
      <c r="J1011" s="4">
        <f t="shared" si="5634"/>
        <v>13</v>
      </c>
      <c r="K1011" s="4">
        <f t="shared" si="5634"/>
        <v>14</v>
      </c>
      <c r="L1011" s="4">
        <f t="shared" si="5634"/>
        <v>15</v>
      </c>
      <c r="M1011" s="4">
        <f t="shared" si="5634"/>
        <v>16</v>
      </c>
      <c r="N1011" s="4">
        <f t="shared" si="5634"/>
        <v>17</v>
      </c>
      <c r="O1011" s="4">
        <f t="shared" si="5634"/>
        <v>18</v>
      </c>
      <c r="P1011" s="4">
        <f t="shared" si="5634"/>
        <v>19</v>
      </c>
      <c r="Q1011" s="4">
        <f t="shared" si="5634"/>
        <v>20</v>
      </c>
      <c r="R1011" s="4">
        <f t="shared" si="5634"/>
        <v>21</v>
      </c>
      <c r="S1011" s="4">
        <f t="shared" si="5634"/>
        <v>22</v>
      </c>
      <c r="T1011" s="4">
        <f t="shared" si="5634"/>
        <v>23</v>
      </c>
      <c r="U1011" s="4">
        <f t="shared" si="5634"/>
        <v>24</v>
      </c>
      <c r="V1011" s="4">
        <f t="shared" si="5634"/>
        <v>25</v>
      </c>
      <c r="W1011" s="4">
        <f t="shared" si="5634"/>
        <v>26</v>
      </c>
      <c r="X1011" s="4">
        <f t="shared" si="5634"/>
        <v>27</v>
      </c>
      <c r="Y1011" s="4">
        <f t="shared" si="5634"/>
        <v>28</v>
      </c>
      <c r="Z1011" s="4">
        <f t="shared" si="5634"/>
        <v>29</v>
      </c>
      <c r="AA1011" s="4">
        <f t="shared" si="5634"/>
        <v>30</v>
      </c>
      <c r="AB1011" s="4">
        <f>AA1011</f>
        <v>30</v>
      </c>
      <c r="AC1011" s="4">
        <f t="shared" ref="AC1011:BI1011" si="5635">AB1011</f>
        <v>30</v>
      </c>
      <c r="AD1011" s="4">
        <f t="shared" si="5635"/>
        <v>30</v>
      </c>
      <c r="AE1011" s="4">
        <f t="shared" si="5635"/>
        <v>30</v>
      </c>
      <c r="AF1011" s="4">
        <f t="shared" si="5635"/>
        <v>30</v>
      </c>
      <c r="AG1011" s="4">
        <f t="shared" si="5635"/>
        <v>30</v>
      </c>
      <c r="AH1011" s="4">
        <f t="shared" si="5635"/>
        <v>30</v>
      </c>
      <c r="AI1011" s="4">
        <f t="shared" si="5635"/>
        <v>30</v>
      </c>
      <c r="AJ1011" s="4">
        <f t="shared" si="5635"/>
        <v>30</v>
      </c>
      <c r="AK1011" s="4">
        <f t="shared" si="5635"/>
        <v>30</v>
      </c>
      <c r="AL1011" s="4">
        <f t="shared" si="5635"/>
        <v>30</v>
      </c>
      <c r="AM1011" s="4">
        <f t="shared" si="5635"/>
        <v>30</v>
      </c>
      <c r="AN1011" s="4">
        <f t="shared" si="5635"/>
        <v>30</v>
      </c>
      <c r="AO1011" s="4">
        <f t="shared" si="5635"/>
        <v>30</v>
      </c>
      <c r="AP1011" s="4">
        <f t="shared" si="5635"/>
        <v>30</v>
      </c>
      <c r="AQ1011" s="4">
        <f t="shared" si="5635"/>
        <v>30</v>
      </c>
      <c r="AR1011" s="4">
        <f t="shared" si="5635"/>
        <v>30</v>
      </c>
      <c r="AS1011" s="4">
        <f t="shared" si="5635"/>
        <v>30</v>
      </c>
      <c r="AT1011" s="4">
        <f t="shared" si="5635"/>
        <v>30</v>
      </c>
      <c r="AU1011" s="4">
        <f t="shared" si="5635"/>
        <v>30</v>
      </c>
      <c r="AV1011" s="4">
        <f t="shared" si="5635"/>
        <v>30</v>
      </c>
      <c r="AW1011" s="4">
        <f t="shared" si="5635"/>
        <v>30</v>
      </c>
      <c r="AX1011" s="4">
        <f t="shared" si="5635"/>
        <v>30</v>
      </c>
      <c r="AY1011" s="4">
        <f t="shared" si="5635"/>
        <v>30</v>
      </c>
      <c r="AZ1011" s="4">
        <f t="shared" si="5635"/>
        <v>30</v>
      </c>
      <c r="BA1011" s="4">
        <f t="shared" si="5635"/>
        <v>30</v>
      </c>
      <c r="BB1011" s="4">
        <f t="shared" si="5635"/>
        <v>30</v>
      </c>
      <c r="BC1011" s="4">
        <f t="shared" si="5635"/>
        <v>30</v>
      </c>
      <c r="BD1011" s="4">
        <f t="shared" si="5635"/>
        <v>30</v>
      </c>
      <c r="BE1011" s="4">
        <f t="shared" si="5635"/>
        <v>30</v>
      </c>
      <c r="BF1011" s="4">
        <f t="shared" si="5635"/>
        <v>30</v>
      </c>
      <c r="BG1011" s="4">
        <f t="shared" si="5635"/>
        <v>30</v>
      </c>
      <c r="BH1011" s="4">
        <f t="shared" si="5635"/>
        <v>30</v>
      </c>
      <c r="BI1011" s="4">
        <f t="shared" si="5635"/>
        <v>30</v>
      </c>
      <c r="BJ1011" t="s">
        <v>0</v>
      </c>
    </row>
    <row r="1012" spans="1:62">
      <c r="A1012" s="4" t="s">
        <v>159</v>
      </c>
      <c r="B1012" s="4">
        <v>-5</v>
      </c>
      <c r="C1012" s="4">
        <v>-6</v>
      </c>
      <c r="D1012" s="4">
        <v>-7</v>
      </c>
      <c r="E1012" s="4">
        <v>-8</v>
      </c>
      <c r="F1012" s="4">
        <v>-9</v>
      </c>
      <c r="G1012" s="4">
        <v>-10</v>
      </c>
      <c r="H1012" s="4">
        <v>-11</v>
      </c>
      <c r="I1012" s="4">
        <v>-12</v>
      </c>
      <c r="J1012" s="15">
        <v>-13</v>
      </c>
      <c r="K1012" s="5">
        <v>-14</v>
      </c>
      <c r="L1012" s="4">
        <v>-15</v>
      </c>
      <c r="M1012" s="4">
        <v>-16</v>
      </c>
      <c r="N1012" s="4">
        <v>-17</v>
      </c>
      <c r="O1012" s="4">
        <v>-18</v>
      </c>
      <c r="P1012" s="4">
        <v>-19</v>
      </c>
      <c r="Q1012" s="4">
        <v>-20</v>
      </c>
      <c r="R1012" s="15">
        <v>-20</v>
      </c>
      <c r="S1012" s="4">
        <v>-20</v>
      </c>
      <c r="T1012" s="4">
        <v>-20</v>
      </c>
      <c r="U1012" s="4">
        <v>-20</v>
      </c>
      <c r="V1012" s="4">
        <v>-20</v>
      </c>
      <c r="W1012" s="4">
        <v>-20</v>
      </c>
      <c r="X1012" s="4">
        <v>-20</v>
      </c>
      <c r="Y1012" s="4">
        <v>-20</v>
      </c>
      <c r="Z1012" s="4">
        <v>-20</v>
      </c>
      <c r="AA1012" s="4">
        <v>-20</v>
      </c>
      <c r="AB1012" s="4">
        <v>-20</v>
      </c>
      <c r="AC1012" s="4">
        <v>-20</v>
      </c>
      <c r="AD1012" s="4">
        <v>-20</v>
      </c>
      <c r="AE1012" s="4">
        <v>-20</v>
      </c>
      <c r="AF1012" s="4">
        <v>-20</v>
      </c>
      <c r="AG1012" s="4">
        <v>-20</v>
      </c>
      <c r="AH1012" s="4">
        <v>-20</v>
      </c>
      <c r="AI1012" s="4">
        <v>-20</v>
      </c>
      <c r="AJ1012" s="4">
        <v>-20</v>
      </c>
      <c r="AK1012" s="4">
        <v>-20</v>
      </c>
      <c r="AL1012" s="4">
        <v>-20</v>
      </c>
      <c r="AM1012" s="4">
        <v>-20</v>
      </c>
      <c r="AN1012" s="4">
        <v>-20</v>
      </c>
      <c r="AO1012" s="4">
        <v>-20</v>
      </c>
      <c r="AP1012" s="4">
        <v>-20</v>
      </c>
      <c r="AQ1012" s="4">
        <v>-20</v>
      </c>
      <c r="AR1012" s="4">
        <v>-20</v>
      </c>
      <c r="AS1012" s="4">
        <v>-20</v>
      </c>
      <c r="AT1012" s="4">
        <v>-20</v>
      </c>
      <c r="AU1012" s="4">
        <v>-20</v>
      </c>
      <c r="AV1012" s="4">
        <v>-20</v>
      </c>
      <c r="AW1012" s="4">
        <v>-20</v>
      </c>
      <c r="AX1012" s="4">
        <v>-20</v>
      </c>
      <c r="AY1012" s="4">
        <v>-20</v>
      </c>
      <c r="AZ1012" s="4">
        <v>-20</v>
      </c>
      <c r="BA1012" s="4">
        <v>-20</v>
      </c>
      <c r="BB1012" s="4">
        <v>-20</v>
      </c>
      <c r="BC1012" s="4">
        <v>-20</v>
      </c>
      <c r="BD1012" s="4">
        <v>-20</v>
      </c>
      <c r="BE1012" s="4">
        <v>-20</v>
      </c>
      <c r="BF1012" s="4">
        <v>-20</v>
      </c>
      <c r="BG1012" s="4">
        <v>-20</v>
      </c>
      <c r="BH1012" s="4">
        <v>-20</v>
      </c>
      <c r="BI1012" s="4">
        <v>-20</v>
      </c>
      <c r="BJ1012" t="s">
        <v>0</v>
      </c>
    </row>
    <row r="1013" spans="1:62">
      <c r="A1013" s="4" t="s">
        <v>3</v>
      </c>
      <c r="J1013" s="15"/>
      <c r="K1013" s="5"/>
      <c r="R1013" s="15"/>
      <c r="U1013" s="6"/>
      <c r="X1013" s="15"/>
      <c r="AD1013" s="15"/>
      <c r="AE1013" s="5"/>
      <c r="AO1013" s="6"/>
      <c r="AY1013" s="5"/>
      <c r="BI1013" s="6"/>
    </row>
    <row r="1014" spans="1:62">
      <c r="A1014" s="4" t="s">
        <v>416</v>
      </c>
      <c r="J1014" s="15"/>
      <c r="K1014" s="5"/>
      <c r="R1014" s="15"/>
      <c r="U1014" s="6"/>
      <c r="X1014" s="15"/>
      <c r="AD1014" s="15"/>
      <c r="AE1014" s="5"/>
      <c r="AO1014" s="6"/>
      <c r="AY1014" s="5"/>
      <c r="BI1014" s="6"/>
    </row>
    <row r="1015" spans="1:62">
      <c r="A1015" s="4" t="s">
        <v>528</v>
      </c>
      <c r="B1015" s="4">
        <v>2</v>
      </c>
      <c r="C1015" s="4">
        <f>B1015+1</f>
        <v>3</v>
      </c>
      <c r="D1015" s="4">
        <f t="shared" ref="D1015:I1015" si="5636">C1015+1</f>
        <v>4</v>
      </c>
      <c r="E1015" s="4">
        <f t="shared" si="5636"/>
        <v>5</v>
      </c>
      <c r="F1015" s="4">
        <f t="shared" si="5636"/>
        <v>6</v>
      </c>
      <c r="G1015" s="4">
        <f t="shared" si="5636"/>
        <v>7</v>
      </c>
      <c r="H1015" s="4">
        <f t="shared" si="5636"/>
        <v>8</v>
      </c>
      <c r="I1015" s="4">
        <f t="shared" si="5636"/>
        <v>9</v>
      </c>
      <c r="J1015" s="4">
        <f>I1015+2</f>
        <v>11</v>
      </c>
      <c r="K1015" s="4">
        <f t="shared" ref="K1015:Q1015" si="5637">J1015+2</f>
        <v>13</v>
      </c>
      <c r="L1015" s="4">
        <f t="shared" si="5637"/>
        <v>15</v>
      </c>
      <c r="M1015" s="4">
        <f t="shared" si="5637"/>
        <v>17</v>
      </c>
      <c r="N1015" s="4">
        <f t="shared" si="5637"/>
        <v>19</v>
      </c>
      <c r="O1015" s="4">
        <f t="shared" si="5637"/>
        <v>21</v>
      </c>
      <c r="P1015" s="4">
        <f t="shared" si="5637"/>
        <v>23</v>
      </c>
      <c r="Q1015" s="4">
        <f t="shared" si="5637"/>
        <v>25</v>
      </c>
      <c r="R1015" s="4">
        <f>Q1015+3</f>
        <v>28</v>
      </c>
      <c r="S1015" s="4">
        <f t="shared" ref="S1015:W1015" si="5638">R1015+3</f>
        <v>31</v>
      </c>
      <c r="T1015" s="4">
        <f t="shared" si="5638"/>
        <v>34</v>
      </c>
      <c r="U1015" s="4">
        <f t="shared" si="5638"/>
        <v>37</v>
      </c>
      <c r="V1015" s="4">
        <f t="shared" si="5638"/>
        <v>40</v>
      </c>
      <c r="W1015" s="4">
        <f t="shared" si="5638"/>
        <v>43</v>
      </c>
      <c r="X1015" s="4">
        <f>W1015+4</f>
        <v>47</v>
      </c>
      <c r="Y1015" s="4">
        <f t="shared" ref="Y1015:AC1015" si="5639">X1015+4</f>
        <v>51</v>
      </c>
      <c r="Z1015" s="4">
        <f t="shared" si="5639"/>
        <v>55</v>
      </c>
      <c r="AA1015" s="4">
        <f t="shared" si="5639"/>
        <v>59</v>
      </c>
      <c r="AB1015" s="4">
        <f t="shared" si="5639"/>
        <v>63</v>
      </c>
      <c r="AC1015" s="4">
        <f t="shared" si="5639"/>
        <v>67</v>
      </c>
      <c r="AD1015" s="4">
        <f>AC1015+5</f>
        <v>72</v>
      </c>
      <c r="AE1015" s="4">
        <f t="shared" ref="AE1015:BI1015" si="5640">AD1015+5</f>
        <v>77</v>
      </c>
      <c r="AF1015" s="4">
        <f t="shared" si="5640"/>
        <v>82</v>
      </c>
      <c r="AG1015" s="4">
        <f t="shared" si="5640"/>
        <v>87</v>
      </c>
      <c r="AH1015" s="4">
        <f t="shared" si="5640"/>
        <v>92</v>
      </c>
      <c r="AI1015" s="4">
        <f t="shared" si="5640"/>
        <v>97</v>
      </c>
      <c r="AJ1015" s="4">
        <f t="shared" si="5640"/>
        <v>102</v>
      </c>
      <c r="AK1015" s="4">
        <f t="shared" si="5640"/>
        <v>107</v>
      </c>
      <c r="AL1015" s="4">
        <f t="shared" si="5640"/>
        <v>112</v>
      </c>
      <c r="AM1015" s="4">
        <f t="shared" si="5640"/>
        <v>117</v>
      </c>
      <c r="AN1015" s="4">
        <f t="shared" si="5640"/>
        <v>122</v>
      </c>
      <c r="AO1015" s="4">
        <f t="shared" si="5640"/>
        <v>127</v>
      </c>
      <c r="AP1015" s="4">
        <f t="shared" si="5640"/>
        <v>132</v>
      </c>
      <c r="AQ1015" s="4">
        <f t="shared" si="5640"/>
        <v>137</v>
      </c>
      <c r="AR1015" s="4">
        <f t="shared" si="5640"/>
        <v>142</v>
      </c>
      <c r="AS1015" s="4">
        <f t="shared" si="5640"/>
        <v>147</v>
      </c>
      <c r="AT1015" s="4">
        <f t="shared" si="5640"/>
        <v>152</v>
      </c>
      <c r="AU1015" s="4">
        <f t="shared" si="5640"/>
        <v>157</v>
      </c>
      <c r="AV1015" s="4">
        <f t="shared" si="5640"/>
        <v>162</v>
      </c>
      <c r="AW1015" s="4">
        <f t="shared" si="5640"/>
        <v>167</v>
      </c>
      <c r="AX1015" s="4">
        <f t="shared" si="5640"/>
        <v>172</v>
      </c>
      <c r="AY1015" s="4">
        <f t="shared" si="5640"/>
        <v>177</v>
      </c>
      <c r="AZ1015" s="4">
        <f t="shared" si="5640"/>
        <v>182</v>
      </c>
      <c r="BA1015" s="4">
        <f t="shared" si="5640"/>
        <v>187</v>
      </c>
      <c r="BB1015" s="4">
        <f t="shared" si="5640"/>
        <v>192</v>
      </c>
      <c r="BC1015" s="4">
        <f t="shared" si="5640"/>
        <v>197</v>
      </c>
      <c r="BD1015" s="4">
        <f t="shared" si="5640"/>
        <v>202</v>
      </c>
      <c r="BE1015" s="4">
        <f t="shared" si="5640"/>
        <v>207</v>
      </c>
      <c r="BF1015" s="4">
        <f t="shared" si="5640"/>
        <v>212</v>
      </c>
      <c r="BG1015" s="4">
        <f t="shared" si="5640"/>
        <v>217</v>
      </c>
      <c r="BH1015" s="4">
        <f t="shared" si="5640"/>
        <v>222</v>
      </c>
      <c r="BI1015" s="4">
        <f t="shared" si="5640"/>
        <v>227</v>
      </c>
      <c r="BJ1015" t="s">
        <v>0</v>
      </c>
    </row>
    <row r="1016" spans="1:62">
      <c r="A1016" s="4" t="s">
        <v>529</v>
      </c>
      <c r="B1016" s="4">
        <v>4</v>
      </c>
      <c r="C1016" s="4">
        <f>B1016+2</f>
        <v>6</v>
      </c>
      <c r="D1016" s="4">
        <f t="shared" ref="D1016:I1016" si="5641">C1016+2</f>
        <v>8</v>
      </c>
      <c r="E1016" s="4">
        <f t="shared" si="5641"/>
        <v>10</v>
      </c>
      <c r="F1016" s="4">
        <f t="shared" si="5641"/>
        <v>12</v>
      </c>
      <c r="G1016" s="4">
        <f t="shared" si="5641"/>
        <v>14</v>
      </c>
      <c r="H1016" s="4">
        <f t="shared" si="5641"/>
        <v>16</v>
      </c>
      <c r="I1016" s="4">
        <f t="shared" si="5641"/>
        <v>18</v>
      </c>
      <c r="J1016" s="4">
        <f>I1016+3</f>
        <v>21</v>
      </c>
      <c r="K1016" s="4">
        <f t="shared" ref="K1016:Q1016" si="5642">J1016+3</f>
        <v>24</v>
      </c>
      <c r="L1016" s="4">
        <f t="shared" si="5642"/>
        <v>27</v>
      </c>
      <c r="M1016" s="4">
        <f t="shared" si="5642"/>
        <v>30</v>
      </c>
      <c r="N1016" s="4">
        <f t="shared" si="5642"/>
        <v>33</v>
      </c>
      <c r="O1016" s="4">
        <f t="shared" si="5642"/>
        <v>36</v>
      </c>
      <c r="P1016" s="4">
        <f t="shared" si="5642"/>
        <v>39</v>
      </c>
      <c r="Q1016" s="4">
        <f t="shared" si="5642"/>
        <v>42</v>
      </c>
      <c r="R1016" s="4">
        <f>Q1016+4</f>
        <v>46</v>
      </c>
      <c r="S1016" s="4">
        <f t="shared" ref="S1016:W1016" si="5643">R1016+4</f>
        <v>50</v>
      </c>
      <c r="T1016" s="4">
        <f t="shared" si="5643"/>
        <v>54</v>
      </c>
      <c r="U1016" s="4">
        <f t="shared" si="5643"/>
        <v>58</v>
      </c>
      <c r="V1016" s="4">
        <f t="shared" si="5643"/>
        <v>62</v>
      </c>
      <c r="W1016" s="4">
        <f t="shared" si="5643"/>
        <v>66</v>
      </c>
      <c r="X1016" s="4">
        <f>W1016+5</f>
        <v>71</v>
      </c>
      <c r="Y1016" s="4">
        <f t="shared" ref="Y1016:AC1016" si="5644">X1016+5</f>
        <v>76</v>
      </c>
      <c r="Z1016" s="4">
        <f t="shared" si="5644"/>
        <v>81</v>
      </c>
      <c r="AA1016" s="4">
        <f t="shared" si="5644"/>
        <v>86</v>
      </c>
      <c r="AB1016" s="4">
        <f t="shared" si="5644"/>
        <v>91</v>
      </c>
      <c r="AC1016" s="4">
        <f t="shared" si="5644"/>
        <v>96</v>
      </c>
      <c r="AD1016" s="4">
        <f>AC1016+6</f>
        <v>102</v>
      </c>
      <c r="AE1016" s="4">
        <f t="shared" ref="AE1016:BI1016" si="5645">AD1016+6</f>
        <v>108</v>
      </c>
      <c r="AF1016" s="4">
        <f t="shared" si="5645"/>
        <v>114</v>
      </c>
      <c r="AG1016" s="4">
        <f t="shared" si="5645"/>
        <v>120</v>
      </c>
      <c r="AH1016" s="4">
        <f t="shared" si="5645"/>
        <v>126</v>
      </c>
      <c r="AI1016" s="4">
        <f t="shared" si="5645"/>
        <v>132</v>
      </c>
      <c r="AJ1016" s="4">
        <f t="shared" si="5645"/>
        <v>138</v>
      </c>
      <c r="AK1016" s="4">
        <f t="shared" si="5645"/>
        <v>144</v>
      </c>
      <c r="AL1016" s="4">
        <f t="shared" si="5645"/>
        <v>150</v>
      </c>
      <c r="AM1016" s="4">
        <f t="shared" si="5645"/>
        <v>156</v>
      </c>
      <c r="AN1016" s="4">
        <f t="shared" si="5645"/>
        <v>162</v>
      </c>
      <c r="AO1016" s="4">
        <f t="shared" si="5645"/>
        <v>168</v>
      </c>
      <c r="AP1016" s="4">
        <f t="shared" si="5645"/>
        <v>174</v>
      </c>
      <c r="AQ1016" s="4">
        <f t="shared" si="5645"/>
        <v>180</v>
      </c>
      <c r="AR1016" s="4">
        <f t="shared" si="5645"/>
        <v>186</v>
      </c>
      <c r="AS1016" s="4">
        <f t="shared" si="5645"/>
        <v>192</v>
      </c>
      <c r="AT1016" s="4">
        <f t="shared" si="5645"/>
        <v>198</v>
      </c>
      <c r="AU1016" s="4">
        <f t="shared" si="5645"/>
        <v>204</v>
      </c>
      <c r="AV1016" s="4">
        <f t="shared" si="5645"/>
        <v>210</v>
      </c>
      <c r="AW1016" s="4">
        <f t="shared" si="5645"/>
        <v>216</v>
      </c>
      <c r="AX1016" s="4">
        <f t="shared" si="5645"/>
        <v>222</v>
      </c>
      <c r="AY1016" s="4">
        <f t="shared" si="5645"/>
        <v>228</v>
      </c>
      <c r="AZ1016" s="4">
        <f t="shared" si="5645"/>
        <v>234</v>
      </c>
      <c r="BA1016" s="4">
        <f t="shared" si="5645"/>
        <v>240</v>
      </c>
      <c r="BB1016" s="4">
        <f t="shared" si="5645"/>
        <v>246</v>
      </c>
      <c r="BC1016" s="4">
        <f t="shared" si="5645"/>
        <v>252</v>
      </c>
      <c r="BD1016" s="4">
        <f t="shared" si="5645"/>
        <v>258</v>
      </c>
      <c r="BE1016" s="4">
        <f t="shared" si="5645"/>
        <v>264</v>
      </c>
      <c r="BF1016" s="4">
        <f t="shared" si="5645"/>
        <v>270</v>
      </c>
      <c r="BG1016" s="4">
        <f t="shared" si="5645"/>
        <v>276</v>
      </c>
      <c r="BH1016" s="4">
        <f t="shared" si="5645"/>
        <v>282</v>
      </c>
      <c r="BI1016" s="4">
        <f t="shared" si="5645"/>
        <v>288</v>
      </c>
      <c r="BJ1016" t="s">
        <v>0</v>
      </c>
    </row>
    <row r="1017" spans="1:62">
      <c r="A1017" s="4" t="s">
        <v>172</v>
      </c>
      <c r="B1017" s="4">
        <v>55</v>
      </c>
      <c r="C1017" s="4">
        <v>70</v>
      </c>
      <c r="D1017" s="4">
        <v>85</v>
      </c>
      <c r="E1017" s="4">
        <v>100</v>
      </c>
      <c r="F1017" s="4">
        <v>115</v>
      </c>
      <c r="G1017" s="4">
        <v>130</v>
      </c>
      <c r="H1017" s="4">
        <v>145</v>
      </c>
      <c r="I1017" s="4">
        <v>160</v>
      </c>
      <c r="J1017" s="15">
        <v>175</v>
      </c>
      <c r="K1017" s="5">
        <v>190</v>
      </c>
      <c r="L1017" s="4">
        <v>205</v>
      </c>
      <c r="M1017" s="4">
        <v>220</v>
      </c>
      <c r="N1017" s="4">
        <v>235</v>
      </c>
      <c r="O1017" s="4">
        <v>250</v>
      </c>
      <c r="P1017" s="4">
        <v>265</v>
      </c>
      <c r="Q1017" s="4">
        <v>280</v>
      </c>
      <c r="R1017" s="15">
        <v>295</v>
      </c>
      <c r="S1017" s="4">
        <v>310</v>
      </c>
      <c r="T1017" s="4">
        <v>325</v>
      </c>
      <c r="U1017" s="6">
        <v>340</v>
      </c>
      <c r="V1017" s="4">
        <v>355</v>
      </c>
      <c r="W1017" s="4">
        <v>370</v>
      </c>
      <c r="X1017" s="15">
        <v>385</v>
      </c>
      <c r="Y1017" s="4">
        <v>400</v>
      </c>
      <c r="Z1017" s="4">
        <v>415</v>
      </c>
      <c r="AA1017" s="4">
        <v>430</v>
      </c>
      <c r="AB1017" s="4">
        <v>445</v>
      </c>
      <c r="AC1017" s="4">
        <v>460</v>
      </c>
      <c r="AD1017" s="15">
        <v>475</v>
      </c>
      <c r="AE1017" s="5">
        <v>490</v>
      </c>
      <c r="AF1017" s="4">
        <v>505</v>
      </c>
      <c r="AG1017" s="4">
        <v>520</v>
      </c>
      <c r="AH1017" s="4">
        <v>535</v>
      </c>
      <c r="AI1017" s="4">
        <v>550</v>
      </c>
      <c r="AJ1017" s="4">
        <v>565</v>
      </c>
      <c r="AK1017" s="4">
        <v>580</v>
      </c>
      <c r="AL1017" s="4">
        <v>595</v>
      </c>
      <c r="AM1017" s="4">
        <v>610</v>
      </c>
      <c r="AN1017" s="4">
        <v>625</v>
      </c>
      <c r="AO1017" s="6">
        <v>640</v>
      </c>
      <c r="AP1017" s="4">
        <v>655</v>
      </c>
      <c r="AQ1017" s="4">
        <v>670</v>
      </c>
      <c r="AR1017" s="4">
        <v>685</v>
      </c>
      <c r="AS1017" s="4">
        <v>700</v>
      </c>
      <c r="AT1017" s="4">
        <v>715</v>
      </c>
      <c r="AU1017" s="4">
        <v>730</v>
      </c>
      <c r="AV1017" s="4">
        <v>745</v>
      </c>
      <c r="AW1017" s="4">
        <v>760</v>
      </c>
      <c r="AX1017" s="4">
        <v>775</v>
      </c>
      <c r="AY1017" s="5">
        <v>790</v>
      </c>
      <c r="AZ1017" s="4">
        <v>805</v>
      </c>
      <c r="BA1017" s="4">
        <v>820</v>
      </c>
      <c r="BB1017" s="4">
        <v>835</v>
      </c>
      <c r="BC1017" s="4">
        <v>850</v>
      </c>
      <c r="BD1017" s="4">
        <v>865</v>
      </c>
      <c r="BE1017" s="4">
        <v>880</v>
      </c>
      <c r="BF1017" s="4">
        <v>895</v>
      </c>
      <c r="BG1017" s="4">
        <v>910</v>
      </c>
      <c r="BH1017" s="4">
        <v>925</v>
      </c>
      <c r="BI1017" s="6">
        <v>940</v>
      </c>
      <c r="BJ1017" t="s">
        <v>0</v>
      </c>
    </row>
    <row r="1018" spans="1:62">
      <c r="A1018" s="4" t="s">
        <v>4</v>
      </c>
      <c r="B1018" s="4">
        <v>1</v>
      </c>
      <c r="C1018" s="4">
        <v>1.1000000000000001</v>
      </c>
      <c r="D1018" s="4">
        <v>1.3</v>
      </c>
      <c r="E1018" s="4">
        <v>1.4</v>
      </c>
      <c r="F1018" s="4">
        <v>1.6</v>
      </c>
      <c r="G1018" s="4">
        <v>1.8</v>
      </c>
      <c r="H1018" s="4">
        <v>1.9</v>
      </c>
      <c r="I1018" s="4">
        <v>2.1</v>
      </c>
      <c r="J1018" s="4">
        <v>2.2000000000000002</v>
      </c>
      <c r="K1018" s="4">
        <v>2.4</v>
      </c>
      <c r="L1018" s="4">
        <v>2.6</v>
      </c>
      <c r="M1018" s="4">
        <v>2.7</v>
      </c>
      <c r="N1018" s="4">
        <v>2.9</v>
      </c>
      <c r="O1018" s="4">
        <v>3</v>
      </c>
      <c r="P1018" s="4">
        <v>3.2</v>
      </c>
      <c r="Q1018" s="4">
        <v>3.4</v>
      </c>
      <c r="R1018" s="15">
        <v>3.4</v>
      </c>
      <c r="S1018" s="4">
        <v>3.5</v>
      </c>
      <c r="T1018" s="4">
        <v>3.6</v>
      </c>
      <c r="U1018" s="6">
        <v>3.7</v>
      </c>
      <c r="V1018" s="4">
        <f>U1018+0.1</f>
        <v>3.8000000000000003</v>
      </c>
      <c r="W1018" s="4">
        <f t="shared" ref="W1018:BI1018" si="5646">V1018+0.1</f>
        <v>3.9000000000000004</v>
      </c>
      <c r="X1018" s="4">
        <f t="shared" si="5646"/>
        <v>4</v>
      </c>
      <c r="Y1018" s="4">
        <f>X1018</f>
        <v>4</v>
      </c>
      <c r="Z1018" s="4">
        <f t="shared" si="5646"/>
        <v>4.0999999999999996</v>
      </c>
      <c r="AA1018" s="4">
        <f t="shared" si="5646"/>
        <v>4.1999999999999993</v>
      </c>
      <c r="AB1018" s="4">
        <f t="shared" si="5646"/>
        <v>4.2999999999999989</v>
      </c>
      <c r="AC1018" s="4">
        <f t="shared" si="5646"/>
        <v>4.3999999999999986</v>
      </c>
      <c r="AD1018" s="4">
        <f t="shared" ref="AD1018" si="5647">AC1018</f>
        <v>4.3999999999999986</v>
      </c>
      <c r="AE1018" s="4">
        <f t="shared" si="5646"/>
        <v>4.4999999999999982</v>
      </c>
      <c r="AF1018" s="4">
        <f t="shared" si="5646"/>
        <v>4.5999999999999979</v>
      </c>
      <c r="AG1018" s="4">
        <f t="shared" si="5646"/>
        <v>4.6999999999999975</v>
      </c>
      <c r="AH1018" s="4">
        <f t="shared" si="5646"/>
        <v>4.7999999999999972</v>
      </c>
      <c r="AI1018" s="4">
        <f t="shared" ref="AI1018" si="5648">AH1018</f>
        <v>4.7999999999999972</v>
      </c>
      <c r="AJ1018" s="4">
        <f t="shared" si="5646"/>
        <v>4.8999999999999968</v>
      </c>
      <c r="AK1018" s="4">
        <f t="shared" si="5646"/>
        <v>4.9999999999999964</v>
      </c>
      <c r="AL1018" s="4">
        <f t="shared" si="5646"/>
        <v>5.0999999999999961</v>
      </c>
      <c r="AM1018" s="4">
        <f t="shared" si="5646"/>
        <v>5.1999999999999957</v>
      </c>
      <c r="AN1018" s="4">
        <f t="shared" ref="AN1018" si="5649">AM1018</f>
        <v>5.1999999999999957</v>
      </c>
      <c r="AO1018" s="4">
        <f t="shared" si="5646"/>
        <v>5.2999999999999954</v>
      </c>
      <c r="AP1018" s="4">
        <f t="shared" si="5646"/>
        <v>5.399999999999995</v>
      </c>
      <c r="AQ1018" s="4">
        <f t="shared" si="5646"/>
        <v>5.4999999999999947</v>
      </c>
      <c r="AR1018" s="4">
        <f t="shared" si="5646"/>
        <v>5.5999999999999943</v>
      </c>
      <c r="AS1018" s="4">
        <f t="shared" ref="AS1018" si="5650">AR1018</f>
        <v>5.5999999999999943</v>
      </c>
      <c r="AT1018" s="4">
        <f t="shared" si="5646"/>
        <v>5.699999999999994</v>
      </c>
      <c r="AU1018" s="4">
        <f t="shared" si="5646"/>
        <v>5.7999999999999936</v>
      </c>
      <c r="AV1018" s="4">
        <f t="shared" si="5646"/>
        <v>5.8999999999999932</v>
      </c>
      <c r="AW1018" s="4">
        <f t="shared" si="5646"/>
        <v>5.9999999999999929</v>
      </c>
      <c r="AX1018" s="4">
        <f t="shared" ref="AX1018" si="5651">AW1018</f>
        <v>5.9999999999999929</v>
      </c>
      <c r="AY1018" s="4">
        <f t="shared" si="5646"/>
        <v>6.0999999999999925</v>
      </c>
      <c r="AZ1018" s="4">
        <f t="shared" si="5646"/>
        <v>6.1999999999999922</v>
      </c>
      <c r="BA1018" s="4">
        <f t="shared" si="5646"/>
        <v>6.2999999999999918</v>
      </c>
      <c r="BB1018" s="4">
        <f t="shared" si="5646"/>
        <v>6.3999999999999915</v>
      </c>
      <c r="BC1018" s="4">
        <f t="shared" ref="BC1018" si="5652">BB1018</f>
        <v>6.3999999999999915</v>
      </c>
      <c r="BD1018" s="4">
        <f t="shared" si="5646"/>
        <v>6.4999999999999911</v>
      </c>
      <c r="BE1018" s="4">
        <f t="shared" si="5646"/>
        <v>6.5999999999999908</v>
      </c>
      <c r="BF1018" s="4">
        <f t="shared" si="5646"/>
        <v>6.6999999999999904</v>
      </c>
      <c r="BG1018" s="4">
        <f t="shared" si="5646"/>
        <v>6.7999999999999901</v>
      </c>
      <c r="BH1018" s="4">
        <f t="shared" ref="BH1018" si="5653">BG1018</f>
        <v>6.7999999999999901</v>
      </c>
      <c r="BI1018" s="4">
        <f t="shared" si="5646"/>
        <v>6.8999999999999897</v>
      </c>
      <c r="BJ1018" t="s">
        <v>0</v>
      </c>
    </row>
    <row r="1019" spans="1:62">
      <c r="A1019" s="4" t="s">
        <v>3</v>
      </c>
      <c r="K1019" s="4"/>
      <c r="U1019" s="4"/>
      <c r="X1019" s="15"/>
      <c r="AD1019" s="15"/>
      <c r="AE1019" s="5"/>
      <c r="AO1019" s="6"/>
      <c r="AY1019" s="5"/>
      <c r="BI1019" s="6"/>
    </row>
    <row r="1020" spans="1:62">
      <c r="A1020" s="4" t="s">
        <v>417</v>
      </c>
      <c r="J1020" s="15"/>
      <c r="K1020" s="5"/>
      <c r="R1020" s="15"/>
      <c r="U1020" s="6"/>
      <c r="X1020" s="15"/>
      <c r="AD1020" s="15"/>
      <c r="AE1020" s="5"/>
      <c r="AO1020" s="6"/>
      <c r="AY1020" s="5"/>
      <c r="BI1020" s="6"/>
    </row>
    <row r="1021" spans="1:62">
      <c r="A1021" s="4" t="s">
        <v>177</v>
      </c>
      <c r="B1021" s="4">
        <v>5.3</v>
      </c>
      <c r="C1021" s="4">
        <f>B1021+0.7</f>
        <v>6</v>
      </c>
      <c r="D1021" s="4">
        <f>C1021+0.6</f>
        <v>6.6</v>
      </c>
      <c r="E1021" s="4">
        <f t="shared" ref="E1021:I1021" si="5654">D1021+0.7</f>
        <v>7.3</v>
      </c>
      <c r="F1021" s="4">
        <f t="shared" si="5654"/>
        <v>8</v>
      </c>
      <c r="G1021" s="4">
        <f>F1021+0.6</f>
        <v>8.6</v>
      </c>
      <c r="H1021" s="4">
        <f t="shared" si="5654"/>
        <v>9.2999999999999989</v>
      </c>
      <c r="I1021" s="4">
        <f t="shared" si="5654"/>
        <v>9.9999999999999982</v>
      </c>
      <c r="J1021" s="15">
        <f t="shared" ref="J1021:U1021" si="5655">I1021</f>
        <v>9.9999999999999982</v>
      </c>
      <c r="K1021">
        <f t="shared" si="5655"/>
        <v>9.9999999999999982</v>
      </c>
      <c r="L1021" s="4">
        <f t="shared" si="5655"/>
        <v>9.9999999999999982</v>
      </c>
      <c r="M1021" s="4">
        <f t="shared" si="5655"/>
        <v>9.9999999999999982</v>
      </c>
      <c r="N1021" s="4">
        <f t="shared" si="5655"/>
        <v>9.9999999999999982</v>
      </c>
      <c r="O1021" s="4">
        <f t="shared" si="5655"/>
        <v>9.9999999999999982</v>
      </c>
      <c r="P1021" s="4">
        <f t="shared" si="5655"/>
        <v>9.9999999999999982</v>
      </c>
      <c r="Q1021" s="4">
        <f t="shared" si="5655"/>
        <v>9.9999999999999982</v>
      </c>
      <c r="R1021" s="15">
        <f t="shared" si="5655"/>
        <v>9.9999999999999982</v>
      </c>
      <c r="S1021" s="4">
        <f t="shared" si="5655"/>
        <v>9.9999999999999982</v>
      </c>
      <c r="T1021" s="4">
        <f t="shared" si="5655"/>
        <v>9.9999999999999982</v>
      </c>
      <c r="U1021">
        <f t="shared" si="5655"/>
        <v>9.9999999999999982</v>
      </c>
      <c r="V1021" s="4" t="s">
        <v>0</v>
      </c>
      <c r="X1021" s="15"/>
      <c r="AD1021" s="15"/>
      <c r="AE1021" s="5"/>
      <c r="AO1021" s="6"/>
      <c r="AY1021" s="5"/>
      <c r="BI1021" s="6"/>
    </row>
    <row r="1022" spans="1:62">
      <c r="A1022" s="4" t="s">
        <v>178</v>
      </c>
      <c r="B1022" s="4">
        <v>15.3</v>
      </c>
      <c r="C1022" s="4">
        <f>B1022+1.3</f>
        <v>16.600000000000001</v>
      </c>
      <c r="D1022" s="4">
        <f>C1022+1.4</f>
        <v>18</v>
      </c>
      <c r="E1022" s="4">
        <f>D1022+0.6</f>
        <v>18.600000000000001</v>
      </c>
      <c r="F1022" s="4">
        <v>20</v>
      </c>
      <c r="G1022" s="4">
        <v>20.6</v>
      </c>
      <c r="H1022" s="4">
        <v>20.6</v>
      </c>
      <c r="I1022" s="4">
        <v>21.3</v>
      </c>
      <c r="J1022" s="15">
        <v>22</v>
      </c>
      <c r="K1022" s="5">
        <v>22</v>
      </c>
      <c r="L1022" s="4">
        <v>22.6</v>
      </c>
      <c r="M1022" s="4">
        <v>22.6</v>
      </c>
      <c r="N1022" s="4">
        <v>23.3</v>
      </c>
      <c r="O1022" s="4">
        <v>23.3</v>
      </c>
      <c r="P1022" s="4">
        <v>23.3</v>
      </c>
      <c r="Q1022" s="4">
        <v>24</v>
      </c>
      <c r="R1022" s="15">
        <v>24</v>
      </c>
      <c r="S1022" s="4">
        <v>24</v>
      </c>
      <c r="T1022" s="4">
        <v>24</v>
      </c>
      <c r="U1022" s="6">
        <v>24</v>
      </c>
      <c r="V1022" s="4">
        <v>24.6</v>
      </c>
      <c r="W1022" s="4">
        <f t="shared" ref="W1022:AV1022" si="5656">V1022</f>
        <v>24.6</v>
      </c>
      <c r="X1022" s="4">
        <f t="shared" si="5656"/>
        <v>24.6</v>
      </c>
      <c r="Y1022" s="4">
        <f t="shared" si="5656"/>
        <v>24.6</v>
      </c>
      <c r="Z1022" s="4">
        <f t="shared" si="5656"/>
        <v>24.6</v>
      </c>
      <c r="AA1022" s="4">
        <f t="shared" si="5656"/>
        <v>24.6</v>
      </c>
      <c r="AB1022" s="4">
        <v>25.3</v>
      </c>
      <c r="AC1022" s="4">
        <f t="shared" si="5656"/>
        <v>25.3</v>
      </c>
      <c r="AD1022" s="4">
        <f t="shared" si="5656"/>
        <v>25.3</v>
      </c>
      <c r="AE1022" s="4">
        <f t="shared" si="5656"/>
        <v>25.3</v>
      </c>
      <c r="AF1022" s="4">
        <f t="shared" si="5656"/>
        <v>25.3</v>
      </c>
      <c r="AG1022" s="4">
        <f t="shared" si="5656"/>
        <v>25.3</v>
      </c>
      <c r="AH1022" s="4">
        <f t="shared" si="5656"/>
        <v>25.3</v>
      </c>
      <c r="AI1022" s="4">
        <f t="shared" si="5656"/>
        <v>25.3</v>
      </c>
      <c r="AJ1022" s="4">
        <f t="shared" si="5656"/>
        <v>25.3</v>
      </c>
      <c r="AK1022" s="4">
        <f t="shared" si="5656"/>
        <v>25.3</v>
      </c>
      <c r="AL1022" s="4">
        <f t="shared" si="5656"/>
        <v>25.3</v>
      </c>
      <c r="AM1022" s="4">
        <v>26</v>
      </c>
      <c r="AN1022" s="4">
        <f t="shared" si="5656"/>
        <v>26</v>
      </c>
      <c r="AO1022" s="4">
        <f t="shared" si="5656"/>
        <v>26</v>
      </c>
      <c r="AP1022" s="4">
        <f>AO1022</f>
        <v>26</v>
      </c>
      <c r="AQ1022" s="4">
        <f t="shared" si="5656"/>
        <v>26</v>
      </c>
      <c r="AR1022" s="4">
        <f t="shared" si="5656"/>
        <v>26</v>
      </c>
      <c r="AS1022" s="4">
        <f t="shared" si="5656"/>
        <v>26</v>
      </c>
      <c r="AT1022" s="4">
        <f t="shared" si="5656"/>
        <v>26</v>
      </c>
      <c r="AU1022" s="4">
        <f t="shared" si="5656"/>
        <v>26</v>
      </c>
      <c r="AV1022" s="4">
        <f t="shared" si="5656"/>
        <v>26</v>
      </c>
      <c r="AW1022" s="4">
        <f t="shared" ref="AW1022" si="5657">AV1022</f>
        <v>26</v>
      </c>
      <c r="AX1022" s="4">
        <f t="shared" ref="AX1022" si="5658">AW1022</f>
        <v>26</v>
      </c>
      <c r="AY1022" s="4">
        <f t="shared" ref="AY1022" si="5659">AX1022</f>
        <v>26</v>
      </c>
      <c r="AZ1022" s="4">
        <f t="shared" ref="AZ1022" si="5660">AY1022</f>
        <v>26</v>
      </c>
      <c r="BA1022" s="4">
        <f t="shared" ref="BA1022" si="5661">AZ1022</f>
        <v>26</v>
      </c>
      <c r="BB1022" s="4">
        <f t="shared" ref="BB1022" si="5662">BA1022</f>
        <v>26</v>
      </c>
      <c r="BC1022" s="4">
        <f t="shared" ref="BC1022" si="5663">BB1022</f>
        <v>26</v>
      </c>
      <c r="BD1022" s="4">
        <f t="shared" ref="BD1022" si="5664">BC1022</f>
        <v>26</v>
      </c>
      <c r="BE1022" s="4">
        <f t="shared" ref="BE1022" si="5665">BD1022</f>
        <v>26</v>
      </c>
      <c r="BF1022" s="4">
        <f t="shared" ref="BF1022" si="5666">BE1022</f>
        <v>26</v>
      </c>
      <c r="BG1022" s="4">
        <f t="shared" ref="BG1022" si="5667">BF1022</f>
        <v>26</v>
      </c>
      <c r="BH1022" s="4">
        <f t="shared" ref="BH1022" si="5668">BG1022</f>
        <v>26</v>
      </c>
      <c r="BI1022" s="4">
        <v>26.6</v>
      </c>
      <c r="BJ1022" t="s">
        <v>0</v>
      </c>
    </row>
    <row r="1023" spans="1:62">
      <c r="A1023" s="4" t="s">
        <v>2</v>
      </c>
      <c r="B1023" s="4">
        <v>5</v>
      </c>
      <c r="C1023" s="4">
        <f>B1023+0.5</f>
        <v>5.5</v>
      </c>
      <c r="D1023" s="4">
        <f t="shared" ref="D1023:BI1023" si="5669">C1023+0.5</f>
        <v>6</v>
      </c>
      <c r="E1023" s="4">
        <f t="shared" si="5669"/>
        <v>6.5</v>
      </c>
      <c r="F1023" s="4">
        <f t="shared" si="5669"/>
        <v>7</v>
      </c>
      <c r="G1023" s="4">
        <f t="shared" si="5669"/>
        <v>7.5</v>
      </c>
      <c r="H1023" s="4">
        <f t="shared" si="5669"/>
        <v>8</v>
      </c>
      <c r="I1023" s="4">
        <f t="shared" si="5669"/>
        <v>8.5</v>
      </c>
      <c r="J1023" s="4">
        <f t="shared" si="5669"/>
        <v>9</v>
      </c>
      <c r="K1023" s="4">
        <f t="shared" si="5669"/>
        <v>9.5</v>
      </c>
      <c r="L1023" s="4">
        <f t="shared" si="5669"/>
        <v>10</v>
      </c>
      <c r="M1023" s="4">
        <f t="shared" si="5669"/>
        <v>10.5</v>
      </c>
      <c r="N1023" s="4">
        <f t="shared" si="5669"/>
        <v>11</v>
      </c>
      <c r="O1023" s="4">
        <f t="shared" si="5669"/>
        <v>11.5</v>
      </c>
      <c r="P1023" s="4">
        <f t="shared" si="5669"/>
        <v>12</v>
      </c>
      <c r="Q1023" s="4">
        <f t="shared" si="5669"/>
        <v>12.5</v>
      </c>
      <c r="R1023" s="4">
        <f t="shared" si="5669"/>
        <v>13</v>
      </c>
      <c r="S1023" s="4">
        <f t="shared" si="5669"/>
        <v>13.5</v>
      </c>
      <c r="T1023" s="4">
        <f t="shared" si="5669"/>
        <v>14</v>
      </c>
      <c r="U1023" s="4">
        <f t="shared" si="5669"/>
        <v>14.5</v>
      </c>
      <c r="V1023" s="4">
        <f t="shared" si="5669"/>
        <v>15</v>
      </c>
      <c r="W1023" s="4">
        <f t="shared" si="5669"/>
        <v>15.5</v>
      </c>
      <c r="X1023" s="4">
        <f t="shared" si="5669"/>
        <v>16</v>
      </c>
      <c r="Y1023" s="4">
        <f t="shared" si="5669"/>
        <v>16.5</v>
      </c>
      <c r="Z1023" s="4">
        <f t="shared" si="5669"/>
        <v>17</v>
      </c>
      <c r="AA1023" s="4">
        <f t="shared" si="5669"/>
        <v>17.5</v>
      </c>
      <c r="AB1023" s="4">
        <f t="shared" si="5669"/>
        <v>18</v>
      </c>
      <c r="AC1023" s="4">
        <f t="shared" si="5669"/>
        <v>18.5</v>
      </c>
      <c r="AD1023" s="4">
        <f t="shared" si="5669"/>
        <v>19</v>
      </c>
      <c r="AE1023" s="4">
        <f t="shared" si="5669"/>
        <v>19.5</v>
      </c>
      <c r="AF1023" s="4">
        <f t="shared" si="5669"/>
        <v>20</v>
      </c>
      <c r="AG1023" s="4">
        <f t="shared" si="5669"/>
        <v>20.5</v>
      </c>
      <c r="AH1023" s="4">
        <f t="shared" si="5669"/>
        <v>21</v>
      </c>
      <c r="AI1023" s="4">
        <f t="shared" si="5669"/>
        <v>21.5</v>
      </c>
      <c r="AJ1023" s="4">
        <f t="shared" si="5669"/>
        <v>22</v>
      </c>
      <c r="AK1023" s="4">
        <f t="shared" si="5669"/>
        <v>22.5</v>
      </c>
      <c r="AL1023" s="4">
        <f t="shared" si="5669"/>
        <v>23</v>
      </c>
      <c r="AM1023" s="4">
        <f t="shared" si="5669"/>
        <v>23.5</v>
      </c>
      <c r="AN1023" s="4">
        <f t="shared" si="5669"/>
        <v>24</v>
      </c>
      <c r="AO1023" s="4">
        <f t="shared" si="5669"/>
        <v>24.5</v>
      </c>
      <c r="AP1023" s="4">
        <f t="shared" si="5669"/>
        <v>25</v>
      </c>
      <c r="AQ1023" s="4">
        <f t="shared" si="5669"/>
        <v>25.5</v>
      </c>
      <c r="AR1023" s="4">
        <f t="shared" si="5669"/>
        <v>26</v>
      </c>
      <c r="AS1023" s="4">
        <f t="shared" si="5669"/>
        <v>26.5</v>
      </c>
      <c r="AT1023" s="4">
        <f t="shared" si="5669"/>
        <v>27</v>
      </c>
      <c r="AU1023" s="4">
        <f t="shared" si="5669"/>
        <v>27.5</v>
      </c>
      <c r="AV1023" s="4">
        <f t="shared" si="5669"/>
        <v>28</v>
      </c>
      <c r="AW1023" s="4">
        <f t="shared" si="5669"/>
        <v>28.5</v>
      </c>
      <c r="AX1023" s="4">
        <f t="shared" si="5669"/>
        <v>29</v>
      </c>
      <c r="AY1023" s="4">
        <f t="shared" si="5669"/>
        <v>29.5</v>
      </c>
      <c r="AZ1023" s="4">
        <f t="shared" si="5669"/>
        <v>30</v>
      </c>
      <c r="BA1023" s="4">
        <f t="shared" si="5669"/>
        <v>30.5</v>
      </c>
      <c r="BB1023" s="4">
        <f t="shared" si="5669"/>
        <v>31</v>
      </c>
      <c r="BC1023" s="4">
        <f t="shared" si="5669"/>
        <v>31.5</v>
      </c>
      <c r="BD1023" s="4">
        <f t="shared" si="5669"/>
        <v>32</v>
      </c>
      <c r="BE1023" s="4">
        <f t="shared" si="5669"/>
        <v>32.5</v>
      </c>
      <c r="BF1023" s="4">
        <f t="shared" si="5669"/>
        <v>33</v>
      </c>
      <c r="BG1023" s="4">
        <f t="shared" si="5669"/>
        <v>33.5</v>
      </c>
      <c r="BH1023" s="4">
        <f t="shared" si="5669"/>
        <v>34</v>
      </c>
      <c r="BI1023" s="4">
        <f t="shared" si="5669"/>
        <v>34.5</v>
      </c>
      <c r="BJ1023" t="s">
        <v>0</v>
      </c>
    </row>
    <row r="1024" spans="1:62">
      <c r="A1024" s="4" t="s">
        <v>3</v>
      </c>
      <c r="J1024" s="15"/>
      <c r="K1024" s="5"/>
      <c r="R1024" s="15"/>
      <c r="U1024" s="6"/>
      <c r="X1024" s="15"/>
      <c r="AD1024" s="15"/>
      <c r="AE1024" s="5"/>
      <c r="AO1024" s="6"/>
      <c r="AY1024" s="5"/>
      <c r="BI1024" s="6"/>
    </row>
    <row r="1025" spans="1:62">
      <c r="A1025" s="4" t="s">
        <v>327</v>
      </c>
      <c r="J1025" s="15"/>
      <c r="K1025" s="5"/>
      <c r="R1025" s="15"/>
      <c r="U1025" s="6"/>
      <c r="X1025" s="15"/>
      <c r="AD1025" s="15"/>
      <c r="AE1025" s="5"/>
      <c r="AO1025" s="6"/>
      <c r="AY1025" s="5"/>
      <c r="BI1025" s="6"/>
    </row>
    <row r="1026" spans="1:62">
      <c r="A1026" s="4" t="s">
        <v>59</v>
      </c>
      <c r="B1026" s="4">
        <v>45</v>
      </c>
      <c r="C1026" s="4">
        <f>B1026+8</f>
        <v>53</v>
      </c>
      <c r="D1026" s="4">
        <f t="shared" ref="D1026:BI1026" si="5670">C1026+8</f>
        <v>61</v>
      </c>
      <c r="E1026" s="4">
        <f t="shared" si="5670"/>
        <v>69</v>
      </c>
      <c r="F1026" s="4">
        <f t="shared" si="5670"/>
        <v>77</v>
      </c>
      <c r="G1026" s="4">
        <f t="shared" si="5670"/>
        <v>85</v>
      </c>
      <c r="H1026" s="4">
        <f t="shared" si="5670"/>
        <v>93</v>
      </c>
      <c r="I1026" s="4">
        <f t="shared" si="5670"/>
        <v>101</v>
      </c>
      <c r="J1026" s="4">
        <f t="shared" si="5670"/>
        <v>109</v>
      </c>
      <c r="K1026" s="4">
        <f t="shared" si="5670"/>
        <v>117</v>
      </c>
      <c r="L1026" s="4">
        <f t="shared" si="5670"/>
        <v>125</v>
      </c>
      <c r="M1026" s="4">
        <f t="shared" si="5670"/>
        <v>133</v>
      </c>
      <c r="N1026" s="4">
        <f t="shared" si="5670"/>
        <v>141</v>
      </c>
      <c r="O1026" s="4">
        <f t="shared" si="5670"/>
        <v>149</v>
      </c>
      <c r="P1026" s="4">
        <f t="shared" si="5670"/>
        <v>157</v>
      </c>
      <c r="Q1026" s="4">
        <f t="shared" si="5670"/>
        <v>165</v>
      </c>
      <c r="R1026" s="4">
        <f t="shared" si="5670"/>
        <v>173</v>
      </c>
      <c r="S1026" s="4">
        <f t="shared" si="5670"/>
        <v>181</v>
      </c>
      <c r="T1026" s="4">
        <f t="shared" si="5670"/>
        <v>189</v>
      </c>
      <c r="U1026" s="4">
        <f t="shared" si="5670"/>
        <v>197</v>
      </c>
      <c r="V1026" s="4">
        <f t="shared" si="5670"/>
        <v>205</v>
      </c>
      <c r="W1026" s="4">
        <f t="shared" si="5670"/>
        <v>213</v>
      </c>
      <c r="X1026" s="4">
        <f t="shared" si="5670"/>
        <v>221</v>
      </c>
      <c r="Y1026" s="4">
        <f t="shared" si="5670"/>
        <v>229</v>
      </c>
      <c r="Z1026" s="4">
        <f t="shared" si="5670"/>
        <v>237</v>
      </c>
      <c r="AA1026" s="4">
        <f t="shared" si="5670"/>
        <v>245</v>
      </c>
      <c r="AB1026" s="4">
        <f t="shared" si="5670"/>
        <v>253</v>
      </c>
      <c r="AC1026" s="4">
        <f t="shared" si="5670"/>
        <v>261</v>
      </c>
      <c r="AD1026" s="4">
        <f t="shared" si="5670"/>
        <v>269</v>
      </c>
      <c r="AE1026" s="4">
        <f t="shared" si="5670"/>
        <v>277</v>
      </c>
      <c r="AF1026" s="4">
        <f t="shared" si="5670"/>
        <v>285</v>
      </c>
      <c r="AG1026" s="4">
        <f t="shared" si="5670"/>
        <v>293</v>
      </c>
      <c r="AH1026" s="4">
        <f t="shared" si="5670"/>
        <v>301</v>
      </c>
      <c r="AI1026" s="4">
        <f t="shared" si="5670"/>
        <v>309</v>
      </c>
      <c r="AJ1026" s="4">
        <f t="shared" si="5670"/>
        <v>317</v>
      </c>
      <c r="AK1026" s="4">
        <f t="shared" si="5670"/>
        <v>325</v>
      </c>
      <c r="AL1026" s="4">
        <f t="shared" si="5670"/>
        <v>333</v>
      </c>
      <c r="AM1026" s="4">
        <f t="shared" si="5670"/>
        <v>341</v>
      </c>
      <c r="AN1026" s="4">
        <f t="shared" si="5670"/>
        <v>349</v>
      </c>
      <c r="AO1026" s="4">
        <f t="shared" si="5670"/>
        <v>357</v>
      </c>
      <c r="AP1026" s="4">
        <f t="shared" si="5670"/>
        <v>365</v>
      </c>
      <c r="AQ1026" s="4">
        <f t="shared" si="5670"/>
        <v>373</v>
      </c>
      <c r="AR1026" s="4">
        <f t="shared" si="5670"/>
        <v>381</v>
      </c>
      <c r="AS1026" s="4">
        <f t="shared" si="5670"/>
        <v>389</v>
      </c>
      <c r="AT1026" s="4">
        <f t="shared" si="5670"/>
        <v>397</v>
      </c>
      <c r="AU1026" s="4">
        <f t="shared" si="5670"/>
        <v>405</v>
      </c>
      <c r="AV1026" s="4">
        <f t="shared" si="5670"/>
        <v>413</v>
      </c>
      <c r="AW1026" s="4">
        <f t="shared" si="5670"/>
        <v>421</v>
      </c>
      <c r="AX1026" s="4">
        <f t="shared" si="5670"/>
        <v>429</v>
      </c>
      <c r="AY1026" s="4">
        <f t="shared" si="5670"/>
        <v>437</v>
      </c>
      <c r="AZ1026" s="4">
        <f t="shared" si="5670"/>
        <v>445</v>
      </c>
      <c r="BA1026" s="4">
        <f t="shared" si="5670"/>
        <v>453</v>
      </c>
      <c r="BB1026" s="4">
        <f t="shared" si="5670"/>
        <v>461</v>
      </c>
      <c r="BC1026" s="4">
        <f t="shared" si="5670"/>
        <v>469</v>
      </c>
      <c r="BD1026" s="4">
        <f t="shared" si="5670"/>
        <v>477</v>
      </c>
      <c r="BE1026" s="4">
        <f t="shared" si="5670"/>
        <v>485</v>
      </c>
      <c r="BF1026" s="4">
        <f t="shared" si="5670"/>
        <v>493</v>
      </c>
      <c r="BG1026" s="4">
        <f t="shared" si="5670"/>
        <v>501</v>
      </c>
      <c r="BH1026" s="4">
        <f t="shared" si="5670"/>
        <v>509</v>
      </c>
      <c r="BI1026" s="4">
        <f t="shared" si="5670"/>
        <v>517</v>
      </c>
      <c r="BJ1026" t="s">
        <v>0</v>
      </c>
    </row>
    <row r="1027" spans="1:62">
      <c r="A1027" s="4" t="s">
        <v>179</v>
      </c>
      <c r="B1027" s="4">
        <v>3</v>
      </c>
      <c r="C1027" s="4">
        <v>3</v>
      </c>
      <c r="D1027" s="4">
        <v>4</v>
      </c>
      <c r="E1027" s="4">
        <v>4</v>
      </c>
      <c r="F1027" s="4">
        <v>4</v>
      </c>
      <c r="G1027" s="4">
        <v>5</v>
      </c>
      <c r="H1027" s="4">
        <v>5</v>
      </c>
      <c r="I1027" s="4">
        <v>5</v>
      </c>
      <c r="J1027" s="15">
        <v>5</v>
      </c>
      <c r="K1027" s="4">
        <v>5</v>
      </c>
      <c r="L1027" s="4">
        <v>5</v>
      </c>
      <c r="M1027" s="4">
        <v>5</v>
      </c>
      <c r="N1027" s="4">
        <v>5</v>
      </c>
      <c r="O1027" s="4">
        <v>5</v>
      </c>
      <c r="P1027" s="4">
        <v>5</v>
      </c>
      <c r="Q1027" s="4">
        <v>5</v>
      </c>
      <c r="R1027" s="15">
        <v>5</v>
      </c>
      <c r="S1027" s="4">
        <v>5</v>
      </c>
      <c r="T1027" s="4">
        <v>5</v>
      </c>
      <c r="U1027" s="4">
        <v>5</v>
      </c>
      <c r="V1027" s="4">
        <v>5</v>
      </c>
      <c r="W1027" s="4">
        <v>5</v>
      </c>
      <c r="X1027" s="15">
        <v>5</v>
      </c>
      <c r="Y1027" s="4">
        <v>5</v>
      </c>
      <c r="Z1027" s="4">
        <v>5</v>
      </c>
      <c r="AA1027" s="4">
        <v>5</v>
      </c>
      <c r="AB1027" s="4">
        <v>5</v>
      </c>
      <c r="AC1027" s="4">
        <v>5</v>
      </c>
      <c r="AD1027" s="15">
        <v>5</v>
      </c>
      <c r="AE1027" s="4">
        <v>5</v>
      </c>
      <c r="AF1027" s="4">
        <v>5</v>
      </c>
      <c r="AG1027" s="4">
        <v>5</v>
      </c>
      <c r="AH1027" s="4">
        <v>5</v>
      </c>
      <c r="AI1027" s="4">
        <v>5</v>
      </c>
      <c r="AJ1027" s="4">
        <v>5</v>
      </c>
      <c r="AK1027" s="4">
        <v>5</v>
      </c>
      <c r="AL1027" s="4">
        <v>5</v>
      </c>
      <c r="AM1027" s="4">
        <v>5</v>
      </c>
      <c r="AN1027" s="4">
        <v>5</v>
      </c>
      <c r="AO1027" s="4">
        <v>5</v>
      </c>
      <c r="AP1027" s="4">
        <v>5</v>
      </c>
      <c r="AQ1027" s="4">
        <v>5</v>
      </c>
      <c r="AR1027" s="4">
        <v>5</v>
      </c>
      <c r="AS1027" s="4">
        <v>5</v>
      </c>
      <c r="AT1027" s="4">
        <v>5</v>
      </c>
      <c r="AU1027" s="4">
        <v>5</v>
      </c>
      <c r="AV1027" s="4">
        <v>5</v>
      </c>
      <c r="AW1027" s="4">
        <v>5</v>
      </c>
      <c r="AX1027" s="4">
        <v>5</v>
      </c>
      <c r="AY1027" s="4">
        <v>5</v>
      </c>
      <c r="AZ1027" s="4">
        <v>5</v>
      </c>
      <c r="BA1027" s="4">
        <v>5</v>
      </c>
      <c r="BB1027" s="4">
        <v>5</v>
      </c>
      <c r="BC1027" s="4">
        <v>5</v>
      </c>
      <c r="BD1027" s="4">
        <v>5</v>
      </c>
      <c r="BE1027" s="4">
        <v>5</v>
      </c>
      <c r="BF1027" s="4">
        <v>5</v>
      </c>
      <c r="BG1027" s="4">
        <v>5</v>
      </c>
      <c r="BH1027" s="4">
        <v>5</v>
      </c>
      <c r="BI1027" s="4">
        <v>5</v>
      </c>
      <c r="BJ1027" t="s">
        <v>0</v>
      </c>
    </row>
    <row r="1028" spans="1:62">
      <c r="A1028" s="4" t="s">
        <v>172</v>
      </c>
      <c r="B1028" s="4">
        <v>35</v>
      </c>
      <c r="C1028" s="4">
        <f>B1028+10</f>
        <v>45</v>
      </c>
      <c r="D1028" s="4">
        <f t="shared" ref="D1028:BI1028" si="5671">C1028+10</f>
        <v>55</v>
      </c>
      <c r="E1028" s="4">
        <f t="shared" si="5671"/>
        <v>65</v>
      </c>
      <c r="F1028" s="4">
        <f t="shared" si="5671"/>
        <v>75</v>
      </c>
      <c r="G1028" s="4">
        <f t="shared" si="5671"/>
        <v>85</v>
      </c>
      <c r="H1028" s="4">
        <f t="shared" si="5671"/>
        <v>95</v>
      </c>
      <c r="I1028" s="4">
        <f t="shared" si="5671"/>
        <v>105</v>
      </c>
      <c r="J1028" s="15">
        <f t="shared" si="5671"/>
        <v>115</v>
      </c>
      <c r="K1028" s="4">
        <f t="shared" si="5671"/>
        <v>125</v>
      </c>
      <c r="L1028" s="4">
        <f t="shared" si="5671"/>
        <v>135</v>
      </c>
      <c r="M1028" s="4">
        <f t="shared" si="5671"/>
        <v>145</v>
      </c>
      <c r="N1028" s="4">
        <f t="shared" si="5671"/>
        <v>155</v>
      </c>
      <c r="O1028" s="4">
        <f t="shared" si="5671"/>
        <v>165</v>
      </c>
      <c r="P1028" s="4">
        <f t="shared" si="5671"/>
        <v>175</v>
      </c>
      <c r="Q1028" s="4">
        <f t="shared" si="5671"/>
        <v>185</v>
      </c>
      <c r="R1028" s="15">
        <f t="shared" si="5671"/>
        <v>195</v>
      </c>
      <c r="S1028" s="4">
        <f t="shared" si="5671"/>
        <v>205</v>
      </c>
      <c r="T1028" s="4">
        <f t="shared" si="5671"/>
        <v>215</v>
      </c>
      <c r="U1028" s="4">
        <f t="shared" si="5671"/>
        <v>225</v>
      </c>
      <c r="V1028" s="4">
        <f t="shared" si="5671"/>
        <v>235</v>
      </c>
      <c r="W1028" s="4">
        <f t="shared" si="5671"/>
        <v>245</v>
      </c>
      <c r="X1028" s="15">
        <f t="shared" si="5671"/>
        <v>255</v>
      </c>
      <c r="Y1028" s="4">
        <f t="shared" si="5671"/>
        <v>265</v>
      </c>
      <c r="Z1028" s="4">
        <f t="shared" si="5671"/>
        <v>275</v>
      </c>
      <c r="AA1028" s="4">
        <f t="shared" si="5671"/>
        <v>285</v>
      </c>
      <c r="AB1028" s="4">
        <f t="shared" si="5671"/>
        <v>295</v>
      </c>
      <c r="AC1028" s="4">
        <f t="shared" si="5671"/>
        <v>305</v>
      </c>
      <c r="AD1028" s="15">
        <f t="shared" si="5671"/>
        <v>315</v>
      </c>
      <c r="AE1028" s="4">
        <f t="shared" si="5671"/>
        <v>325</v>
      </c>
      <c r="AF1028" s="4">
        <f t="shared" si="5671"/>
        <v>335</v>
      </c>
      <c r="AG1028" s="4">
        <f t="shared" si="5671"/>
        <v>345</v>
      </c>
      <c r="AH1028" s="4">
        <f t="shared" si="5671"/>
        <v>355</v>
      </c>
      <c r="AI1028" s="4">
        <f t="shared" si="5671"/>
        <v>365</v>
      </c>
      <c r="AJ1028" s="4">
        <f t="shared" si="5671"/>
        <v>375</v>
      </c>
      <c r="AK1028" s="4">
        <f t="shared" si="5671"/>
        <v>385</v>
      </c>
      <c r="AL1028" s="4">
        <f t="shared" si="5671"/>
        <v>395</v>
      </c>
      <c r="AM1028" s="4">
        <f t="shared" si="5671"/>
        <v>405</v>
      </c>
      <c r="AN1028" s="4">
        <f t="shared" si="5671"/>
        <v>415</v>
      </c>
      <c r="AO1028" s="4">
        <f t="shared" si="5671"/>
        <v>425</v>
      </c>
      <c r="AP1028" s="4">
        <f t="shared" si="5671"/>
        <v>435</v>
      </c>
      <c r="AQ1028" s="4">
        <f t="shared" si="5671"/>
        <v>445</v>
      </c>
      <c r="AR1028" s="4">
        <f t="shared" si="5671"/>
        <v>455</v>
      </c>
      <c r="AS1028" s="4">
        <f t="shared" si="5671"/>
        <v>465</v>
      </c>
      <c r="AT1028" s="4">
        <f t="shared" si="5671"/>
        <v>475</v>
      </c>
      <c r="AU1028" s="4">
        <f t="shared" si="5671"/>
        <v>485</v>
      </c>
      <c r="AV1028" s="4">
        <f t="shared" si="5671"/>
        <v>495</v>
      </c>
      <c r="AW1028" s="4">
        <f t="shared" si="5671"/>
        <v>505</v>
      </c>
      <c r="AX1028" s="4">
        <f t="shared" si="5671"/>
        <v>515</v>
      </c>
      <c r="AY1028" s="4">
        <f t="shared" si="5671"/>
        <v>525</v>
      </c>
      <c r="AZ1028" s="4">
        <f t="shared" si="5671"/>
        <v>535</v>
      </c>
      <c r="BA1028" s="4">
        <f t="shared" si="5671"/>
        <v>545</v>
      </c>
      <c r="BB1028" s="4">
        <f t="shared" si="5671"/>
        <v>555</v>
      </c>
      <c r="BC1028" s="4">
        <f t="shared" si="5671"/>
        <v>565</v>
      </c>
      <c r="BD1028" s="4">
        <f t="shared" si="5671"/>
        <v>575</v>
      </c>
      <c r="BE1028" s="4">
        <f t="shared" si="5671"/>
        <v>585</v>
      </c>
      <c r="BF1028" s="4">
        <f t="shared" si="5671"/>
        <v>595</v>
      </c>
      <c r="BG1028" s="4">
        <f t="shared" si="5671"/>
        <v>605</v>
      </c>
      <c r="BH1028" s="4">
        <f t="shared" si="5671"/>
        <v>615</v>
      </c>
      <c r="BI1028" s="4">
        <f t="shared" si="5671"/>
        <v>625</v>
      </c>
      <c r="BJ1028" t="s">
        <v>0</v>
      </c>
    </row>
    <row r="1029" spans="1:62">
      <c r="A1029" s="4" t="s">
        <v>2</v>
      </c>
      <c r="B1029" s="4">
        <v>3</v>
      </c>
      <c r="C1029" s="4">
        <v>3</v>
      </c>
      <c r="D1029" s="4">
        <v>4</v>
      </c>
      <c r="E1029" s="4">
        <v>4</v>
      </c>
      <c r="F1029" s="4">
        <v>5</v>
      </c>
      <c r="G1029" s="4">
        <v>5</v>
      </c>
      <c r="H1029" s="4">
        <v>6</v>
      </c>
      <c r="I1029" s="4">
        <v>6</v>
      </c>
      <c r="J1029" s="15">
        <v>7</v>
      </c>
      <c r="K1029" s="5">
        <v>7</v>
      </c>
      <c r="L1029" s="4">
        <v>8</v>
      </c>
      <c r="M1029" s="4">
        <v>8</v>
      </c>
      <c r="N1029" s="4">
        <v>9</v>
      </c>
      <c r="O1029" s="4">
        <v>9</v>
      </c>
      <c r="P1029" s="4">
        <v>10</v>
      </c>
      <c r="Q1029" s="4">
        <v>10</v>
      </c>
      <c r="R1029" s="15">
        <v>11</v>
      </c>
      <c r="S1029" s="4">
        <v>11</v>
      </c>
      <c r="T1029" s="4">
        <v>12</v>
      </c>
      <c r="U1029" s="6">
        <v>12</v>
      </c>
      <c r="V1029" s="4">
        <v>13</v>
      </c>
      <c r="W1029" s="4">
        <v>13</v>
      </c>
      <c r="X1029" s="15">
        <v>14</v>
      </c>
      <c r="Y1029" s="4">
        <v>14</v>
      </c>
      <c r="Z1029" s="4">
        <v>15</v>
      </c>
      <c r="AA1029" s="4">
        <v>15</v>
      </c>
      <c r="AB1029" s="4">
        <v>16</v>
      </c>
      <c r="AC1029" s="4">
        <v>16</v>
      </c>
      <c r="AD1029" s="15">
        <v>17</v>
      </c>
      <c r="AE1029" s="5">
        <v>17</v>
      </c>
      <c r="AF1029" s="4">
        <v>18</v>
      </c>
      <c r="AG1029" s="4">
        <v>18</v>
      </c>
      <c r="AH1029" s="4">
        <v>19</v>
      </c>
      <c r="AI1029" s="4">
        <v>19</v>
      </c>
      <c r="AJ1029" s="4">
        <v>20</v>
      </c>
      <c r="AK1029" s="4">
        <v>20</v>
      </c>
      <c r="AL1029" s="4">
        <v>21</v>
      </c>
      <c r="AM1029" s="4">
        <v>21</v>
      </c>
      <c r="AN1029" s="4">
        <v>22</v>
      </c>
      <c r="AO1029" s="6">
        <v>22</v>
      </c>
      <c r="AP1029" s="4">
        <v>23</v>
      </c>
      <c r="AQ1029" s="4">
        <v>23</v>
      </c>
      <c r="AR1029" s="4">
        <v>24</v>
      </c>
      <c r="AS1029" s="4">
        <v>24</v>
      </c>
      <c r="AT1029" s="4">
        <v>25</v>
      </c>
      <c r="AU1029" s="4">
        <v>25</v>
      </c>
      <c r="AV1029" s="4">
        <v>26</v>
      </c>
      <c r="AW1029" s="4">
        <v>26</v>
      </c>
      <c r="AX1029" s="4">
        <v>27</v>
      </c>
      <c r="AY1029" s="5">
        <v>27</v>
      </c>
      <c r="AZ1029" s="4">
        <v>28</v>
      </c>
      <c r="BA1029" s="4">
        <v>28</v>
      </c>
      <c r="BB1029" s="4">
        <v>29</v>
      </c>
      <c r="BC1029" s="4">
        <v>29</v>
      </c>
      <c r="BD1029" s="4">
        <v>30</v>
      </c>
      <c r="BE1029" s="4">
        <v>30</v>
      </c>
      <c r="BF1029" s="4">
        <v>31</v>
      </c>
      <c r="BG1029" s="4">
        <v>31</v>
      </c>
      <c r="BH1029" s="4">
        <v>32</v>
      </c>
      <c r="BI1029" s="6">
        <v>32</v>
      </c>
      <c r="BJ1029" t="s">
        <v>0</v>
      </c>
    </row>
    <row r="1030" spans="1:62">
      <c r="A1030" s="4" t="s">
        <v>3</v>
      </c>
      <c r="J1030" s="15"/>
      <c r="K1030" s="5"/>
      <c r="R1030" s="15"/>
      <c r="U1030" s="6"/>
      <c r="X1030" s="15"/>
      <c r="AD1030" s="15"/>
      <c r="AE1030" s="5"/>
      <c r="AO1030" s="6"/>
      <c r="AY1030" s="5"/>
      <c r="BI1030" s="6"/>
    </row>
    <row r="1031" spans="1:62">
      <c r="A1031" s="4" t="s">
        <v>328</v>
      </c>
      <c r="J1031" s="15"/>
      <c r="K1031" s="5"/>
      <c r="R1031" s="15"/>
      <c r="U1031" s="6"/>
      <c r="X1031" s="15"/>
      <c r="AD1031" s="15"/>
      <c r="AE1031" s="5"/>
      <c r="AO1031" s="6"/>
      <c r="AY1031" s="5"/>
      <c r="BI1031" s="6"/>
    </row>
    <row r="1032" spans="1:62">
      <c r="A1032" s="4" t="s">
        <v>172</v>
      </c>
      <c r="B1032" s="4">
        <v>27</v>
      </c>
      <c r="C1032" s="4">
        <f>B1032+12</f>
        <v>39</v>
      </c>
      <c r="D1032" s="4">
        <f t="shared" ref="D1032:BI1032" si="5672">C1032+12</f>
        <v>51</v>
      </c>
      <c r="E1032" s="4">
        <f t="shared" si="5672"/>
        <v>63</v>
      </c>
      <c r="F1032" s="4">
        <f t="shared" si="5672"/>
        <v>75</v>
      </c>
      <c r="G1032" s="4">
        <f t="shared" si="5672"/>
        <v>87</v>
      </c>
      <c r="H1032" s="4">
        <f t="shared" si="5672"/>
        <v>99</v>
      </c>
      <c r="I1032" s="4">
        <f t="shared" si="5672"/>
        <v>111</v>
      </c>
      <c r="J1032" s="4">
        <f t="shared" si="5672"/>
        <v>123</v>
      </c>
      <c r="K1032" s="4">
        <f t="shared" si="5672"/>
        <v>135</v>
      </c>
      <c r="L1032" s="4">
        <f t="shared" si="5672"/>
        <v>147</v>
      </c>
      <c r="M1032" s="4">
        <f t="shared" si="5672"/>
        <v>159</v>
      </c>
      <c r="N1032" s="4">
        <f t="shared" si="5672"/>
        <v>171</v>
      </c>
      <c r="O1032" s="4">
        <f t="shared" si="5672"/>
        <v>183</v>
      </c>
      <c r="P1032" s="4">
        <f t="shared" si="5672"/>
        <v>195</v>
      </c>
      <c r="Q1032" s="4">
        <f t="shared" si="5672"/>
        <v>207</v>
      </c>
      <c r="R1032" s="4">
        <f t="shared" si="5672"/>
        <v>219</v>
      </c>
      <c r="S1032" s="4">
        <f t="shared" si="5672"/>
        <v>231</v>
      </c>
      <c r="T1032" s="4">
        <f t="shared" si="5672"/>
        <v>243</v>
      </c>
      <c r="U1032" s="4">
        <f t="shared" si="5672"/>
        <v>255</v>
      </c>
      <c r="V1032" s="4">
        <f t="shared" si="5672"/>
        <v>267</v>
      </c>
      <c r="W1032" s="4">
        <f t="shared" si="5672"/>
        <v>279</v>
      </c>
      <c r="X1032" s="4">
        <f t="shared" si="5672"/>
        <v>291</v>
      </c>
      <c r="Y1032" s="4">
        <f t="shared" si="5672"/>
        <v>303</v>
      </c>
      <c r="Z1032" s="4">
        <f t="shared" si="5672"/>
        <v>315</v>
      </c>
      <c r="AA1032" s="4">
        <f t="shared" si="5672"/>
        <v>327</v>
      </c>
      <c r="AB1032" s="4">
        <f t="shared" si="5672"/>
        <v>339</v>
      </c>
      <c r="AC1032" s="4">
        <f t="shared" si="5672"/>
        <v>351</v>
      </c>
      <c r="AD1032" s="4">
        <f t="shared" si="5672"/>
        <v>363</v>
      </c>
      <c r="AE1032" s="4">
        <f t="shared" si="5672"/>
        <v>375</v>
      </c>
      <c r="AF1032" s="4">
        <f t="shared" si="5672"/>
        <v>387</v>
      </c>
      <c r="AG1032" s="4">
        <f t="shared" si="5672"/>
        <v>399</v>
      </c>
      <c r="AH1032" s="4">
        <f t="shared" si="5672"/>
        <v>411</v>
      </c>
      <c r="AI1032" s="4">
        <f t="shared" si="5672"/>
        <v>423</v>
      </c>
      <c r="AJ1032" s="4">
        <f t="shared" si="5672"/>
        <v>435</v>
      </c>
      <c r="AK1032" s="4">
        <f t="shared" si="5672"/>
        <v>447</v>
      </c>
      <c r="AL1032" s="4">
        <f t="shared" si="5672"/>
        <v>459</v>
      </c>
      <c r="AM1032" s="4">
        <f t="shared" si="5672"/>
        <v>471</v>
      </c>
      <c r="AN1032" s="4">
        <f t="shared" si="5672"/>
        <v>483</v>
      </c>
      <c r="AO1032" s="4">
        <f t="shared" si="5672"/>
        <v>495</v>
      </c>
      <c r="AP1032" s="4">
        <f t="shared" si="5672"/>
        <v>507</v>
      </c>
      <c r="AQ1032" s="4">
        <f t="shared" si="5672"/>
        <v>519</v>
      </c>
      <c r="AR1032" s="4">
        <f t="shared" si="5672"/>
        <v>531</v>
      </c>
      <c r="AS1032" s="4">
        <f t="shared" si="5672"/>
        <v>543</v>
      </c>
      <c r="AT1032" s="4">
        <f t="shared" si="5672"/>
        <v>555</v>
      </c>
      <c r="AU1032" s="4">
        <f t="shared" si="5672"/>
        <v>567</v>
      </c>
      <c r="AV1032" s="4">
        <f t="shared" si="5672"/>
        <v>579</v>
      </c>
      <c r="AW1032" s="4">
        <f t="shared" si="5672"/>
        <v>591</v>
      </c>
      <c r="AX1032" s="4">
        <f t="shared" si="5672"/>
        <v>603</v>
      </c>
      <c r="AY1032" s="4">
        <f t="shared" si="5672"/>
        <v>615</v>
      </c>
      <c r="AZ1032" s="4">
        <f t="shared" si="5672"/>
        <v>627</v>
      </c>
      <c r="BA1032" s="4">
        <f t="shared" si="5672"/>
        <v>639</v>
      </c>
      <c r="BB1032" s="4">
        <f t="shared" si="5672"/>
        <v>651</v>
      </c>
      <c r="BC1032" s="4">
        <f t="shared" si="5672"/>
        <v>663</v>
      </c>
      <c r="BD1032" s="4">
        <f t="shared" si="5672"/>
        <v>675</v>
      </c>
      <c r="BE1032" s="4">
        <f t="shared" si="5672"/>
        <v>687</v>
      </c>
      <c r="BF1032" s="4">
        <f t="shared" si="5672"/>
        <v>699</v>
      </c>
      <c r="BG1032" s="4">
        <f t="shared" si="5672"/>
        <v>711</v>
      </c>
      <c r="BH1032" s="4">
        <f t="shared" si="5672"/>
        <v>723</v>
      </c>
      <c r="BI1032" s="4">
        <f t="shared" si="5672"/>
        <v>735</v>
      </c>
      <c r="BJ1032" t="s">
        <v>0</v>
      </c>
    </row>
    <row r="1033" spans="1:62">
      <c r="A1033" s="4" t="s">
        <v>59</v>
      </c>
      <c r="B1033" s="4">
        <v>50</v>
      </c>
      <c r="C1033" s="4">
        <f>B1033+25</f>
        <v>75</v>
      </c>
      <c r="D1033" s="4">
        <f t="shared" ref="D1033:BI1033" si="5673">C1033+25</f>
        <v>100</v>
      </c>
      <c r="E1033" s="4">
        <f t="shared" si="5673"/>
        <v>125</v>
      </c>
      <c r="F1033" s="4">
        <f t="shared" si="5673"/>
        <v>150</v>
      </c>
      <c r="G1033" s="4">
        <f t="shared" si="5673"/>
        <v>175</v>
      </c>
      <c r="H1033" s="4">
        <f t="shared" si="5673"/>
        <v>200</v>
      </c>
      <c r="I1033" s="4">
        <f t="shared" si="5673"/>
        <v>225</v>
      </c>
      <c r="J1033" s="4">
        <f t="shared" si="5673"/>
        <v>250</v>
      </c>
      <c r="K1033" s="4">
        <f t="shared" si="5673"/>
        <v>275</v>
      </c>
      <c r="L1033" s="4">
        <f t="shared" si="5673"/>
        <v>300</v>
      </c>
      <c r="M1033" s="4">
        <f t="shared" si="5673"/>
        <v>325</v>
      </c>
      <c r="N1033" s="4">
        <f t="shared" si="5673"/>
        <v>350</v>
      </c>
      <c r="O1033" s="4">
        <f t="shared" si="5673"/>
        <v>375</v>
      </c>
      <c r="P1033" s="4">
        <f t="shared" si="5673"/>
        <v>400</v>
      </c>
      <c r="Q1033" s="4">
        <f t="shared" si="5673"/>
        <v>425</v>
      </c>
      <c r="R1033" s="4">
        <f t="shared" si="5673"/>
        <v>450</v>
      </c>
      <c r="S1033" s="4">
        <f t="shared" si="5673"/>
        <v>475</v>
      </c>
      <c r="T1033" s="4">
        <f t="shared" si="5673"/>
        <v>500</v>
      </c>
      <c r="U1033" s="4">
        <f t="shared" si="5673"/>
        <v>525</v>
      </c>
      <c r="V1033" s="4">
        <f t="shared" si="5673"/>
        <v>550</v>
      </c>
      <c r="W1033" s="4">
        <f t="shared" si="5673"/>
        <v>575</v>
      </c>
      <c r="X1033" s="4">
        <f t="shared" si="5673"/>
        <v>600</v>
      </c>
      <c r="Y1033" s="4">
        <f t="shared" si="5673"/>
        <v>625</v>
      </c>
      <c r="Z1033" s="4">
        <f t="shared" si="5673"/>
        <v>650</v>
      </c>
      <c r="AA1033" s="4">
        <f t="shared" si="5673"/>
        <v>675</v>
      </c>
      <c r="AB1033" s="4">
        <f t="shared" si="5673"/>
        <v>700</v>
      </c>
      <c r="AC1033" s="4">
        <f t="shared" si="5673"/>
        <v>725</v>
      </c>
      <c r="AD1033" s="4">
        <f t="shared" si="5673"/>
        <v>750</v>
      </c>
      <c r="AE1033" s="4">
        <f t="shared" si="5673"/>
        <v>775</v>
      </c>
      <c r="AF1033" s="4">
        <f t="shared" si="5673"/>
        <v>800</v>
      </c>
      <c r="AG1033" s="4">
        <f t="shared" si="5673"/>
        <v>825</v>
      </c>
      <c r="AH1033" s="4">
        <f t="shared" si="5673"/>
        <v>850</v>
      </c>
      <c r="AI1033" s="4">
        <f t="shared" si="5673"/>
        <v>875</v>
      </c>
      <c r="AJ1033" s="4">
        <f t="shared" si="5673"/>
        <v>900</v>
      </c>
      <c r="AK1033" s="4">
        <f t="shared" si="5673"/>
        <v>925</v>
      </c>
      <c r="AL1033" s="4">
        <f t="shared" si="5673"/>
        <v>950</v>
      </c>
      <c r="AM1033" s="4">
        <f t="shared" si="5673"/>
        <v>975</v>
      </c>
      <c r="AN1033" s="4">
        <f t="shared" si="5673"/>
        <v>1000</v>
      </c>
      <c r="AO1033" s="4">
        <f t="shared" si="5673"/>
        <v>1025</v>
      </c>
      <c r="AP1033" s="4">
        <f t="shared" si="5673"/>
        <v>1050</v>
      </c>
      <c r="AQ1033" s="4">
        <f t="shared" si="5673"/>
        <v>1075</v>
      </c>
      <c r="AR1033" s="4">
        <f t="shared" si="5673"/>
        <v>1100</v>
      </c>
      <c r="AS1033" s="4">
        <f t="shared" si="5673"/>
        <v>1125</v>
      </c>
      <c r="AT1033" s="4">
        <f t="shared" si="5673"/>
        <v>1150</v>
      </c>
      <c r="AU1033" s="4">
        <f t="shared" si="5673"/>
        <v>1175</v>
      </c>
      <c r="AV1033" s="4">
        <f t="shared" si="5673"/>
        <v>1200</v>
      </c>
      <c r="AW1033" s="4">
        <f t="shared" si="5673"/>
        <v>1225</v>
      </c>
      <c r="AX1033" s="4">
        <f t="shared" si="5673"/>
        <v>1250</v>
      </c>
      <c r="AY1033" s="4">
        <f t="shared" si="5673"/>
        <v>1275</v>
      </c>
      <c r="AZ1033" s="4">
        <f t="shared" si="5673"/>
        <v>1300</v>
      </c>
      <c r="BA1033" s="4">
        <f t="shared" si="5673"/>
        <v>1325</v>
      </c>
      <c r="BB1033" s="4">
        <f t="shared" si="5673"/>
        <v>1350</v>
      </c>
      <c r="BC1033" s="4">
        <f t="shared" si="5673"/>
        <v>1375</v>
      </c>
      <c r="BD1033" s="4">
        <f t="shared" si="5673"/>
        <v>1400</v>
      </c>
      <c r="BE1033" s="4">
        <f t="shared" si="5673"/>
        <v>1425</v>
      </c>
      <c r="BF1033" s="4">
        <f t="shared" si="5673"/>
        <v>1450</v>
      </c>
      <c r="BG1033" s="4">
        <f t="shared" si="5673"/>
        <v>1475</v>
      </c>
      <c r="BH1033" s="4">
        <f t="shared" si="5673"/>
        <v>1500</v>
      </c>
      <c r="BI1033" s="4">
        <f t="shared" si="5673"/>
        <v>1525</v>
      </c>
      <c r="BJ1033" t="s">
        <v>0</v>
      </c>
    </row>
    <row r="1034" spans="1:62">
      <c r="A1034" s="4" t="s">
        <v>176</v>
      </c>
      <c r="B1034" s="4">
        <v>1</v>
      </c>
      <c r="C1034" s="4">
        <v>2</v>
      </c>
      <c r="D1034" s="4">
        <v>3</v>
      </c>
      <c r="E1034" s="4">
        <v>4</v>
      </c>
      <c r="F1034" s="4">
        <v>5</v>
      </c>
      <c r="G1034" s="4">
        <v>6</v>
      </c>
      <c r="H1034" s="4">
        <v>7</v>
      </c>
      <c r="I1034" s="4">
        <v>8</v>
      </c>
      <c r="J1034" s="15">
        <v>9</v>
      </c>
      <c r="K1034" s="5">
        <v>10</v>
      </c>
      <c r="L1034" s="4">
        <v>11</v>
      </c>
      <c r="M1034" s="4">
        <v>12</v>
      </c>
      <c r="N1034" s="4">
        <v>13</v>
      </c>
      <c r="O1034" s="4">
        <v>14</v>
      </c>
      <c r="P1034" s="4">
        <v>15</v>
      </c>
      <c r="Q1034" s="4">
        <v>16</v>
      </c>
      <c r="R1034" s="15">
        <v>17</v>
      </c>
      <c r="S1034" s="4">
        <v>18</v>
      </c>
      <c r="T1034" s="4">
        <v>19</v>
      </c>
      <c r="U1034" s="6">
        <v>20</v>
      </c>
      <c r="V1034" s="4">
        <v>21</v>
      </c>
      <c r="W1034" s="4">
        <v>22</v>
      </c>
      <c r="X1034" s="15">
        <v>23</v>
      </c>
      <c r="Y1034" s="4">
        <v>24</v>
      </c>
      <c r="Z1034" s="4">
        <v>25</v>
      </c>
      <c r="AA1034" s="4">
        <v>26</v>
      </c>
      <c r="AB1034" s="4">
        <v>27</v>
      </c>
      <c r="AC1034" s="4">
        <v>28</v>
      </c>
      <c r="AD1034" s="15">
        <v>29</v>
      </c>
      <c r="AE1034" s="5">
        <v>30</v>
      </c>
      <c r="AF1034" s="4">
        <v>31</v>
      </c>
      <c r="AG1034" s="4">
        <v>32</v>
      </c>
      <c r="AH1034" s="4">
        <v>33</v>
      </c>
      <c r="AI1034" s="4">
        <v>34</v>
      </c>
      <c r="AJ1034" s="4">
        <v>35</v>
      </c>
      <c r="AK1034" s="4">
        <v>36</v>
      </c>
      <c r="AL1034" s="4">
        <v>37</v>
      </c>
      <c r="AM1034" s="4">
        <v>38</v>
      </c>
      <c r="AN1034" s="4">
        <v>39</v>
      </c>
      <c r="AO1034" s="6">
        <v>40</v>
      </c>
      <c r="AP1034" s="4">
        <v>41</v>
      </c>
      <c r="AQ1034" s="4">
        <v>42</v>
      </c>
      <c r="AR1034" s="4">
        <v>43</v>
      </c>
      <c r="AS1034" s="4">
        <v>44</v>
      </c>
      <c r="AT1034" s="4">
        <v>45</v>
      </c>
      <c r="AU1034" s="4">
        <v>46</v>
      </c>
      <c r="AV1034" s="4">
        <v>47</v>
      </c>
      <c r="AW1034" s="4">
        <v>48</v>
      </c>
      <c r="AX1034" s="4">
        <v>49</v>
      </c>
      <c r="AY1034" s="5">
        <v>50</v>
      </c>
      <c r="AZ1034" s="4">
        <v>51</v>
      </c>
      <c r="BA1034" s="4">
        <v>52</v>
      </c>
      <c r="BB1034" s="4">
        <v>53</v>
      </c>
      <c r="BC1034" s="4">
        <v>54</v>
      </c>
      <c r="BD1034" s="4">
        <v>55</v>
      </c>
      <c r="BE1034" s="4">
        <v>56</v>
      </c>
      <c r="BF1034" s="4">
        <v>57</v>
      </c>
      <c r="BG1034" s="4">
        <v>58</v>
      </c>
      <c r="BH1034" s="4">
        <v>59</v>
      </c>
      <c r="BI1034" s="6">
        <v>60</v>
      </c>
      <c r="BJ1034" t="s">
        <v>0</v>
      </c>
    </row>
    <row r="1035" spans="1:62">
      <c r="A1035" s="4" t="s">
        <v>2</v>
      </c>
      <c r="B1035" s="4">
        <v>2</v>
      </c>
      <c r="C1035" s="4">
        <v>2.2000000000000002</v>
      </c>
      <c r="D1035" s="4">
        <v>2.5</v>
      </c>
      <c r="E1035" s="4">
        <v>2.7</v>
      </c>
      <c r="F1035" s="4">
        <v>3</v>
      </c>
      <c r="G1035" s="4">
        <v>3.2</v>
      </c>
      <c r="H1035" s="4">
        <v>3.5</v>
      </c>
      <c r="I1035" s="4">
        <v>3.7</v>
      </c>
      <c r="J1035" s="15">
        <v>4</v>
      </c>
      <c r="K1035" s="5">
        <v>4.2</v>
      </c>
      <c r="L1035" s="4">
        <v>4.5</v>
      </c>
      <c r="M1035" s="4">
        <v>4.7</v>
      </c>
      <c r="N1035" s="4">
        <v>5</v>
      </c>
      <c r="O1035" s="4">
        <v>5.2</v>
      </c>
      <c r="P1035" s="4">
        <v>5.5</v>
      </c>
      <c r="Q1035" s="4">
        <v>5.7</v>
      </c>
      <c r="R1035" s="15">
        <v>6</v>
      </c>
      <c r="S1035" s="4">
        <v>6.2</v>
      </c>
      <c r="T1035" s="4">
        <v>6.5</v>
      </c>
      <c r="U1035" s="6">
        <v>6.7</v>
      </c>
      <c r="V1035" s="4">
        <v>7</v>
      </c>
      <c r="W1035" s="4">
        <v>7.2</v>
      </c>
      <c r="X1035" s="15">
        <v>7.5</v>
      </c>
      <c r="Y1035" s="4">
        <v>7.7</v>
      </c>
      <c r="Z1035" s="4">
        <v>8</v>
      </c>
      <c r="AA1035" s="4">
        <v>8.1999999999999993</v>
      </c>
      <c r="AB1035" s="4">
        <v>8.5</v>
      </c>
      <c r="AC1035" s="4">
        <v>8.6999999999999993</v>
      </c>
      <c r="AD1035" s="15">
        <v>9</v>
      </c>
      <c r="AE1035" s="5">
        <v>9.1999999999999993</v>
      </c>
      <c r="AF1035" s="4">
        <v>9.5</v>
      </c>
      <c r="AG1035" s="4">
        <v>9.6999999999999993</v>
      </c>
      <c r="AH1035" s="4">
        <v>10</v>
      </c>
      <c r="AI1035" s="4">
        <v>10.199999999999999</v>
      </c>
      <c r="AJ1035" s="4">
        <v>10.5</v>
      </c>
      <c r="AK1035" s="4">
        <v>10.7</v>
      </c>
      <c r="AL1035" s="4">
        <v>11</v>
      </c>
      <c r="AM1035" s="4">
        <v>11.2</v>
      </c>
      <c r="AN1035" s="4">
        <v>11.5</v>
      </c>
      <c r="AO1035" s="6">
        <v>11.7</v>
      </c>
      <c r="AP1035" s="4">
        <v>12</v>
      </c>
      <c r="AQ1035" s="4">
        <v>12.2</v>
      </c>
      <c r="AR1035" s="4">
        <v>12.5</v>
      </c>
      <c r="AS1035" s="4">
        <v>12.7</v>
      </c>
      <c r="AT1035" s="4">
        <v>13</v>
      </c>
      <c r="AU1035" s="4">
        <v>13.2</v>
      </c>
      <c r="AV1035" s="4">
        <v>13.5</v>
      </c>
      <c r="AW1035" s="4">
        <v>13.7</v>
      </c>
      <c r="AX1035" s="4">
        <v>14</v>
      </c>
      <c r="AY1035" s="5">
        <v>14.2</v>
      </c>
      <c r="AZ1035" s="4">
        <v>14.5</v>
      </c>
      <c r="BA1035" s="4">
        <v>14.7</v>
      </c>
      <c r="BB1035" s="4">
        <v>15</v>
      </c>
      <c r="BC1035" s="4">
        <v>15.2</v>
      </c>
      <c r="BD1035" s="4">
        <v>15.5</v>
      </c>
      <c r="BE1035" s="4">
        <v>15.7</v>
      </c>
      <c r="BF1035" s="4">
        <v>16</v>
      </c>
      <c r="BG1035" s="4">
        <v>16.2</v>
      </c>
      <c r="BH1035" s="4">
        <v>16.5</v>
      </c>
      <c r="BI1035" s="6">
        <v>16.7</v>
      </c>
      <c r="BJ1035" t="s">
        <v>0</v>
      </c>
    </row>
    <row r="1036" spans="1:62">
      <c r="A1036" s="4" t="s">
        <v>3</v>
      </c>
      <c r="J1036" s="15"/>
      <c r="K1036" s="5"/>
      <c r="R1036" s="15"/>
      <c r="U1036" s="6"/>
      <c r="X1036" s="15"/>
      <c r="AD1036" s="15"/>
      <c r="AE1036" s="5"/>
      <c r="AO1036" s="6"/>
      <c r="AY1036" s="5"/>
      <c r="BI1036" s="6"/>
    </row>
    <row r="1037" spans="1:62">
      <c r="A1037" s="4" t="s">
        <v>418</v>
      </c>
      <c r="J1037" s="15"/>
      <c r="K1037" s="5"/>
      <c r="R1037" s="15"/>
      <c r="U1037" s="6"/>
      <c r="X1037" s="15"/>
      <c r="AD1037" s="15"/>
      <c r="AE1037" s="5"/>
      <c r="AO1037" s="6"/>
      <c r="AY1037" s="5"/>
      <c r="BI1037" s="6"/>
    </row>
    <row r="1038" spans="1:62">
      <c r="A1038" s="4" t="s">
        <v>59</v>
      </c>
      <c r="B1038" s="4">
        <v>30</v>
      </c>
      <c r="C1038" s="4">
        <f>B1038+12</f>
        <v>42</v>
      </c>
      <c r="D1038" s="4">
        <f t="shared" ref="D1038:BI1038" si="5674">C1038+12</f>
        <v>54</v>
      </c>
      <c r="E1038" s="4">
        <f t="shared" si="5674"/>
        <v>66</v>
      </c>
      <c r="F1038" s="4">
        <f t="shared" si="5674"/>
        <v>78</v>
      </c>
      <c r="G1038" s="4">
        <f t="shared" si="5674"/>
        <v>90</v>
      </c>
      <c r="H1038" s="4">
        <f t="shared" si="5674"/>
        <v>102</v>
      </c>
      <c r="I1038" s="4">
        <f t="shared" si="5674"/>
        <v>114</v>
      </c>
      <c r="J1038" s="15">
        <f t="shared" si="5674"/>
        <v>126</v>
      </c>
      <c r="K1038" s="4">
        <f t="shared" si="5674"/>
        <v>138</v>
      </c>
      <c r="L1038" s="4">
        <f t="shared" si="5674"/>
        <v>150</v>
      </c>
      <c r="M1038" s="4">
        <f t="shared" si="5674"/>
        <v>162</v>
      </c>
      <c r="N1038" s="4">
        <f t="shared" si="5674"/>
        <v>174</v>
      </c>
      <c r="O1038" s="4">
        <f t="shared" si="5674"/>
        <v>186</v>
      </c>
      <c r="P1038" s="4">
        <f t="shared" si="5674"/>
        <v>198</v>
      </c>
      <c r="Q1038" s="4">
        <f t="shared" si="5674"/>
        <v>210</v>
      </c>
      <c r="R1038" s="15">
        <f t="shared" si="5674"/>
        <v>222</v>
      </c>
      <c r="S1038" s="4">
        <f t="shared" si="5674"/>
        <v>234</v>
      </c>
      <c r="T1038" s="4">
        <f t="shared" si="5674"/>
        <v>246</v>
      </c>
      <c r="U1038" s="4">
        <f t="shared" si="5674"/>
        <v>258</v>
      </c>
      <c r="V1038" s="4">
        <f t="shared" si="5674"/>
        <v>270</v>
      </c>
      <c r="W1038" s="4">
        <f t="shared" si="5674"/>
        <v>282</v>
      </c>
      <c r="X1038" s="15">
        <f t="shared" si="5674"/>
        <v>294</v>
      </c>
      <c r="Y1038" s="4">
        <f t="shared" si="5674"/>
        <v>306</v>
      </c>
      <c r="Z1038" s="4">
        <f t="shared" si="5674"/>
        <v>318</v>
      </c>
      <c r="AA1038" s="4">
        <f t="shared" si="5674"/>
        <v>330</v>
      </c>
      <c r="AB1038" s="4">
        <f t="shared" si="5674"/>
        <v>342</v>
      </c>
      <c r="AC1038" s="4">
        <f t="shared" si="5674"/>
        <v>354</v>
      </c>
      <c r="AD1038" s="15">
        <f t="shared" si="5674"/>
        <v>366</v>
      </c>
      <c r="AE1038" s="4">
        <f t="shared" si="5674"/>
        <v>378</v>
      </c>
      <c r="AF1038" s="4">
        <f t="shared" si="5674"/>
        <v>390</v>
      </c>
      <c r="AG1038" s="4">
        <f t="shared" si="5674"/>
        <v>402</v>
      </c>
      <c r="AH1038" s="4">
        <f t="shared" si="5674"/>
        <v>414</v>
      </c>
      <c r="AI1038" s="4">
        <f t="shared" si="5674"/>
        <v>426</v>
      </c>
      <c r="AJ1038" s="4">
        <f t="shared" si="5674"/>
        <v>438</v>
      </c>
      <c r="AK1038" s="4">
        <f t="shared" si="5674"/>
        <v>450</v>
      </c>
      <c r="AL1038" s="4">
        <f t="shared" si="5674"/>
        <v>462</v>
      </c>
      <c r="AM1038" s="4">
        <f t="shared" si="5674"/>
        <v>474</v>
      </c>
      <c r="AN1038" s="4">
        <f t="shared" si="5674"/>
        <v>486</v>
      </c>
      <c r="AO1038" s="4">
        <f t="shared" si="5674"/>
        <v>498</v>
      </c>
      <c r="AP1038" s="4">
        <f t="shared" si="5674"/>
        <v>510</v>
      </c>
      <c r="AQ1038" s="4">
        <f t="shared" si="5674"/>
        <v>522</v>
      </c>
      <c r="AR1038" s="4">
        <f t="shared" si="5674"/>
        <v>534</v>
      </c>
      <c r="AS1038" s="4">
        <f t="shared" si="5674"/>
        <v>546</v>
      </c>
      <c r="AT1038" s="4">
        <f t="shared" si="5674"/>
        <v>558</v>
      </c>
      <c r="AU1038" s="4">
        <f t="shared" si="5674"/>
        <v>570</v>
      </c>
      <c r="AV1038" s="4">
        <f t="shared" si="5674"/>
        <v>582</v>
      </c>
      <c r="AW1038" s="4">
        <f t="shared" si="5674"/>
        <v>594</v>
      </c>
      <c r="AX1038" s="4">
        <f t="shared" si="5674"/>
        <v>606</v>
      </c>
      <c r="AY1038" s="4">
        <f t="shared" si="5674"/>
        <v>618</v>
      </c>
      <c r="AZ1038" s="4">
        <f t="shared" si="5674"/>
        <v>630</v>
      </c>
      <c r="BA1038" s="4">
        <f t="shared" si="5674"/>
        <v>642</v>
      </c>
      <c r="BB1038" s="4">
        <f t="shared" si="5674"/>
        <v>654</v>
      </c>
      <c r="BC1038" s="4">
        <f t="shared" si="5674"/>
        <v>666</v>
      </c>
      <c r="BD1038" s="4">
        <f t="shared" si="5674"/>
        <v>678</v>
      </c>
      <c r="BE1038" s="4">
        <f t="shared" si="5674"/>
        <v>690</v>
      </c>
      <c r="BF1038" s="4">
        <f t="shared" si="5674"/>
        <v>702</v>
      </c>
      <c r="BG1038" s="4">
        <f t="shared" si="5674"/>
        <v>714</v>
      </c>
      <c r="BH1038" s="4">
        <f t="shared" si="5674"/>
        <v>726</v>
      </c>
      <c r="BI1038" s="4">
        <f t="shared" si="5674"/>
        <v>738</v>
      </c>
      <c r="BJ1038" t="s">
        <v>0</v>
      </c>
    </row>
    <row r="1039" spans="1:62">
      <c r="A1039" s="4" t="s">
        <v>2</v>
      </c>
      <c r="B1039" s="4">
        <v>7</v>
      </c>
      <c r="C1039" s="4">
        <v>7.2</v>
      </c>
      <c r="D1039" s="4">
        <v>7.5</v>
      </c>
      <c r="E1039" s="4">
        <v>7.7</v>
      </c>
      <c r="F1039" s="4">
        <v>8</v>
      </c>
      <c r="G1039" s="4">
        <v>8.1999999999999993</v>
      </c>
      <c r="H1039" s="4">
        <v>8.5</v>
      </c>
      <c r="I1039" s="4">
        <v>8.6999999999999993</v>
      </c>
      <c r="J1039" s="15">
        <v>9</v>
      </c>
      <c r="K1039" s="5">
        <v>9.1999999999999993</v>
      </c>
      <c r="L1039" s="4">
        <v>9.5</v>
      </c>
      <c r="M1039" s="4">
        <v>9.6999999999999993</v>
      </c>
      <c r="N1039" s="4">
        <v>10</v>
      </c>
      <c r="O1039" s="4">
        <v>10.199999999999999</v>
      </c>
      <c r="P1039" s="4">
        <v>10.5</v>
      </c>
      <c r="Q1039" s="4">
        <v>10.7</v>
      </c>
      <c r="R1039" s="15">
        <v>11</v>
      </c>
      <c r="S1039" s="4">
        <v>11.2</v>
      </c>
      <c r="T1039" s="4">
        <v>11.5</v>
      </c>
      <c r="U1039" s="6">
        <v>11.7</v>
      </c>
      <c r="V1039" s="4">
        <v>12</v>
      </c>
      <c r="W1039" s="4">
        <v>12.2</v>
      </c>
      <c r="X1039" s="15">
        <v>12.5</v>
      </c>
      <c r="Y1039" s="4">
        <v>12.7</v>
      </c>
      <c r="Z1039" s="4">
        <v>13</v>
      </c>
      <c r="AA1039" s="4">
        <v>13.2</v>
      </c>
      <c r="AB1039" s="4">
        <v>13.5</v>
      </c>
      <c r="AC1039" s="4">
        <v>13.7</v>
      </c>
      <c r="AD1039" s="15">
        <v>14</v>
      </c>
      <c r="AE1039" s="5">
        <v>14.2</v>
      </c>
      <c r="AF1039" s="4">
        <v>14.5</v>
      </c>
      <c r="AG1039" s="4">
        <v>14.7</v>
      </c>
      <c r="AH1039" s="4">
        <v>15</v>
      </c>
      <c r="AI1039" s="4">
        <v>15.2</v>
      </c>
      <c r="AJ1039" s="4">
        <v>15.5</v>
      </c>
      <c r="AK1039" s="4">
        <v>15.7</v>
      </c>
      <c r="AL1039" s="4">
        <v>16</v>
      </c>
      <c r="AM1039" s="4">
        <v>16.2</v>
      </c>
      <c r="AN1039" s="4">
        <v>16.5</v>
      </c>
      <c r="AO1039" s="6">
        <v>16.7</v>
      </c>
      <c r="AP1039" s="4">
        <v>17</v>
      </c>
      <c r="AQ1039" s="4">
        <v>17.2</v>
      </c>
      <c r="AR1039" s="4">
        <v>17.5</v>
      </c>
      <c r="AS1039" s="4">
        <v>17.7</v>
      </c>
      <c r="AT1039" s="4">
        <v>18</v>
      </c>
      <c r="AU1039" s="4">
        <v>18.2</v>
      </c>
      <c r="AV1039" s="4">
        <v>18.5</v>
      </c>
      <c r="AW1039" s="4">
        <v>18.7</v>
      </c>
      <c r="AX1039" s="4">
        <v>19</v>
      </c>
      <c r="AY1039" s="5">
        <v>19.2</v>
      </c>
      <c r="AZ1039" s="4">
        <v>19.5</v>
      </c>
      <c r="BA1039" s="4">
        <v>19.7</v>
      </c>
      <c r="BB1039" s="4">
        <v>20</v>
      </c>
      <c r="BC1039" s="4">
        <v>20.2</v>
      </c>
      <c r="BD1039" s="4">
        <v>20.5</v>
      </c>
      <c r="BE1039" s="4">
        <v>20.7</v>
      </c>
      <c r="BF1039" s="4">
        <v>21</v>
      </c>
      <c r="BG1039" s="4">
        <v>21.2</v>
      </c>
      <c r="BH1039" s="4">
        <v>21.5</v>
      </c>
      <c r="BI1039" s="6">
        <v>21.7</v>
      </c>
      <c r="BJ1039" t="s">
        <v>0</v>
      </c>
    </row>
    <row r="1040" spans="1:62">
      <c r="A1040" s="4" t="s">
        <v>3</v>
      </c>
      <c r="J1040" s="15"/>
      <c r="K1040" s="5"/>
      <c r="R1040" s="15"/>
      <c r="U1040" s="6"/>
      <c r="X1040" s="15"/>
      <c r="AD1040" s="15"/>
      <c r="AE1040" s="5"/>
      <c r="AO1040" s="6"/>
      <c r="AY1040" s="5"/>
      <c r="BI1040" s="6"/>
    </row>
    <row r="1041" spans="1:62">
      <c r="A1041" s="4" t="s">
        <v>180</v>
      </c>
      <c r="J1041" s="15"/>
      <c r="K1041" s="5"/>
      <c r="R1041" s="15"/>
      <c r="U1041" s="6"/>
      <c r="X1041" s="15"/>
      <c r="AD1041" s="15"/>
      <c r="AE1041" s="5"/>
      <c r="AO1041" s="6"/>
      <c r="AY1041" s="5"/>
      <c r="BI1041" s="6"/>
    </row>
    <row r="1042" spans="1:62">
      <c r="A1042" s="4" t="s">
        <v>329</v>
      </c>
      <c r="J1042" s="15"/>
      <c r="K1042" s="5"/>
      <c r="R1042" s="15"/>
      <c r="U1042" s="6"/>
      <c r="X1042" s="15"/>
      <c r="AD1042" s="15"/>
      <c r="AE1042" s="5"/>
      <c r="AO1042" s="6"/>
      <c r="AY1042" s="5"/>
      <c r="BI1042" s="6"/>
    </row>
    <row r="1043" spans="1:62">
      <c r="A1043" s="4" t="s">
        <v>181</v>
      </c>
      <c r="B1043" s="4">
        <v>0</v>
      </c>
      <c r="C1043" s="4">
        <v>2</v>
      </c>
      <c r="D1043" s="4">
        <v>4</v>
      </c>
      <c r="E1043" s="4">
        <v>6</v>
      </c>
      <c r="F1043" s="4">
        <v>8</v>
      </c>
      <c r="G1043" s="4">
        <v>10</v>
      </c>
      <c r="H1043" s="4">
        <v>12</v>
      </c>
      <c r="I1043" s="4">
        <v>14</v>
      </c>
      <c r="J1043" s="15">
        <v>16</v>
      </c>
      <c r="K1043" s="5">
        <v>18</v>
      </c>
      <c r="L1043" s="4">
        <v>20</v>
      </c>
      <c r="M1043" s="4">
        <v>22</v>
      </c>
      <c r="N1043" s="4">
        <v>24</v>
      </c>
      <c r="O1043" s="4">
        <v>26</v>
      </c>
      <c r="P1043" s="4">
        <v>28</v>
      </c>
      <c r="Q1043" s="4">
        <v>30</v>
      </c>
      <c r="R1043" s="15">
        <v>32</v>
      </c>
      <c r="S1043" s="4">
        <v>34</v>
      </c>
      <c r="T1043" s="4">
        <v>36</v>
      </c>
      <c r="U1043" s="6">
        <v>38</v>
      </c>
      <c r="V1043" s="4">
        <v>40</v>
      </c>
      <c r="W1043" s="4">
        <v>42</v>
      </c>
      <c r="X1043" s="15">
        <v>44</v>
      </c>
      <c r="Y1043" s="4">
        <v>46</v>
      </c>
      <c r="Z1043" s="4">
        <v>48</v>
      </c>
      <c r="AA1043" s="4">
        <v>50</v>
      </c>
      <c r="AB1043" s="4">
        <v>52</v>
      </c>
      <c r="AC1043" s="4">
        <v>54</v>
      </c>
      <c r="AD1043" s="15">
        <v>56</v>
      </c>
      <c r="AE1043" s="5">
        <v>58</v>
      </c>
      <c r="AF1043" s="4">
        <v>60</v>
      </c>
      <c r="AG1043" s="4">
        <v>62</v>
      </c>
      <c r="AH1043" s="4">
        <v>64</v>
      </c>
      <c r="AI1043" s="4">
        <v>65</v>
      </c>
      <c r="AJ1043" s="4">
        <v>65</v>
      </c>
      <c r="AK1043" s="4">
        <v>65</v>
      </c>
      <c r="AL1043" s="4">
        <v>65</v>
      </c>
      <c r="AM1043" s="4">
        <v>65</v>
      </c>
      <c r="AN1043" s="4">
        <v>65</v>
      </c>
      <c r="AO1043" s="6">
        <v>65</v>
      </c>
      <c r="AP1043" s="4">
        <v>65</v>
      </c>
      <c r="AQ1043" s="4">
        <v>65</v>
      </c>
      <c r="AR1043" s="4">
        <v>65</v>
      </c>
      <c r="AS1043" s="4">
        <v>65</v>
      </c>
      <c r="AT1043" s="4">
        <v>65</v>
      </c>
      <c r="AU1043" s="4">
        <v>65</v>
      </c>
      <c r="AV1043" s="4">
        <v>65</v>
      </c>
      <c r="AW1043" s="4">
        <v>65</v>
      </c>
      <c r="AX1043" s="4">
        <v>65</v>
      </c>
      <c r="AY1043" s="5">
        <v>65</v>
      </c>
      <c r="AZ1043" s="4">
        <v>65</v>
      </c>
      <c r="BA1043" s="4">
        <v>65</v>
      </c>
      <c r="BB1043" s="4">
        <v>65</v>
      </c>
      <c r="BC1043" s="4">
        <v>65</v>
      </c>
      <c r="BD1043" s="4">
        <v>65</v>
      </c>
      <c r="BE1043" s="4">
        <v>65</v>
      </c>
      <c r="BF1043" s="4">
        <v>65</v>
      </c>
      <c r="BG1043" s="4">
        <v>65</v>
      </c>
      <c r="BH1043" s="4">
        <v>65</v>
      </c>
      <c r="BI1043" s="6">
        <v>65</v>
      </c>
      <c r="BJ1043" t="s">
        <v>0</v>
      </c>
    </row>
    <row r="1044" spans="1:62">
      <c r="A1044" s="4" t="s">
        <v>59</v>
      </c>
      <c r="B1044" s="4">
        <v>30</v>
      </c>
      <c r="C1044" s="4">
        <f>B1044+4</f>
        <v>34</v>
      </c>
      <c r="D1044" s="4">
        <f t="shared" ref="D1044:BI1044" si="5675">C1044+4</f>
        <v>38</v>
      </c>
      <c r="E1044" s="4">
        <f t="shared" si="5675"/>
        <v>42</v>
      </c>
      <c r="F1044" s="4">
        <f t="shared" si="5675"/>
        <v>46</v>
      </c>
      <c r="G1044" s="4">
        <f t="shared" si="5675"/>
        <v>50</v>
      </c>
      <c r="H1044" s="4">
        <f t="shared" si="5675"/>
        <v>54</v>
      </c>
      <c r="I1044" s="4">
        <f t="shared" si="5675"/>
        <v>58</v>
      </c>
      <c r="J1044" s="4">
        <f t="shared" si="5675"/>
        <v>62</v>
      </c>
      <c r="K1044" s="4">
        <f t="shared" si="5675"/>
        <v>66</v>
      </c>
      <c r="L1044" s="4">
        <f t="shared" si="5675"/>
        <v>70</v>
      </c>
      <c r="M1044" s="4">
        <f t="shared" si="5675"/>
        <v>74</v>
      </c>
      <c r="N1044" s="4">
        <f t="shared" si="5675"/>
        <v>78</v>
      </c>
      <c r="O1044" s="4">
        <f t="shared" si="5675"/>
        <v>82</v>
      </c>
      <c r="P1044" s="4">
        <f t="shared" si="5675"/>
        <v>86</v>
      </c>
      <c r="Q1044" s="4">
        <f t="shared" si="5675"/>
        <v>90</v>
      </c>
      <c r="R1044" s="4">
        <f t="shared" si="5675"/>
        <v>94</v>
      </c>
      <c r="S1044" s="4">
        <f t="shared" si="5675"/>
        <v>98</v>
      </c>
      <c r="T1044" s="4">
        <f t="shared" si="5675"/>
        <v>102</v>
      </c>
      <c r="U1044" s="4">
        <f t="shared" si="5675"/>
        <v>106</v>
      </c>
      <c r="V1044" s="4">
        <f t="shared" si="5675"/>
        <v>110</v>
      </c>
      <c r="W1044" s="4">
        <f t="shared" si="5675"/>
        <v>114</v>
      </c>
      <c r="X1044" s="4">
        <f t="shared" si="5675"/>
        <v>118</v>
      </c>
      <c r="Y1044" s="4">
        <f t="shared" si="5675"/>
        <v>122</v>
      </c>
      <c r="Z1044" s="4">
        <f t="shared" si="5675"/>
        <v>126</v>
      </c>
      <c r="AA1044" s="4">
        <f t="shared" si="5675"/>
        <v>130</v>
      </c>
      <c r="AB1044" s="4">
        <f t="shared" si="5675"/>
        <v>134</v>
      </c>
      <c r="AC1044" s="4">
        <f t="shared" si="5675"/>
        <v>138</v>
      </c>
      <c r="AD1044" s="4">
        <f t="shared" si="5675"/>
        <v>142</v>
      </c>
      <c r="AE1044" s="4">
        <f t="shared" si="5675"/>
        <v>146</v>
      </c>
      <c r="AF1044" s="4">
        <f t="shared" si="5675"/>
        <v>150</v>
      </c>
      <c r="AG1044" s="4">
        <f t="shared" si="5675"/>
        <v>154</v>
      </c>
      <c r="AH1044" s="4">
        <f t="shared" si="5675"/>
        <v>158</v>
      </c>
      <c r="AI1044" s="4">
        <f t="shared" si="5675"/>
        <v>162</v>
      </c>
      <c r="AJ1044" s="4">
        <f t="shared" si="5675"/>
        <v>166</v>
      </c>
      <c r="AK1044" s="4">
        <f t="shared" si="5675"/>
        <v>170</v>
      </c>
      <c r="AL1044" s="4">
        <f t="shared" si="5675"/>
        <v>174</v>
      </c>
      <c r="AM1044" s="4">
        <f t="shared" si="5675"/>
        <v>178</v>
      </c>
      <c r="AN1044" s="4">
        <f t="shared" si="5675"/>
        <v>182</v>
      </c>
      <c r="AO1044" s="4">
        <f t="shared" si="5675"/>
        <v>186</v>
      </c>
      <c r="AP1044" s="4">
        <f t="shared" si="5675"/>
        <v>190</v>
      </c>
      <c r="AQ1044" s="4">
        <f t="shared" si="5675"/>
        <v>194</v>
      </c>
      <c r="AR1044" s="4">
        <f t="shared" si="5675"/>
        <v>198</v>
      </c>
      <c r="AS1044" s="4">
        <f t="shared" si="5675"/>
        <v>202</v>
      </c>
      <c r="AT1044" s="4">
        <f t="shared" si="5675"/>
        <v>206</v>
      </c>
      <c r="AU1044" s="4">
        <f t="shared" si="5675"/>
        <v>210</v>
      </c>
      <c r="AV1044" s="4">
        <f t="shared" si="5675"/>
        <v>214</v>
      </c>
      <c r="AW1044" s="4">
        <f t="shared" si="5675"/>
        <v>218</v>
      </c>
      <c r="AX1044" s="4">
        <f t="shared" si="5675"/>
        <v>222</v>
      </c>
      <c r="AY1044" s="4">
        <f t="shared" si="5675"/>
        <v>226</v>
      </c>
      <c r="AZ1044" s="4">
        <f t="shared" si="5675"/>
        <v>230</v>
      </c>
      <c r="BA1044" s="4">
        <f t="shared" si="5675"/>
        <v>234</v>
      </c>
      <c r="BB1044" s="4">
        <f t="shared" si="5675"/>
        <v>238</v>
      </c>
      <c r="BC1044" s="4">
        <f t="shared" si="5675"/>
        <v>242</v>
      </c>
      <c r="BD1044" s="4">
        <f t="shared" si="5675"/>
        <v>246</v>
      </c>
      <c r="BE1044" s="4">
        <f t="shared" si="5675"/>
        <v>250</v>
      </c>
      <c r="BF1044" s="4">
        <f t="shared" si="5675"/>
        <v>254</v>
      </c>
      <c r="BG1044" s="4">
        <f t="shared" si="5675"/>
        <v>258</v>
      </c>
      <c r="BH1044" s="4">
        <f t="shared" si="5675"/>
        <v>262</v>
      </c>
      <c r="BI1044" s="4">
        <f t="shared" si="5675"/>
        <v>266</v>
      </c>
      <c r="BJ1044" t="s">
        <v>0</v>
      </c>
    </row>
    <row r="1045" spans="1:62">
      <c r="A1045" s="4" t="s">
        <v>172</v>
      </c>
      <c r="B1045" s="4">
        <v>90</v>
      </c>
      <c r="C1045" s="4">
        <f>B1045+6</f>
        <v>96</v>
      </c>
      <c r="D1045" s="4">
        <f t="shared" ref="D1045:BI1045" si="5676">C1045+6</f>
        <v>102</v>
      </c>
      <c r="E1045" s="4">
        <f t="shared" si="5676"/>
        <v>108</v>
      </c>
      <c r="F1045" s="4">
        <f t="shared" si="5676"/>
        <v>114</v>
      </c>
      <c r="G1045" s="4">
        <f t="shared" si="5676"/>
        <v>120</v>
      </c>
      <c r="H1045" s="4">
        <f t="shared" si="5676"/>
        <v>126</v>
      </c>
      <c r="I1045" s="4">
        <f t="shared" si="5676"/>
        <v>132</v>
      </c>
      <c r="J1045" s="4">
        <f t="shared" si="5676"/>
        <v>138</v>
      </c>
      <c r="K1045" s="4">
        <f t="shared" si="5676"/>
        <v>144</v>
      </c>
      <c r="L1045" s="4">
        <f t="shared" si="5676"/>
        <v>150</v>
      </c>
      <c r="M1045" s="4">
        <f t="shared" si="5676"/>
        <v>156</v>
      </c>
      <c r="N1045" s="4">
        <f t="shared" si="5676"/>
        <v>162</v>
      </c>
      <c r="O1045" s="4">
        <f t="shared" si="5676"/>
        <v>168</v>
      </c>
      <c r="P1045" s="4">
        <f t="shared" si="5676"/>
        <v>174</v>
      </c>
      <c r="Q1045" s="4">
        <f t="shared" si="5676"/>
        <v>180</v>
      </c>
      <c r="R1045" s="4">
        <f t="shared" si="5676"/>
        <v>186</v>
      </c>
      <c r="S1045" s="4">
        <f t="shared" si="5676"/>
        <v>192</v>
      </c>
      <c r="T1045" s="4">
        <f t="shared" si="5676"/>
        <v>198</v>
      </c>
      <c r="U1045" s="4">
        <f t="shared" si="5676"/>
        <v>204</v>
      </c>
      <c r="V1045" s="4">
        <f t="shared" si="5676"/>
        <v>210</v>
      </c>
      <c r="W1045" s="4">
        <f t="shared" si="5676"/>
        <v>216</v>
      </c>
      <c r="X1045" s="4">
        <f t="shared" si="5676"/>
        <v>222</v>
      </c>
      <c r="Y1045" s="4">
        <f t="shared" si="5676"/>
        <v>228</v>
      </c>
      <c r="Z1045" s="4">
        <f t="shared" si="5676"/>
        <v>234</v>
      </c>
      <c r="AA1045" s="4">
        <f t="shared" si="5676"/>
        <v>240</v>
      </c>
      <c r="AB1045" s="4">
        <f t="shared" si="5676"/>
        <v>246</v>
      </c>
      <c r="AC1045" s="4">
        <f t="shared" si="5676"/>
        <v>252</v>
      </c>
      <c r="AD1045" s="4">
        <f t="shared" si="5676"/>
        <v>258</v>
      </c>
      <c r="AE1045" s="4">
        <f t="shared" si="5676"/>
        <v>264</v>
      </c>
      <c r="AF1045" s="4">
        <f t="shared" si="5676"/>
        <v>270</v>
      </c>
      <c r="AG1045" s="4">
        <f t="shared" si="5676"/>
        <v>276</v>
      </c>
      <c r="AH1045" s="4">
        <f t="shared" si="5676"/>
        <v>282</v>
      </c>
      <c r="AI1045" s="4">
        <f t="shared" si="5676"/>
        <v>288</v>
      </c>
      <c r="AJ1045" s="4">
        <f t="shared" si="5676"/>
        <v>294</v>
      </c>
      <c r="AK1045" s="4">
        <f t="shared" si="5676"/>
        <v>300</v>
      </c>
      <c r="AL1045" s="4">
        <f t="shared" si="5676"/>
        <v>306</v>
      </c>
      <c r="AM1045" s="4">
        <f t="shared" si="5676"/>
        <v>312</v>
      </c>
      <c r="AN1045" s="4">
        <f t="shared" si="5676"/>
        <v>318</v>
      </c>
      <c r="AO1045" s="4">
        <f t="shared" si="5676"/>
        <v>324</v>
      </c>
      <c r="AP1045" s="4">
        <f t="shared" si="5676"/>
        <v>330</v>
      </c>
      <c r="AQ1045" s="4">
        <f t="shared" si="5676"/>
        <v>336</v>
      </c>
      <c r="AR1045" s="4">
        <f t="shared" si="5676"/>
        <v>342</v>
      </c>
      <c r="AS1045" s="4">
        <f t="shared" si="5676"/>
        <v>348</v>
      </c>
      <c r="AT1045" s="4">
        <f t="shared" si="5676"/>
        <v>354</v>
      </c>
      <c r="AU1045" s="4">
        <f t="shared" si="5676"/>
        <v>360</v>
      </c>
      <c r="AV1045" s="4">
        <f t="shared" si="5676"/>
        <v>366</v>
      </c>
      <c r="AW1045" s="4">
        <f t="shared" si="5676"/>
        <v>372</v>
      </c>
      <c r="AX1045" s="4">
        <f t="shared" si="5676"/>
        <v>378</v>
      </c>
      <c r="AY1045" s="4">
        <f t="shared" si="5676"/>
        <v>384</v>
      </c>
      <c r="AZ1045" s="4">
        <f t="shared" si="5676"/>
        <v>390</v>
      </c>
      <c r="BA1045" s="4">
        <f t="shared" si="5676"/>
        <v>396</v>
      </c>
      <c r="BB1045" s="4">
        <f t="shared" si="5676"/>
        <v>402</v>
      </c>
      <c r="BC1045" s="4">
        <f t="shared" si="5676"/>
        <v>408</v>
      </c>
      <c r="BD1045" s="4">
        <f t="shared" si="5676"/>
        <v>414</v>
      </c>
      <c r="BE1045" s="4">
        <f t="shared" si="5676"/>
        <v>420</v>
      </c>
      <c r="BF1045" s="4">
        <f t="shared" si="5676"/>
        <v>426</v>
      </c>
      <c r="BG1045" s="4">
        <f t="shared" si="5676"/>
        <v>432</v>
      </c>
      <c r="BH1045" s="4">
        <f t="shared" si="5676"/>
        <v>438</v>
      </c>
      <c r="BI1045" s="4">
        <f t="shared" si="5676"/>
        <v>444</v>
      </c>
      <c r="BJ1045" t="s">
        <v>0</v>
      </c>
    </row>
    <row r="1046" spans="1:62">
      <c r="A1046" s="4" t="s">
        <v>2</v>
      </c>
      <c r="B1046" s="4">
        <v>12.5</v>
      </c>
      <c r="C1046" s="4">
        <v>13</v>
      </c>
      <c r="D1046" s="4">
        <v>13.5</v>
      </c>
      <c r="E1046" s="4">
        <v>14</v>
      </c>
      <c r="F1046" s="4">
        <v>14.5</v>
      </c>
      <c r="G1046" s="4">
        <v>15</v>
      </c>
      <c r="H1046" s="4">
        <v>15.5</v>
      </c>
      <c r="I1046" s="4">
        <v>16</v>
      </c>
      <c r="J1046" s="15">
        <v>16.5</v>
      </c>
      <c r="K1046" s="5">
        <v>17</v>
      </c>
      <c r="L1046" s="4">
        <v>17.5</v>
      </c>
      <c r="M1046" s="4">
        <v>18</v>
      </c>
      <c r="N1046" s="4">
        <v>18.5</v>
      </c>
      <c r="O1046" s="4">
        <v>19</v>
      </c>
      <c r="P1046" s="4">
        <v>19.5</v>
      </c>
      <c r="Q1046" s="4">
        <v>20</v>
      </c>
      <c r="R1046" s="15">
        <v>20.5</v>
      </c>
      <c r="S1046" s="4">
        <v>21</v>
      </c>
      <c r="T1046" s="4">
        <v>21.5</v>
      </c>
      <c r="U1046" s="6">
        <v>22</v>
      </c>
      <c r="V1046" s="4">
        <v>22.5</v>
      </c>
      <c r="W1046" s="4">
        <v>23</v>
      </c>
      <c r="X1046" s="15">
        <v>23.5</v>
      </c>
      <c r="Y1046" s="4">
        <v>24</v>
      </c>
      <c r="Z1046" s="4">
        <v>24.5</v>
      </c>
      <c r="AA1046" s="4">
        <v>25</v>
      </c>
      <c r="AB1046" s="4">
        <v>25</v>
      </c>
      <c r="AC1046" s="4">
        <v>26</v>
      </c>
      <c r="AD1046" s="15">
        <v>26</v>
      </c>
      <c r="AE1046" s="5">
        <v>27</v>
      </c>
      <c r="AF1046" s="4">
        <v>27</v>
      </c>
      <c r="AG1046" s="4">
        <v>28</v>
      </c>
      <c r="AH1046" s="4">
        <v>28</v>
      </c>
      <c r="AI1046" s="4">
        <v>29</v>
      </c>
      <c r="AJ1046" s="4">
        <v>29</v>
      </c>
      <c r="AK1046" s="4">
        <v>30</v>
      </c>
      <c r="AL1046" s="4">
        <v>30</v>
      </c>
      <c r="AM1046" s="4">
        <v>31</v>
      </c>
      <c r="AN1046" s="4">
        <v>31</v>
      </c>
      <c r="AO1046" s="6">
        <v>32</v>
      </c>
      <c r="AP1046" s="4">
        <v>32</v>
      </c>
      <c r="AQ1046" s="4">
        <v>33</v>
      </c>
      <c r="AR1046" s="4">
        <v>33</v>
      </c>
      <c r="AS1046" s="4">
        <v>34</v>
      </c>
      <c r="AT1046" s="4">
        <v>34</v>
      </c>
      <c r="AU1046" s="4">
        <v>35</v>
      </c>
      <c r="AV1046" s="4">
        <v>35</v>
      </c>
      <c r="AW1046" s="4">
        <v>36</v>
      </c>
      <c r="AX1046" s="4">
        <v>36</v>
      </c>
      <c r="AY1046" s="5">
        <v>37</v>
      </c>
      <c r="AZ1046" s="4">
        <v>37</v>
      </c>
      <c r="BA1046" s="4">
        <v>38</v>
      </c>
      <c r="BB1046" s="4">
        <v>38</v>
      </c>
      <c r="BC1046" s="4">
        <v>39</v>
      </c>
      <c r="BD1046" s="4">
        <v>39</v>
      </c>
      <c r="BE1046" s="4">
        <v>40</v>
      </c>
      <c r="BF1046" s="4">
        <v>40</v>
      </c>
      <c r="BG1046" s="4">
        <v>41</v>
      </c>
      <c r="BH1046" s="4">
        <v>41</v>
      </c>
      <c r="BI1046" s="6">
        <v>42</v>
      </c>
      <c r="BJ1046" t="s">
        <v>0</v>
      </c>
    </row>
    <row r="1047" spans="1:62">
      <c r="A1047" s="4" t="s">
        <v>3</v>
      </c>
      <c r="J1047" s="15"/>
      <c r="K1047" s="5"/>
      <c r="R1047" s="15"/>
      <c r="U1047" s="6"/>
      <c r="X1047" s="15"/>
      <c r="AD1047" s="15"/>
      <c r="AE1047" s="5"/>
      <c r="AO1047" s="6"/>
      <c r="AY1047" s="5"/>
      <c r="BI1047" s="6"/>
    </row>
    <row r="1048" spans="1:62">
      <c r="A1048" s="4" t="s">
        <v>419</v>
      </c>
      <c r="J1048" s="15"/>
      <c r="K1048" s="5"/>
      <c r="R1048" s="15"/>
      <c r="U1048" s="6"/>
      <c r="X1048" s="15"/>
      <c r="AD1048" s="15"/>
      <c r="AE1048" s="5"/>
      <c r="AO1048" s="6"/>
      <c r="AY1048" s="5"/>
      <c r="BI1048" s="6"/>
    </row>
    <row r="1049" spans="1:62">
      <c r="A1049" s="4" t="s">
        <v>176</v>
      </c>
      <c r="B1049" s="4">
        <v>20</v>
      </c>
      <c r="C1049" s="4">
        <f>B1049+18</f>
        <v>38</v>
      </c>
      <c r="D1049" s="4">
        <f t="shared" ref="D1049:BI1049" si="5677">C1049+18</f>
        <v>56</v>
      </c>
      <c r="E1049" s="4">
        <f t="shared" si="5677"/>
        <v>74</v>
      </c>
      <c r="F1049" s="4">
        <f t="shared" si="5677"/>
        <v>92</v>
      </c>
      <c r="G1049" s="4">
        <f t="shared" si="5677"/>
        <v>110</v>
      </c>
      <c r="H1049" s="4">
        <f t="shared" si="5677"/>
        <v>128</v>
      </c>
      <c r="I1049" s="4">
        <f t="shared" si="5677"/>
        <v>146</v>
      </c>
      <c r="J1049" s="4">
        <f t="shared" si="5677"/>
        <v>164</v>
      </c>
      <c r="K1049" s="4">
        <f t="shared" si="5677"/>
        <v>182</v>
      </c>
      <c r="L1049" s="4">
        <f t="shared" si="5677"/>
        <v>200</v>
      </c>
      <c r="M1049" s="4">
        <f t="shared" si="5677"/>
        <v>218</v>
      </c>
      <c r="N1049" s="4">
        <f t="shared" si="5677"/>
        <v>236</v>
      </c>
      <c r="O1049" s="4">
        <f t="shared" si="5677"/>
        <v>254</v>
      </c>
      <c r="P1049" s="4">
        <f t="shared" si="5677"/>
        <v>272</v>
      </c>
      <c r="Q1049" s="4">
        <f t="shared" si="5677"/>
        <v>290</v>
      </c>
      <c r="R1049" s="4">
        <f t="shared" si="5677"/>
        <v>308</v>
      </c>
      <c r="S1049" s="4">
        <f t="shared" si="5677"/>
        <v>326</v>
      </c>
      <c r="T1049" s="4">
        <f t="shared" si="5677"/>
        <v>344</v>
      </c>
      <c r="U1049" s="4">
        <f t="shared" si="5677"/>
        <v>362</v>
      </c>
      <c r="V1049" s="4">
        <f t="shared" si="5677"/>
        <v>380</v>
      </c>
      <c r="W1049" s="4">
        <f t="shared" si="5677"/>
        <v>398</v>
      </c>
      <c r="X1049" s="4">
        <f t="shared" si="5677"/>
        <v>416</v>
      </c>
      <c r="Y1049" s="4">
        <f t="shared" si="5677"/>
        <v>434</v>
      </c>
      <c r="Z1049" s="4">
        <f t="shared" si="5677"/>
        <v>452</v>
      </c>
      <c r="AA1049" s="4">
        <f t="shared" si="5677"/>
        <v>470</v>
      </c>
      <c r="AB1049" s="4">
        <f t="shared" si="5677"/>
        <v>488</v>
      </c>
      <c r="AC1049" s="4">
        <f t="shared" si="5677"/>
        <v>506</v>
      </c>
      <c r="AD1049" s="4">
        <f t="shared" si="5677"/>
        <v>524</v>
      </c>
      <c r="AE1049" s="4">
        <f t="shared" si="5677"/>
        <v>542</v>
      </c>
      <c r="AF1049" s="4">
        <f t="shared" si="5677"/>
        <v>560</v>
      </c>
      <c r="AG1049" s="4">
        <f t="shared" si="5677"/>
        <v>578</v>
      </c>
      <c r="AH1049" s="4">
        <f t="shared" si="5677"/>
        <v>596</v>
      </c>
      <c r="AI1049" s="4">
        <f t="shared" si="5677"/>
        <v>614</v>
      </c>
      <c r="AJ1049" s="4">
        <f t="shared" si="5677"/>
        <v>632</v>
      </c>
      <c r="AK1049" s="4">
        <f t="shared" si="5677"/>
        <v>650</v>
      </c>
      <c r="AL1049" s="4">
        <f t="shared" si="5677"/>
        <v>668</v>
      </c>
      <c r="AM1049" s="4">
        <f t="shared" si="5677"/>
        <v>686</v>
      </c>
      <c r="AN1049" s="4">
        <f t="shared" si="5677"/>
        <v>704</v>
      </c>
      <c r="AO1049" s="4">
        <f t="shared" si="5677"/>
        <v>722</v>
      </c>
      <c r="AP1049" s="4">
        <f t="shared" si="5677"/>
        <v>740</v>
      </c>
      <c r="AQ1049" s="4">
        <f t="shared" si="5677"/>
        <v>758</v>
      </c>
      <c r="AR1049" s="4">
        <f t="shared" si="5677"/>
        <v>776</v>
      </c>
      <c r="AS1049" s="4">
        <f t="shared" si="5677"/>
        <v>794</v>
      </c>
      <c r="AT1049" s="4">
        <f t="shared" si="5677"/>
        <v>812</v>
      </c>
      <c r="AU1049" s="4">
        <f t="shared" si="5677"/>
        <v>830</v>
      </c>
      <c r="AV1049" s="4">
        <f t="shared" si="5677"/>
        <v>848</v>
      </c>
      <c r="AW1049" s="4">
        <f t="shared" si="5677"/>
        <v>866</v>
      </c>
      <c r="AX1049" s="4">
        <f t="shared" si="5677"/>
        <v>884</v>
      </c>
      <c r="AY1049" s="4">
        <f t="shared" si="5677"/>
        <v>902</v>
      </c>
      <c r="AZ1049" s="4">
        <f t="shared" si="5677"/>
        <v>920</v>
      </c>
      <c r="BA1049" s="4">
        <f t="shared" si="5677"/>
        <v>938</v>
      </c>
      <c r="BB1049" s="4">
        <f t="shared" si="5677"/>
        <v>956</v>
      </c>
      <c r="BC1049" s="4">
        <f t="shared" si="5677"/>
        <v>974</v>
      </c>
      <c r="BD1049" s="4">
        <f t="shared" si="5677"/>
        <v>992</v>
      </c>
      <c r="BE1049" s="4">
        <f t="shared" si="5677"/>
        <v>1010</v>
      </c>
      <c r="BF1049" s="4">
        <f t="shared" si="5677"/>
        <v>1028</v>
      </c>
      <c r="BG1049" s="4">
        <f t="shared" si="5677"/>
        <v>1046</v>
      </c>
      <c r="BH1049" s="4">
        <f t="shared" si="5677"/>
        <v>1064</v>
      </c>
      <c r="BI1049" s="4">
        <f t="shared" si="5677"/>
        <v>1082</v>
      </c>
      <c r="BJ1049" t="s">
        <v>0</v>
      </c>
    </row>
    <row r="1050" spans="1:62">
      <c r="A1050" s="4" t="s">
        <v>172</v>
      </c>
      <c r="B1050" s="4">
        <v>20</v>
      </c>
      <c r="C1050" s="4">
        <f>B1050+12</f>
        <v>32</v>
      </c>
      <c r="D1050" s="4">
        <f t="shared" ref="D1050:BI1050" si="5678">C1050+12</f>
        <v>44</v>
      </c>
      <c r="E1050" s="4">
        <f t="shared" si="5678"/>
        <v>56</v>
      </c>
      <c r="F1050" s="4">
        <f t="shared" si="5678"/>
        <v>68</v>
      </c>
      <c r="G1050" s="4">
        <f t="shared" si="5678"/>
        <v>80</v>
      </c>
      <c r="H1050" s="4">
        <f t="shared" si="5678"/>
        <v>92</v>
      </c>
      <c r="I1050" s="4">
        <f t="shared" si="5678"/>
        <v>104</v>
      </c>
      <c r="J1050" s="15">
        <f t="shared" si="5678"/>
        <v>116</v>
      </c>
      <c r="K1050" s="4">
        <f t="shared" si="5678"/>
        <v>128</v>
      </c>
      <c r="L1050" s="4">
        <f t="shared" si="5678"/>
        <v>140</v>
      </c>
      <c r="M1050" s="4">
        <f t="shared" si="5678"/>
        <v>152</v>
      </c>
      <c r="N1050" s="4">
        <f t="shared" si="5678"/>
        <v>164</v>
      </c>
      <c r="O1050" s="4">
        <f t="shared" si="5678"/>
        <v>176</v>
      </c>
      <c r="P1050" s="4">
        <f t="shared" si="5678"/>
        <v>188</v>
      </c>
      <c r="Q1050" s="4">
        <f t="shared" si="5678"/>
        <v>200</v>
      </c>
      <c r="R1050" s="15">
        <f t="shared" si="5678"/>
        <v>212</v>
      </c>
      <c r="S1050" s="4">
        <f t="shared" si="5678"/>
        <v>224</v>
      </c>
      <c r="T1050" s="4">
        <f t="shared" si="5678"/>
        <v>236</v>
      </c>
      <c r="U1050" s="4">
        <f t="shared" si="5678"/>
        <v>248</v>
      </c>
      <c r="V1050" s="4">
        <f t="shared" si="5678"/>
        <v>260</v>
      </c>
      <c r="W1050" s="4">
        <f t="shared" si="5678"/>
        <v>272</v>
      </c>
      <c r="X1050" s="15">
        <f t="shared" si="5678"/>
        <v>284</v>
      </c>
      <c r="Y1050" s="4">
        <f t="shared" si="5678"/>
        <v>296</v>
      </c>
      <c r="Z1050" s="4">
        <f t="shared" si="5678"/>
        <v>308</v>
      </c>
      <c r="AA1050" s="4">
        <f t="shared" si="5678"/>
        <v>320</v>
      </c>
      <c r="AB1050" s="4">
        <f t="shared" si="5678"/>
        <v>332</v>
      </c>
      <c r="AC1050" s="4">
        <f t="shared" si="5678"/>
        <v>344</v>
      </c>
      <c r="AD1050" s="15">
        <f t="shared" si="5678"/>
        <v>356</v>
      </c>
      <c r="AE1050" s="4">
        <f t="shared" si="5678"/>
        <v>368</v>
      </c>
      <c r="AF1050" s="4">
        <f t="shared" si="5678"/>
        <v>380</v>
      </c>
      <c r="AG1050" s="4">
        <f t="shared" si="5678"/>
        <v>392</v>
      </c>
      <c r="AH1050" s="4">
        <f t="shared" si="5678"/>
        <v>404</v>
      </c>
      <c r="AI1050" s="4">
        <f t="shared" si="5678"/>
        <v>416</v>
      </c>
      <c r="AJ1050" s="4">
        <f t="shared" si="5678"/>
        <v>428</v>
      </c>
      <c r="AK1050" s="4">
        <f t="shared" si="5678"/>
        <v>440</v>
      </c>
      <c r="AL1050" s="4">
        <f t="shared" si="5678"/>
        <v>452</v>
      </c>
      <c r="AM1050" s="4">
        <f t="shared" si="5678"/>
        <v>464</v>
      </c>
      <c r="AN1050" s="4">
        <f t="shared" si="5678"/>
        <v>476</v>
      </c>
      <c r="AO1050" s="4">
        <f t="shared" si="5678"/>
        <v>488</v>
      </c>
      <c r="AP1050" s="4">
        <f t="shared" si="5678"/>
        <v>500</v>
      </c>
      <c r="AQ1050" s="4">
        <f t="shared" si="5678"/>
        <v>512</v>
      </c>
      <c r="AR1050" s="4">
        <f t="shared" si="5678"/>
        <v>524</v>
      </c>
      <c r="AS1050" s="4">
        <f t="shared" si="5678"/>
        <v>536</v>
      </c>
      <c r="AT1050" s="4">
        <f t="shared" si="5678"/>
        <v>548</v>
      </c>
      <c r="AU1050" s="4">
        <f t="shared" si="5678"/>
        <v>560</v>
      </c>
      <c r="AV1050" s="4">
        <f t="shared" si="5678"/>
        <v>572</v>
      </c>
      <c r="AW1050" s="4">
        <f t="shared" si="5678"/>
        <v>584</v>
      </c>
      <c r="AX1050" s="4">
        <f t="shared" si="5678"/>
        <v>596</v>
      </c>
      <c r="AY1050" s="4">
        <f t="shared" si="5678"/>
        <v>608</v>
      </c>
      <c r="AZ1050" s="4">
        <f t="shared" si="5678"/>
        <v>620</v>
      </c>
      <c r="BA1050" s="4">
        <f t="shared" si="5678"/>
        <v>632</v>
      </c>
      <c r="BB1050" s="4">
        <f t="shared" si="5678"/>
        <v>644</v>
      </c>
      <c r="BC1050" s="4">
        <f t="shared" si="5678"/>
        <v>656</v>
      </c>
      <c r="BD1050" s="4">
        <f t="shared" si="5678"/>
        <v>668</v>
      </c>
      <c r="BE1050" s="4">
        <f t="shared" si="5678"/>
        <v>680</v>
      </c>
      <c r="BF1050" s="4">
        <f t="shared" si="5678"/>
        <v>692</v>
      </c>
      <c r="BG1050" s="4">
        <f t="shared" si="5678"/>
        <v>704</v>
      </c>
      <c r="BH1050" s="4">
        <f t="shared" si="5678"/>
        <v>716</v>
      </c>
      <c r="BI1050" s="4">
        <f t="shared" si="5678"/>
        <v>728</v>
      </c>
      <c r="BJ1050" t="s">
        <v>0</v>
      </c>
    </row>
    <row r="1051" spans="1:62">
      <c r="A1051" s="4" t="s">
        <v>2</v>
      </c>
      <c r="B1051" s="4">
        <v>1</v>
      </c>
      <c r="C1051" s="4">
        <f>B1051</f>
        <v>1</v>
      </c>
      <c r="D1051" s="4">
        <f>C1051</f>
        <v>1</v>
      </c>
      <c r="E1051" s="4">
        <f>D1051</f>
        <v>1</v>
      </c>
      <c r="F1051" s="4">
        <f>E1051+1</f>
        <v>2</v>
      </c>
      <c r="G1051" s="4">
        <f t="shared" ref="G1051:I1051" si="5679">F1051</f>
        <v>2</v>
      </c>
      <c r="H1051" s="4">
        <f t="shared" si="5679"/>
        <v>2</v>
      </c>
      <c r="I1051" s="4">
        <f t="shared" si="5679"/>
        <v>2</v>
      </c>
      <c r="J1051" s="15">
        <f t="shared" ref="J1051" si="5680">I1051+1</f>
        <v>3</v>
      </c>
      <c r="K1051" s="4">
        <f t="shared" ref="K1051:M1051" si="5681">J1051</f>
        <v>3</v>
      </c>
      <c r="L1051" s="4">
        <f t="shared" si="5681"/>
        <v>3</v>
      </c>
      <c r="M1051" s="4">
        <f t="shared" si="5681"/>
        <v>3</v>
      </c>
      <c r="N1051" s="4">
        <f t="shared" ref="N1051" si="5682">M1051+1</f>
        <v>4</v>
      </c>
      <c r="O1051" s="4">
        <f t="shared" ref="O1051:Q1051" si="5683">N1051</f>
        <v>4</v>
      </c>
      <c r="P1051" s="4">
        <f t="shared" si="5683"/>
        <v>4</v>
      </c>
      <c r="Q1051" s="4">
        <f t="shared" si="5683"/>
        <v>4</v>
      </c>
      <c r="R1051" s="15">
        <f t="shared" ref="R1051" si="5684">Q1051+1</f>
        <v>5</v>
      </c>
      <c r="S1051" s="4">
        <f t="shared" ref="S1051:U1051" si="5685">R1051</f>
        <v>5</v>
      </c>
      <c r="T1051" s="4">
        <f t="shared" si="5685"/>
        <v>5</v>
      </c>
      <c r="U1051" s="4">
        <f t="shared" si="5685"/>
        <v>5</v>
      </c>
      <c r="V1051" s="4">
        <f t="shared" ref="V1051" si="5686">U1051+1</f>
        <v>6</v>
      </c>
      <c r="W1051" s="4">
        <f t="shared" ref="W1051:Y1051" si="5687">V1051</f>
        <v>6</v>
      </c>
      <c r="X1051" s="15">
        <f t="shared" si="5687"/>
        <v>6</v>
      </c>
      <c r="Y1051" s="4">
        <f t="shared" si="5687"/>
        <v>6</v>
      </c>
      <c r="Z1051" s="4">
        <f t="shared" ref="Z1051" si="5688">Y1051+1</f>
        <v>7</v>
      </c>
      <c r="AA1051" s="4">
        <f t="shared" ref="AA1051:AC1051" si="5689">Z1051</f>
        <v>7</v>
      </c>
      <c r="AB1051" s="4">
        <f t="shared" si="5689"/>
        <v>7</v>
      </c>
      <c r="AC1051" s="4">
        <f t="shared" si="5689"/>
        <v>7</v>
      </c>
      <c r="AD1051" s="15">
        <f t="shared" ref="AD1051" si="5690">AC1051+1</f>
        <v>8</v>
      </c>
      <c r="AE1051" s="4">
        <f t="shared" ref="AE1051:AG1051" si="5691">AD1051</f>
        <v>8</v>
      </c>
      <c r="AF1051" s="4">
        <f t="shared" si="5691"/>
        <v>8</v>
      </c>
      <c r="AG1051" s="4">
        <f t="shared" si="5691"/>
        <v>8</v>
      </c>
      <c r="AH1051" s="4">
        <f t="shared" ref="AH1051" si="5692">AG1051+1</f>
        <v>9</v>
      </c>
      <c r="AI1051" s="4">
        <f t="shared" ref="AI1051:AK1051" si="5693">AH1051</f>
        <v>9</v>
      </c>
      <c r="AJ1051" s="4">
        <f t="shared" si="5693"/>
        <v>9</v>
      </c>
      <c r="AK1051" s="4">
        <f t="shared" si="5693"/>
        <v>9</v>
      </c>
      <c r="AL1051" s="4">
        <f t="shared" ref="AL1051" si="5694">AK1051+1</f>
        <v>10</v>
      </c>
      <c r="AM1051" s="4">
        <f t="shared" ref="AM1051:AO1051" si="5695">AL1051</f>
        <v>10</v>
      </c>
      <c r="AN1051" s="4">
        <f t="shared" si="5695"/>
        <v>10</v>
      </c>
      <c r="AO1051" s="4">
        <f t="shared" si="5695"/>
        <v>10</v>
      </c>
      <c r="AP1051" s="4">
        <f t="shared" ref="AP1051" si="5696">AO1051+1</f>
        <v>11</v>
      </c>
      <c r="AQ1051" s="4">
        <f t="shared" ref="AQ1051:AS1051" si="5697">AP1051</f>
        <v>11</v>
      </c>
      <c r="AR1051" s="4">
        <f t="shared" si="5697"/>
        <v>11</v>
      </c>
      <c r="AS1051" s="4">
        <f t="shared" si="5697"/>
        <v>11</v>
      </c>
      <c r="AT1051" s="4">
        <f t="shared" ref="AT1051" si="5698">AS1051+1</f>
        <v>12</v>
      </c>
      <c r="AU1051" s="4">
        <f t="shared" ref="AU1051:AW1051" si="5699">AT1051</f>
        <v>12</v>
      </c>
      <c r="AV1051" s="4">
        <f t="shared" si="5699"/>
        <v>12</v>
      </c>
      <c r="AW1051" s="4">
        <f t="shared" si="5699"/>
        <v>12</v>
      </c>
      <c r="AX1051" s="4">
        <f t="shared" ref="AX1051" si="5700">AW1051+1</f>
        <v>13</v>
      </c>
      <c r="AY1051" s="4">
        <f t="shared" ref="AY1051:BA1051" si="5701">AX1051</f>
        <v>13</v>
      </c>
      <c r="AZ1051" s="4">
        <f t="shared" si="5701"/>
        <v>13</v>
      </c>
      <c r="BA1051" s="4">
        <f t="shared" si="5701"/>
        <v>13</v>
      </c>
      <c r="BB1051" s="4">
        <f t="shared" ref="BB1051" si="5702">BA1051+1</f>
        <v>14</v>
      </c>
      <c r="BC1051" s="4">
        <f t="shared" ref="BC1051:BE1051" si="5703">BB1051</f>
        <v>14</v>
      </c>
      <c r="BD1051" s="4">
        <f t="shared" si="5703"/>
        <v>14</v>
      </c>
      <c r="BE1051" s="4">
        <f t="shared" si="5703"/>
        <v>14</v>
      </c>
      <c r="BF1051" s="4">
        <f t="shared" ref="BF1051" si="5704">BE1051+1</f>
        <v>15</v>
      </c>
      <c r="BG1051" s="4">
        <f t="shared" ref="BG1051:BI1051" si="5705">BF1051</f>
        <v>15</v>
      </c>
      <c r="BH1051" s="4">
        <f t="shared" si="5705"/>
        <v>15</v>
      </c>
      <c r="BI1051" s="4">
        <f t="shared" si="5705"/>
        <v>15</v>
      </c>
      <c r="BJ1051" t="s">
        <v>0</v>
      </c>
    </row>
    <row r="1052" spans="1:62">
      <c r="A1052" s="4" t="s">
        <v>3</v>
      </c>
      <c r="J1052" s="15"/>
      <c r="K1052" s="5"/>
      <c r="R1052" s="15"/>
      <c r="U1052" s="6"/>
      <c r="X1052" s="15"/>
      <c r="AD1052" s="15"/>
      <c r="AE1052" s="5"/>
      <c r="AO1052" s="6"/>
      <c r="AY1052" s="5"/>
      <c r="BI1052" s="6"/>
    </row>
    <row r="1053" spans="1:62">
      <c r="J1053" s="15"/>
      <c r="K1053" s="5"/>
      <c r="R1053" s="15"/>
      <c r="U1053" s="6"/>
      <c r="X1053" s="15"/>
      <c r="AD1053" s="15"/>
      <c r="AE1053" s="5"/>
      <c r="AO1053" s="6"/>
      <c r="AY1053" s="5"/>
      <c r="BI1053" s="6"/>
    </row>
    <row r="1054" spans="1:62">
      <c r="J1054" s="15"/>
      <c r="K1054" s="5"/>
      <c r="R1054" s="15"/>
      <c r="U1054" s="6"/>
      <c r="X1054" s="15"/>
      <c r="AD1054" s="15"/>
      <c r="AE1054" s="5"/>
      <c r="AO1054" s="6"/>
      <c r="AY1054" s="5"/>
      <c r="BI1054" s="6"/>
    </row>
    <row r="1055" spans="1:62">
      <c r="J1055" s="15"/>
      <c r="K1055" s="5"/>
      <c r="R1055" s="15"/>
      <c r="U1055" s="6"/>
      <c r="X1055" s="15"/>
      <c r="AD1055" s="15"/>
      <c r="AE1055" s="5"/>
      <c r="AO1055" s="6"/>
      <c r="AY1055" s="5"/>
      <c r="BI1055" s="6"/>
    </row>
    <row r="1056" spans="1:62">
      <c r="J1056" s="15"/>
      <c r="K1056" s="5"/>
      <c r="R1056" s="15"/>
      <c r="U1056" s="6"/>
      <c r="X1056" s="15"/>
      <c r="AD1056" s="15"/>
      <c r="AE1056" s="5"/>
      <c r="AO1056" s="6"/>
      <c r="AY1056" s="5"/>
      <c r="BI1056" s="6"/>
    </row>
    <row r="1057" spans="1:62">
      <c r="J1057" s="15"/>
      <c r="K1057" s="5"/>
      <c r="R1057" s="15"/>
      <c r="U1057" s="6"/>
      <c r="X1057" s="15"/>
      <c r="AD1057" s="15"/>
      <c r="AE1057" s="5"/>
      <c r="AO1057" s="6"/>
      <c r="AY1057" s="5"/>
      <c r="BI1057" s="6"/>
    </row>
    <row r="1058" spans="1:62">
      <c r="A1058" s="4" t="s">
        <v>330</v>
      </c>
      <c r="J1058" s="15"/>
      <c r="K1058" s="5"/>
      <c r="R1058" s="15"/>
      <c r="U1058" s="6"/>
      <c r="X1058" s="15"/>
      <c r="AD1058" s="15"/>
      <c r="AE1058" s="5"/>
      <c r="AO1058" s="6"/>
      <c r="AY1058" s="5"/>
      <c r="BI1058" s="6"/>
    </row>
    <row r="1059" spans="1:62">
      <c r="A1059" s="4" t="s">
        <v>182</v>
      </c>
      <c r="B1059" s="4">
        <v>50</v>
      </c>
      <c r="C1059" s="4">
        <f>B1059+25</f>
        <v>75</v>
      </c>
      <c r="D1059" s="4">
        <f t="shared" ref="D1059:BI1059" si="5706">C1059+25</f>
        <v>100</v>
      </c>
      <c r="E1059" s="4">
        <f t="shared" si="5706"/>
        <v>125</v>
      </c>
      <c r="F1059" s="4">
        <f t="shared" si="5706"/>
        <v>150</v>
      </c>
      <c r="G1059" s="4">
        <f t="shared" si="5706"/>
        <v>175</v>
      </c>
      <c r="H1059" s="4">
        <f t="shared" si="5706"/>
        <v>200</v>
      </c>
      <c r="I1059" s="4">
        <f t="shared" si="5706"/>
        <v>225</v>
      </c>
      <c r="J1059" s="4">
        <f t="shared" si="5706"/>
        <v>250</v>
      </c>
      <c r="K1059" s="4">
        <f t="shared" si="5706"/>
        <v>275</v>
      </c>
      <c r="L1059" s="4">
        <f t="shared" si="5706"/>
        <v>300</v>
      </c>
      <c r="M1059" s="4">
        <f t="shared" si="5706"/>
        <v>325</v>
      </c>
      <c r="N1059" s="4">
        <f t="shared" si="5706"/>
        <v>350</v>
      </c>
      <c r="O1059" s="4">
        <f t="shared" si="5706"/>
        <v>375</v>
      </c>
      <c r="P1059" s="4">
        <f t="shared" si="5706"/>
        <v>400</v>
      </c>
      <c r="Q1059" s="4">
        <f t="shared" si="5706"/>
        <v>425</v>
      </c>
      <c r="R1059" s="4">
        <f t="shared" si="5706"/>
        <v>450</v>
      </c>
      <c r="S1059" s="4">
        <f t="shared" si="5706"/>
        <v>475</v>
      </c>
      <c r="T1059" s="4">
        <f t="shared" si="5706"/>
        <v>500</v>
      </c>
      <c r="U1059" s="4">
        <f t="shared" si="5706"/>
        <v>525</v>
      </c>
      <c r="V1059" s="4">
        <f t="shared" si="5706"/>
        <v>550</v>
      </c>
      <c r="W1059" s="4">
        <f t="shared" si="5706"/>
        <v>575</v>
      </c>
      <c r="X1059" s="4">
        <f t="shared" si="5706"/>
        <v>600</v>
      </c>
      <c r="Y1059" s="4">
        <f t="shared" si="5706"/>
        <v>625</v>
      </c>
      <c r="Z1059" s="4">
        <f t="shared" si="5706"/>
        <v>650</v>
      </c>
      <c r="AA1059" s="4">
        <f t="shared" si="5706"/>
        <v>675</v>
      </c>
      <c r="AB1059" s="4">
        <f t="shared" si="5706"/>
        <v>700</v>
      </c>
      <c r="AC1059" s="4">
        <f t="shared" si="5706"/>
        <v>725</v>
      </c>
      <c r="AD1059" s="4">
        <f t="shared" si="5706"/>
        <v>750</v>
      </c>
      <c r="AE1059" s="4">
        <f t="shared" si="5706"/>
        <v>775</v>
      </c>
      <c r="AF1059" s="4">
        <f t="shared" si="5706"/>
        <v>800</v>
      </c>
      <c r="AG1059" s="4">
        <f t="shared" si="5706"/>
        <v>825</v>
      </c>
      <c r="AH1059" s="4">
        <f t="shared" si="5706"/>
        <v>850</v>
      </c>
      <c r="AI1059" s="4">
        <f t="shared" si="5706"/>
        <v>875</v>
      </c>
      <c r="AJ1059" s="4">
        <f t="shared" si="5706"/>
        <v>900</v>
      </c>
      <c r="AK1059" s="4">
        <f t="shared" si="5706"/>
        <v>925</v>
      </c>
      <c r="AL1059" s="4">
        <f t="shared" si="5706"/>
        <v>950</v>
      </c>
      <c r="AM1059" s="4">
        <f t="shared" si="5706"/>
        <v>975</v>
      </c>
      <c r="AN1059" s="4">
        <f t="shared" si="5706"/>
        <v>1000</v>
      </c>
      <c r="AO1059" s="4">
        <f t="shared" si="5706"/>
        <v>1025</v>
      </c>
      <c r="AP1059" s="4">
        <f t="shared" si="5706"/>
        <v>1050</v>
      </c>
      <c r="AQ1059" s="4">
        <f t="shared" si="5706"/>
        <v>1075</v>
      </c>
      <c r="AR1059" s="4">
        <f t="shared" si="5706"/>
        <v>1100</v>
      </c>
      <c r="AS1059" s="4">
        <f t="shared" si="5706"/>
        <v>1125</v>
      </c>
      <c r="AT1059" s="4">
        <f t="shared" si="5706"/>
        <v>1150</v>
      </c>
      <c r="AU1059" s="4">
        <f t="shared" si="5706"/>
        <v>1175</v>
      </c>
      <c r="AV1059" s="4">
        <f t="shared" si="5706"/>
        <v>1200</v>
      </c>
      <c r="AW1059" s="4">
        <f t="shared" si="5706"/>
        <v>1225</v>
      </c>
      <c r="AX1059" s="4">
        <f t="shared" si="5706"/>
        <v>1250</v>
      </c>
      <c r="AY1059" s="4">
        <f t="shared" si="5706"/>
        <v>1275</v>
      </c>
      <c r="AZ1059" s="4">
        <f t="shared" si="5706"/>
        <v>1300</v>
      </c>
      <c r="BA1059" s="4">
        <f t="shared" si="5706"/>
        <v>1325</v>
      </c>
      <c r="BB1059" s="4">
        <f t="shared" si="5706"/>
        <v>1350</v>
      </c>
      <c r="BC1059" s="4">
        <f t="shared" si="5706"/>
        <v>1375</v>
      </c>
      <c r="BD1059" s="4">
        <f t="shared" si="5706"/>
        <v>1400</v>
      </c>
      <c r="BE1059" s="4">
        <f t="shared" si="5706"/>
        <v>1425</v>
      </c>
      <c r="BF1059" s="4">
        <f t="shared" si="5706"/>
        <v>1450</v>
      </c>
      <c r="BG1059" s="4">
        <f t="shared" si="5706"/>
        <v>1475</v>
      </c>
      <c r="BH1059" s="4">
        <f t="shared" si="5706"/>
        <v>1500</v>
      </c>
      <c r="BI1059" s="4">
        <f t="shared" si="5706"/>
        <v>1525</v>
      </c>
      <c r="BJ1059" t="s">
        <v>0</v>
      </c>
    </row>
    <row r="1060" spans="1:62">
      <c r="A1060" s="4" t="s">
        <v>183</v>
      </c>
      <c r="B1060" s="4">
        <v>100</v>
      </c>
      <c r="C1060" s="4">
        <f>B1060+50</f>
        <v>150</v>
      </c>
      <c r="D1060" s="4">
        <f t="shared" ref="D1060:BI1060" si="5707">C1060+50</f>
        <v>200</v>
      </c>
      <c r="E1060" s="4">
        <f t="shared" si="5707"/>
        <v>250</v>
      </c>
      <c r="F1060" s="4">
        <f t="shared" si="5707"/>
        <v>300</v>
      </c>
      <c r="G1060" s="4">
        <f t="shared" si="5707"/>
        <v>350</v>
      </c>
      <c r="H1060" s="4">
        <f t="shared" si="5707"/>
        <v>400</v>
      </c>
      <c r="I1060" s="4">
        <f t="shared" si="5707"/>
        <v>450</v>
      </c>
      <c r="J1060" s="4">
        <f t="shared" si="5707"/>
        <v>500</v>
      </c>
      <c r="K1060" s="4">
        <f t="shared" si="5707"/>
        <v>550</v>
      </c>
      <c r="L1060" s="4">
        <f t="shared" si="5707"/>
        <v>600</v>
      </c>
      <c r="M1060" s="4">
        <f t="shared" si="5707"/>
        <v>650</v>
      </c>
      <c r="N1060" s="4">
        <f t="shared" si="5707"/>
        <v>700</v>
      </c>
      <c r="O1060" s="4">
        <f t="shared" si="5707"/>
        <v>750</v>
      </c>
      <c r="P1060" s="4">
        <f t="shared" si="5707"/>
        <v>800</v>
      </c>
      <c r="Q1060" s="4">
        <f t="shared" si="5707"/>
        <v>850</v>
      </c>
      <c r="R1060" s="4">
        <f t="shared" si="5707"/>
        <v>900</v>
      </c>
      <c r="S1060" s="4">
        <f t="shared" si="5707"/>
        <v>950</v>
      </c>
      <c r="T1060" s="4">
        <f t="shared" si="5707"/>
        <v>1000</v>
      </c>
      <c r="U1060" s="4">
        <f t="shared" si="5707"/>
        <v>1050</v>
      </c>
      <c r="V1060" s="4">
        <f t="shared" si="5707"/>
        <v>1100</v>
      </c>
      <c r="W1060" s="4">
        <f t="shared" si="5707"/>
        <v>1150</v>
      </c>
      <c r="X1060" s="4">
        <f t="shared" si="5707"/>
        <v>1200</v>
      </c>
      <c r="Y1060" s="4">
        <f t="shared" si="5707"/>
        <v>1250</v>
      </c>
      <c r="Z1060" s="4">
        <f t="shared" si="5707"/>
        <v>1300</v>
      </c>
      <c r="AA1060" s="4">
        <f t="shared" si="5707"/>
        <v>1350</v>
      </c>
      <c r="AB1060" s="4">
        <f t="shared" si="5707"/>
        <v>1400</v>
      </c>
      <c r="AC1060" s="4">
        <f t="shared" si="5707"/>
        <v>1450</v>
      </c>
      <c r="AD1060" s="4">
        <f t="shared" si="5707"/>
        <v>1500</v>
      </c>
      <c r="AE1060" s="4">
        <f t="shared" si="5707"/>
        <v>1550</v>
      </c>
      <c r="AF1060" s="4">
        <f t="shared" si="5707"/>
        <v>1600</v>
      </c>
      <c r="AG1060" s="4">
        <f t="shared" si="5707"/>
        <v>1650</v>
      </c>
      <c r="AH1060" s="4">
        <f t="shared" si="5707"/>
        <v>1700</v>
      </c>
      <c r="AI1060" s="4">
        <f t="shared" si="5707"/>
        <v>1750</v>
      </c>
      <c r="AJ1060" s="4">
        <f t="shared" si="5707"/>
        <v>1800</v>
      </c>
      <c r="AK1060" s="4">
        <f t="shared" si="5707"/>
        <v>1850</v>
      </c>
      <c r="AL1060" s="4">
        <f t="shared" si="5707"/>
        <v>1900</v>
      </c>
      <c r="AM1060" s="4">
        <f t="shared" si="5707"/>
        <v>1950</v>
      </c>
      <c r="AN1060" s="4">
        <f t="shared" si="5707"/>
        <v>2000</v>
      </c>
      <c r="AO1060" s="4">
        <f t="shared" si="5707"/>
        <v>2050</v>
      </c>
      <c r="AP1060" s="4">
        <f t="shared" si="5707"/>
        <v>2100</v>
      </c>
      <c r="AQ1060" s="4">
        <f t="shared" si="5707"/>
        <v>2150</v>
      </c>
      <c r="AR1060" s="4">
        <f t="shared" si="5707"/>
        <v>2200</v>
      </c>
      <c r="AS1060" s="4">
        <f t="shared" si="5707"/>
        <v>2250</v>
      </c>
      <c r="AT1060" s="4">
        <f t="shared" si="5707"/>
        <v>2300</v>
      </c>
      <c r="AU1060" s="4">
        <f t="shared" si="5707"/>
        <v>2350</v>
      </c>
      <c r="AV1060" s="4">
        <f t="shared" si="5707"/>
        <v>2400</v>
      </c>
      <c r="AW1060" s="4">
        <f t="shared" si="5707"/>
        <v>2450</v>
      </c>
      <c r="AX1060" s="4">
        <f t="shared" si="5707"/>
        <v>2500</v>
      </c>
      <c r="AY1060" s="4">
        <f t="shared" si="5707"/>
        <v>2550</v>
      </c>
      <c r="AZ1060" s="4">
        <f t="shared" si="5707"/>
        <v>2600</v>
      </c>
      <c r="BA1060" s="4">
        <f t="shared" si="5707"/>
        <v>2650</v>
      </c>
      <c r="BB1060" s="4">
        <f t="shared" si="5707"/>
        <v>2700</v>
      </c>
      <c r="BC1060" s="4">
        <f t="shared" si="5707"/>
        <v>2750</v>
      </c>
      <c r="BD1060" s="4">
        <f t="shared" si="5707"/>
        <v>2800</v>
      </c>
      <c r="BE1060" s="4">
        <f t="shared" si="5707"/>
        <v>2850</v>
      </c>
      <c r="BF1060" s="4">
        <f t="shared" si="5707"/>
        <v>2900</v>
      </c>
      <c r="BG1060" s="4">
        <f t="shared" si="5707"/>
        <v>2950</v>
      </c>
      <c r="BH1060" s="4">
        <f t="shared" si="5707"/>
        <v>3000</v>
      </c>
      <c r="BI1060" s="4">
        <f t="shared" si="5707"/>
        <v>3050</v>
      </c>
      <c r="BJ1060" t="s">
        <v>0</v>
      </c>
    </row>
    <row r="1061" spans="1:62">
      <c r="A1061" s="4" t="s">
        <v>184</v>
      </c>
      <c r="B1061" s="4">
        <v>150</v>
      </c>
      <c r="C1061" s="4">
        <f>B1061+75</f>
        <v>225</v>
      </c>
      <c r="D1061" s="4">
        <f t="shared" ref="D1061:BI1061" si="5708">C1061+75</f>
        <v>300</v>
      </c>
      <c r="E1061" s="4">
        <f t="shared" si="5708"/>
        <v>375</v>
      </c>
      <c r="F1061" s="4">
        <f t="shared" si="5708"/>
        <v>450</v>
      </c>
      <c r="G1061" s="4">
        <f t="shared" si="5708"/>
        <v>525</v>
      </c>
      <c r="H1061" s="4">
        <f t="shared" si="5708"/>
        <v>600</v>
      </c>
      <c r="I1061" s="4">
        <f t="shared" si="5708"/>
        <v>675</v>
      </c>
      <c r="J1061" s="4">
        <f t="shared" si="5708"/>
        <v>750</v>
      </c>
      <c r="K1061" s="4">
        <f t="shared" si="5708"/>
        <v>825</v>
      </c>
      <c r="L1061" s="4">
        <f t="shared" si="5708"/>
        <v>900</v>
      </c>
      <c r="M1061" s="4">
        <f t="shared" si="5708"/>
        <v>975</v>
      </c>
      <c r="N1061" s="4">
        <f t="shared" si="5708"/>
        <v>1050</v>
      </c>
      <c r="O1061" s="4">
        <f t="shared" si="5708"/>
        <v>1125</v>
      </c>
      <c r="P1061" s="4">
        <f t="shared" si="5708"/>
        <v>1200</v>
      </c>
      <c r="Q1061" s="4">
        <f t="shared" si="5708"/>
        <v>1275</v>
      </c>
      <c r="R1061" s="4">
        <f t="shared" si="5708"/>
        <v>1350</v>
      </c>
      <c r="S1061" s="4">
        <f t="shared" si="5708"/>
        <v>1425</v>
      </c>
      <c r="T1061" s="4">
        <f t="shared" si="5708"/>
        <v>1500</v>
      </c>
      <c r="U1061" s="4">
        <f t="shared" si="5708"/>
        <v>1575</v>
      </c>
      <c r="V1061" s="4">
        <f t="shared" si="5708"/>
        <v>1650</v>
      </c>
      <c r="W1061" s="4">
        <f t="shared" si="5708"/>
        <v>1725</v>
      </c>
      <c r="X1061" s="4">
        <f t="shared" si="5708"/>
        <v>1800</v>
      </c>
      <c r="Y1061" s="4">
        <f t="shared" si="5708"/>
        <v>1875</v>
      </c>
      <c r="Z1061" s="4">
        <f t="shared" si="5708"/>
        <v>1950</v>
      </c>
      <c r="AA1061" s="4">
        <f t="shared" si="5708"/>
        <v>2025</v>
      </c>
      <c r="AB1061" s="4">
        <f t="shared" si="5708"/>
        <v>2100</v>
      </c>
      <c r="AC1061" s="4">
        <f t="shared" si="5708"/>
        <v>2175</v>
      </c>
      <c r="AD1061" s="4">
        <f t="shared" si="5708"/>
        <v>2250</v>
      </c>
      <c r="AE1061" s="4">
        <f t="shared" si="5708"/>
        <v>2325</v>
      </c>
      <c r="AF1061" s="4">
        <f t="shared" si="5708"/>
        <v>2400</v>
      </c>
      <c r="AG1061" s="4">
        <f t="shared" si="5708"/>
        <v>2475</v>
      </c>
      <c r="AH1061" s="4">
        <f t="shared" si="5708"/>
        <v>2550</v>
      </c>
      <c r="AI1061" s="4">
        <f t="shared" si="5708"/>
        <v>2625</v>
      </c>
      <c r="AJ1061" s="4">
        <f t="shared" si="5708"/>
        <v>2700</v>
      </c>
      <c r="AK1061" s="4">
        <f t="shared" si="5708"/>
        <v>2775</v>
      </c>
      <c r="AL1061" s="4">
        <f t="shared" si="5708"/>
        <v>2850</v>
      </c>
      <c r="AM1061" s="4">
        <f t="shared" si="5708"/>
        <v>2925</v>
      </c>
      <c r="AN1061" s="4">
        <f t="shared" si="5708"/>
        <v>3000</v>
      </c>
      <c r="AO1061" s="4">
        <f t="shared" si="5708"/>
        <v>3075</v>
      </c>
      <c r="AP1061" s="4">
        <f t="shared" si="5708"/>
        <v>3150</v>
      </c>
      <c r="AQ1061" s="4">
        <f t="shared" si="5708"/>
        <v>3225</v>
      </c>
      <c r="AR1061" s="4">
        <f t="shared" si="5708"/>
        <v>3300</v>
      </c>
      <c r="AS1061" s="4">
        <f t="shared" si="5708"/>
        <v>3375</v>
      </c>
      <c r="AT1061" s="4">
        <f t="shared" si="5708"/>
        <v>3450</v>
      </c>
      <c r="AU1061" s="4">
        <f t="shared" si="5708"/>
        <v>3525</v>
      </c>
      <c r="AV1061" s="4">
        <f t="shared" si="5708"/>
        <v>3600</v>
      </c>
      <c r="AW1061" s="4">
        <f t="shared" si="5708"/>
        <v>3675</v>
      </c>
      <c r="AX1061" s="4">
        <f t="shared" si="5708"/>
        <v>3750</v>
      </c>
      <c r="AY1061" s="4">
        <f t="shared" si="5708"/>
        <v>3825</v>
      </c>
      <c r="AZ1061" s="4">
        <f t="shared" si="5708"/>
        <v>3900</v>
      </c>
      <c r="BA1061" s="4">
        <f t="shared" si="5708"/>
        <v>3975</v>
      </c>
      <c r="BB1061" s="4">
        <f t="shared" si="5708"/>
        <v>4050</v>
      </c>
      <c r="BC1061" s="4">
        <f t="shared" si="5708"/>
        <v>4125</v>
      </c>
      <c r="BD1061" s="4">
        <f t="shared" si="5708"/>
        <v>4200</v>
      </c>
      <c r="BE1061" s="4">
        <f t="shared" si="5708"/>
        <v>4275</v>
      </c>
      <c r="BF1061" s="4">
        <f t="shared" si="5708"/>
        <v>4350</v>
      </c>
      <c r="BG1061" s="4">
        <f t="shared" si="5708"/>
        <v>4425</v>
      </c>
      <c r="BH1061" s="4">
        <f t="shared" si="5708"/>
        <v>4500</v>
      </c>
      <c r="BI1061" s="4">
        <f t="shared" si="5708"/>
        <v>4575</v>
      </c>
      <c r="BJ1061" t="s">
        <v>0</v>
      </c>
    </row>
    <row r="1062" spans="1:62">
      <c r="A1062" s="4" t="s">
        <v>48</v>
      </c>
      <c r="B1062" s="4">
        <v>25</v>
      </c>
      <c r="C1062" s="4">
        <f>B1062+15</f>
        <v>40</v>
      </c>
      <c r="D1062" s="4">
        <f t="shared" ref="D1062:BI1062" si="5709">C1062+15</f>
        <v>55</v>
      </c>
      <c r="E1062" s="4">
        <f t="shared" si="5709"/>
        <v>70</v>
      </c>
      <c r="F1062" s="4">
        <f t="shared" si="5709"/>
        <v>85</v>
      </c>
      <c r="G1062" s="4">
        <f t="shared" si="5709"/>
        <v>100</v>
      </c>
      <c r="H1062" s="4">
        <f t="shared" si="5709"/>
        <v>115</v>
      </c>
      <c r="I1062" s="4">
        <f t="shared" si="5709"/>
        <v>130</v>
      </c>
      <c r="J1062" s="4">
        <f t="shared" si="5709"/>
        <v>145</v>
      </c>
      <c r="K1062" s="4">
        <f t="shared" si="5709"/>
        <v>160</v>
      </c>
      <c r="L1062" s="4">
        <f t="shared" si="5709"/>
        <v>175</v>
      </c>
      <c r="M1062" s="4">
        <f t="shared" si="5709"/>
        <v>190</v>
      </c>
      <c r="N1062" s="4">
        <f t="shared" si="5709"/>
        <v>205</v>
      </c>
      <c r="O1062" s="4">
        <f t="shared" si="5709"/>
        <v>220</v>
      </c>
      <c r="P1062" s="4">
        <f t="shared" si="5709"/>
        <v>235</v>
      </c>
      <c r="Q1062" s="4">
        <f t="shared" si="5709"/>
        <v>250</v>
      </c>
      <c r="R1062" s="4">
        <f t="shared" si="5709"/>
        <v>265</v>
      </c>
      <c r="S1062" s="4">
        <f t="shared" si="5709"/>
        <v>280</v>
      </c>
      <c r="T1062" s="4">
        <f t="shared" si="5709"/>
        <v>295</v>
      </c>
      <c r="U1062" s="4">
        <f t="shared" si="5709"/>
        <v>310</v>
      </c>
      <c r="V1062" s="4">
        <f t="shared" si="5709"/>
        <v>325</v>
      </c>
      <c r="W1062" s="4">
        <f t="shared" si="5709"/>
        <v>340</v>
      </c>
      <c r="X1062" s="4">
        <f t="shared" si="5709"/>
        <v>355</v>
      </c>
      <c r="Y1062" s="4">
        <f t="shared" si="5709"/>
        <v>370</v>
      </c>
      <c r="Z1062" s="4">
        <f t="shared" si="5709"/>
        <v>385</v>
      </c>
      <c r="AA1062" s="4">
        <f t="shared" si="5709"/>
        <v>400</v>
      </c>
      <c r="AB1062" s="4">
        <f t="shared" si="5709"/>
        <v>415</v>
      </c>
      <c r="AC1062" s="4">
        <f t="shared" si="5709"/>
        <v>430</v>
      </c>
      <c r="AD1062" s="4">
        <f t="shared" si="5709"/>
        <v>445</v>
      </c>
      <c r="AE1062" s="4">
        <f t="shared" si="5709"/>
        <v>460</v>
      </c>
      <c r="AF1062" s="4">
        <f t="shared" si="5709"/>
        <v>475</v>
      </c>
      <c r="AG1062" s="4">
        <f t="shared" si="5709"/>
        <v>490</v>
      </c>
      <c r="AH1062" s="4">
        <f t="shared" si="5709"/>
        <v>505</v>
      </c>
      <c r="AI1062" s="4">
        <f t="shared" si="5709"/>
        <v>520</v>
      </c>
      <c r="AJ1062" s="4">
        <f t="shared" si="5709"/>
        <v>535</v>
      </c>
      <c r="AK1062" s="4">
        <f t="shared" si="5709"/>
        <v>550</v>
      </c>
      <c r="AL1062" s="4">
        <f t="shared" si="5709"/>
        <v>565</v>
      </c>
      <c r="AM1062" s="4">
        <f t="shared" si="5709"/>
        <v>580</v>
      </c>
      <c r="AN1062" s="4">
        <f t="shared" si="5709"/>
        <v>595</v>
      </c>
      <c r="AO1062" s="4">
        <f t="shared" si="5709"/>
        <v>610</v>
      </c>
      <c r="AP1062" s="4">
        <f t="shared" si="5709"/>
        <v>625</v>
      </c>
      <c r="AQ1062" s="4">
        <f t="shared" si="5709"/>
        <v>640</v>
      </c>
      <c r="AR1062" s="4">
        <f t="shared" si="5709"/>
        <v>655</v>
      </c>
      <c r="AS1062" s="4">
        <f t="shared" si="5709"/>
        <v>670</v>
      </c>
      <c r="AT1062" s="4">
        <f t="shared" si="5709"/>
        <v>685</v>
      </c>
      <c r="AU1062" s="4">
        <f t="shared" si="5709"/>
        <v>700</v>
      </c>
      <c r="AV1062" s="4">
        <f t="shared" si="5709"/>
        <v>715</v>
      </c>
      <c r="AW1062" s="4">
        <f t="shared" si="5709"/>
        <v>730</v>
      </c>
      <c r="AX1062" s="4">
        <f t="shared" si="5709"/>
        <v>745</v>
      </c>
      <c r="AY1062" s="4">
        <f t="shared" si="5709"/>
        <v>760</v>
      </c>
      <c r="AZ1062" s="4">
        <f t="shared" si="5709"/>
        <v>775</v>
      </c>
      <c r="BA1062" s="4">
        <f t="shared" si="5709"/>
        <v>790</v>
      </c>
      <c r="BB1062" s="4">
        <f t="shared" si="5709"/>
        <v>805</v>
      </c>
      <c r="BC1062" s="4">
        <f t="shared" si="5709"/>
        <v>820</v>
      </c>
      <c r="BD1062" s="4">
        <f t="shared" si="5709"/>
        <v>835</v>
      </c>
      <c r="BE1062" s="4">
        <f t="shared" si="5709"/>
        <v>850</v>
      </c>
      <c r="BF1062" s="4">
        <f t="shared" si="5709"/>
        <v>865</v>
      </c>
      <c r="BG1062" s="4">
        <f t="shared" si="5709"/>
        <v>880</v>
      </c>
      <c r="BH1062" s="4">
        <f t="shared" si="5709"/>
        <v>895</v>
      </c>
      <c r="BI1062" s="4">
        <f t="shared" si="5709"/>
        <v>910</v>
      </c>
      <c r="BJ1062" t="s">
        <v>0</v>
      </c>
    </row>
    <row r="1063" spans="1:62">
      <c r="A1063" s="4" t="s">
        <v>3</v>
      </c>
      <c r="J1063" s="15"/>
      <c r="K1063" s="5"/>
      <c r="R1063" s="15"/>
      <c r="U1063" s="6"/>
      <c r="X1063" s="15"/>
      <c r="AD1063" s="15"/>
      <c r="AE1063" s="5"/>
      <c r="AO1063" s="6"/>
      <c r="AY1063" s="5"/>
      <c r="BI1063" s="6"/>
    </row>
    <row r="1064" spans="1:62">
      <c r="A1064" s="4" t="s">
        <v>331</v>
      </c>
      <c r="J1064" s="15"/>
      <c r="K1064" s="5"/>
      <c r="R1064" s="15"/>
      <c r="U1064" s="6"/>
      <c r="X1064" s="15"/>
      <c r="AD1064" s="15"/>
      <c r="AE1064" s="5"/>
      <c r="AO1064" s="6"/>
      <c r="AY1064" s="5"/>
      <c r="BI1064" s="6"/>
    </row>
    <row r="1065" spans="1:62">
      <c r="A1065" s="4" t="s">
        <v>185</v>
      </c>
      <c r="B1065" s="4">
        <v>1</v>
      </c>
      <c r="C1065" s="4">
        <v>1</v>
      </c>
      <c r="D1065" s="4">
        <v>1</v>
      </c>
      <c r="E1065" s="4">
        <v>1</v>
      </c>
      <c r="F1065" s="4">
        <v>1</v>
      </c>
      <c r="G1065" s="4">
        <v>2</v>
      </c>
      <c r="H1065" s="4">
        <v>2</v>
      </c>
      <c r="I1065" s="4">
        <v>2</v>
      </c>
      <c r="J1065" s="15">
        <v>2</v>
      </c>
      <c r="K1065" s="5">
        <v>2</v>
      </c>
      <c r="L1065" s="4">
        <v>2</v>
      </c>
      <c r="M1065" s="4">
        <v>3</v>
      </c>
      <c r="N1065" s="4">
        <v>3</v>
      </c>
      <c r="O1065" s="4">
        <v>3</v>
      </c>
      <c r="P1065" s="4">
        <v>3</v>
      </c>
      <c r="Q1065" s="4">
        <v>3</v>
      </c>
      <c r="R1065" s="15">
        <v>3</v>
      </c>
      <c r="S1065" s="4">
        <v>3</v>
      </c>
      <c r="T1065" s="4">
        <v>3</v>
      </c>
      <c r="U1065" s="4">
        <v>3</v>
      </c>
      <c r="V1065" s="4">
        <v>3</v>
      </c>
      <c r="W1065" s="4">
        <v>3</v>
      </c>
      <c r="X1065" s="15">
        <v>3</v>
      </c>
      <c r="Y1065" s="4">
        <v>3</v>
      </c>
      <c r="Z1065" s="4">
        <v>3</v>
      </c>
      <c r="AA1065" s="4">
        <v>3</v>
      </c>
      <c r="AB1065" s="4">
        <v>3</v>
      </c>
      <c r="AC1065" s="4">
        <v>3</v>
      </c>
      <c r="AD1065" s="15">
        <v>3</v>
      </c>
      <c r="AE1065" s="4">
        <v>3</v>
      </c>
      <c r="AF1065" s="4">
        <v>3</v>
      </c>
      <c r="AG1065" s="4">
        <v>3</v>
      </c>
      <c r="AH1065" s="4">
        <v>3</v>
      </c>
      <c r="AI1065" s="4">
        <v>3</v>
      </c>
      <c r="AJ1065" s="4">
        <v>3</v>
      </c>
      <c r="AK1065" s="4">
        <v>3</v>
      </c>
      <c r="AL1065" s="4">
        <v>3</v>
      </c>
      <c r="AM1065" s="4">
        <v>3</v>
      </c>
      <c r="AN1065" s="4">
        <v>3</v>
      </c>
      <c r="AO1065" s="4">
        <v>3</v>
      </c>
      <c r="AP1065" s="4">
        <v>3</v>
      </c>
      <c r="AQ1065" s="4">
        <v>3</v>
      </c>
      <c r="AR1065" s="4">
        <v>3</v>
      </c>
      <c r="AS1065" s="4">
        <v>3</v>
      </c>
      <c r="AT1065" s="4">
        <v>3</v>
      </c>
      <c r="AU1065" s="4">
        <v>3</v>
      </c>
      <c r="AV1065" s="4">
        <v>3</v>
      </c>
      <c r="AW1065" s="4">
        <v>3</v>
      </c>
      <c r="AX1065" s="4">
        <v>3</v>
      </c>
      <c r="AY1065" s="4">
        <v>3</v>
      </c>
      <c r="AZ1065" s="4">
        <v>3</v>
      </c>
      <c r="BA1065" s="4">
        <v>3</v>
      </c>
      <c r="BB1065" s="4">
        <v>3</v>
      </c>
      <c r="BC1065" s="4">
        <v>3</v>
      </c>
      <c r="BD1065" s="4">
        <v>3</v>
      </c>
      <c r="BE1065" s="4">
        <v>3</v>
      </c>
      <c r="BF1065" s="4">
        <v>3</v>
      </c>
      <c r="BG1065" s="4">
        <v>3</v>
      </c>
      <c r="BH1065" s="4">
        <v>3</v>
      </c>
      <c r="BI1065" s="4">
        <v>3</v>
      </c>
      <c r="BJ1065" t="s">
        <v>0</v>
      </c>
    </row>
    <row r="1066" spans="1:62">
      <c r="A1066" s="4" t="s">
        <v>186</v>
      </c>
      <c r="B1066" s="4">
        <v>25</v>
      </c>
      <c r="C1066" s="4">
        <f>B1066+20</f>
        <v>45</v>
      </c>
      <c r="D1066" s="4">
        <f t="shared" ref="D1066:BI1066" si="5710">C1066+20</f>
        <v>65</v>
      </c>
      <c r="E1066" s="4">
        <f t="shared" si="5710"/>
        <v>85</v>
      </c>
      <c r="F1066" s="4">
        <f t="shared" si="5710"/>
        <v>105</v>
      </c>
      <c r="G1066" s="4">
        <f t="shared" si="5710"/>
        <v>125</v>
      </c>
      <c r="H1066" s="4">
        <f t="shared" si="5710"/>
        <v>145</v>
      </c>
      <c r="I1066" s="4">
        <f t="shared" si="5710"/>
        <v>165</v>
      </c>
      <c r="J1066" s="4">
        <f t="shared" si="5710"/>
        <v>185</v>
      </c>
      <c r="K1066" s="4">
        <f t="shared" si="5710"/>
        <v>205</v>
      </c>
      <c r="L1066" s="4">
        <f t="shared" si="5710"/>
        <v>225</v>
      </c>
      <c r="M1066" s="4">
        <f t="shared" si="5710"/>
        <v>245</v>
      </c>
      <c r="N1066" s="4">
        <f t="shared" si="5710"/>
        <v>265</v>
      </c>
      <c r="O1066" s="4">
        <f t="shared" si="5710"/>
        <v>285</v>
      </c>
      <c r="P1066" s="4">
        <f t="shared" si="5710"/>
        <v>305</v>
      </c>
      <c r="Q1066" s="4">
        <f t="shared" si="5710"/>
        <v>325</v>
      </c>
      <c r="R1066" s="4">
        <f t="shared" si="5710"/>
        <v>345</v>
      </c>
      <c r="S1066" s="4">
        <f t="shared" si="5710"/>
        <v>365</v>
      </c>
      <c r="T1066" s="4">
        <f t="shared" si="5710"/>
        <v>385</v>
      </c>
      <c r="U1066" s="4">
        <f t="shared" si="5710"/>
        <v>405</v>
      </c>
      <c r="V1066" s="4">
        <f t="shared" si="5710"/>
        <v>425</v>
      </c>
      <c r="W1066" s="4">
        <f t="shared" si="5710"/>
        <v>445</v>
      </c>
      <c r="X1066" s="4">
        <f t="shared" si="5710"/>
        <v>465</v>
      </c>
      <c r="Y1066" s="4">
        <f t="shared" si="5710"/>
        <v>485</v>
      </c>
      <c r="Z1066" s="4">
        <f t="shared" si="5710"/>
        <v>505</v>
      </c>
      <c r="AA1066" s="4">
        <f t="shared" si="5710"/>
        <v>525</v>
      </c>
      <c r="AB1066" s="4">
        <f t="shared" si="5710"/>
        <v>545</v>
      </c>
      <c r="AC1066" s="4">
        <f t="shared" si="5710"/>
        <v>565</v>
      </c>
      <c r="AD1066" s="4">
        <f t="shared" si="5710"/>
        <v>585</v>
      </c>
      <c r="AE1066" s="4">
        <f t="shared" si="5710"/>
        <v>605</v>
      </c>
      <c r="AF1066" s="4">
        <f t="shared" si="5710"/>
        <v>625</v>
      </c>
      <c r="AG1066" s="4">
        <f t="shared" si="5710"/>
        <v>645</v>
      </c>
      <c r="AH1066" s="4">
        <f t="shared" si="5710"/>
        <v>665</v>
      </c>
      <c r="AI1066" s="4">
        <f t="shared" si="5710"/>
        <v>685</v>
      </c>
      <c r="AJ1066" s="4">
        <f t="shared" si="5710"/>
        <v>705</v>
      </c>
      <c r="AK1066" s="4">
        <f t="shared" si="5710"/>
        <v>725</v>
      </c>
      <c r="AL1066" s="4">
        <f t="shared" si="5710"/>
        <v>745</v>
      </c>
      <c r="AM1066" s="4">
        <f t="shared" si="5710"/>
        <v>765</v>
      </c>
      <c r="AN1066" s="4">
        <f t="shared" si="5710"/>
        <v>785</v>
      </c>
      <c r="AO1066" s="4">
        <f t="shared" si="5710"/>
        <v>805</v>
      </c>
      <c r="AP1066" s="4">
        <f t="shared" si="5710"/>
        <v>825</v>
      </c>
      <c r="AQ1066" s="4">
        <f t="shared" si="5710"/>
        <v>845</v>
      </c>
      <c r="AR1066" s="4">
        <f t="shared" si="5710"/>
        <v>865</v>
      </c>
      <c r="AS1066" s="4">
        <f t="shared" si="5710"/>
        <v>885</v>
      </c>
      <c r="AT1066" s="4">
        <f t="shared" si="5710"/>
        <v>905</v>
      </c>
      <c r="AU1066" s="4">
        <f t="shared" si="5710"/>
        <v>925</v>
      </c>
      <c r="AV1066" s="4">
        <f t="shared" si="5710"/>
        <v>945</v>
      </c>
      <c r="AW1066" s="4">
        <f t="shared" si="5710"/>
        <v>965</v>
      </c>
      <c r="AX1066" s="4">
        <f t="shared" si="5710"/>
        <v>985</v>
      </c>
      <c r="AY1066" s="4">
        <f t="shared" si="5710"/>
        <v>1005</v>
      </c>
      <c r="AZ1066" s="4">
        <f t="shared" si="5710"/>
        <v>1025</v>
      </c>
      <c r="BA1066" s="4">
        <f t="shared" si="5710"/>
        <v>1045</v>
      </c>
      <c r="BB1066" s="4">
        <f t="shared" si="5710"/>
        <v>1065</v>
      </c>
      <c r="BC1066" s="4">
        <f t="shared" si="5710"/>
        <v>1085</v>
      </c>
      <c r="BD1066" s="4">
        <f t="shared" si="5710"/>
        <v>1105</v>
      </c>
      <c r="BE1066" s="4">
        <f t="shared" si="5710"/>
        <v>1125</v>
      </c>
      <c r="BF1066" s="4">
        <f t="shared" si="5710"/>
        <v>1145</v>
      </c>
      <c r="BG1066" s="4">
        <f t="shared" si="5710"/>
        <v>1165</v>
      </c>
      <c r="BH1066" s="4">
        <f t="shared" si="5710"/>
        <v>1185</v>
      </c>
      <c r="BI1066" s="4">
        <f t="shared" si="5710"/>
        <v>1205</v>
      </c>
      <c r="BJ1066" t="s">
        <v>0</v>
      </c>
    </row>
    <row r="1067" spans="1:62">
      <c r="A1067" s="4" t="s">
        <v>48</v>
      </c>
      <c r="B1067" s="4">
        <v>20</v>
      </c>
      <c r="C1067" s="4">
        <f>B1067+25</f>
        <v>45</v>
      </c>
      <c r="D1067" s="4">
        <f t="shared" ref="D1067:BI1067" si="5711">C1067+25</f>
        <v>70</v>
      </c>
      <c r="E1067" s="4">
        <f t="shared" si="5711"/>
        <v>95</v>
      </c>
      <c r="F1067" s="4">
        <f t="shared" si="5711"/>
        <v>120</v>
      </c>
      <c r="G1067" s="4">
        <f t="shared" si="5711"/>
        <v>145</v>
      </c>
      <c r="H1067" s="4">
        <f t="shared" si="5711"/>
        <v>170</v>
      </c>
      <c r="I1067" s="4">
        <f t="shared" si="5711"/>
        <v>195</v>
      </c>
      <c r="J1067" s="4">
        <f t="shared" si="5711"/>
        <v>220</v>
      </c>
      <c r="K1067" s="4">
        <f t="shared" si="5711"/>
        <v>245</v>
      </c>
      <c r="L1067" s="4">
        <f t="shared" si="5711"/>
        <v>270</v>
      </c>
      <c r="M1067" s="4">
        <f t="shared" si="5711"/>
        <v>295</v>
      </c>
      <c r="N1067" s="4">
        <f t="shared" si="5711"/>
        <v>320</v>
      </c>
      <c r="O1067" s="4">
        <f t="shared" si="5711"/>
        <v>345</v>
      </c>
      <c r="P1067" s="4">
        <f t="shared" si="5711"/>
        <v>370</v>
      </c>
      <c r="Q1067" s="4">
        <f t="shared" si="5711"/>
        <v>395</v>
      </c>
      <c r="R1067" s="4">
        <f t="shared" si="5711"/>
        <v>420</v>
      </c>
      <c r="S1067" s="4">
        <f t="shared" si="5711"/>
        <v>445</v>
      </c>
      <c r="T1067" s="4">
        <f t="shared" si="5711"/>
        <v>470</v>
      </c>
      <c r="U1067" s="4">
        <f t="shared" si="5711"/>
        <v>495</v>
      </c>
      <c r="V1067" s="4">
        <f t="shared" si="5711"/>
        <v>520</v>
      </c>
      <c r="W1067" s="4">
        <f t="shared" si="5711"/>
        <v>545</v>
      </c>
      <c r="X1067" s="4">
        <f t="shared" si="5711"/>
        <v>570</v>
      </c>
      <c r="Y1067" s="4">
        <f t="shared" si="5711"/>
        <v>595</v>
      </c>
      <c r="Z1067" s="4">
        <f t="shared" si="5711"/>
        <v>620</v>
      </c>
      <c r="AA1067" s="4">
        <f t="shared" si="5711"/>
        <v>645</v>
      </c>
      <c r="AB1067" s="4">
        <f t="shared" si="5711"/>
        <v>670</v>
      </c>
      <c r="AC1067" s="4">
        <f t="shared" si="5711"/>
        <v>695</v>
      </c>
      <c r="AD1067" s="4">
        <f t="shared" si="5711"/>
        <v>720</v>
      </c>
      <c r="AE1067" s="4">
        <f t="shared" si="5711"/>
        <v>745</v>
      </c>
      <c r="AF1067" s="4">
        <f t="shared" si="5711"/>
        <v>770</v>
      </c>
      <c r="AG1067" s="4">
        <f t="shared" si="5711"/>
        <v>795</v>
      </c>
      <c r="AH1067" s="4">
        <f t="shared" si="5711"/>
        <v>820</v>
      </c>
      <c r="AI1067" s="4">
        <f t="shared" si="5711"/>
        <v>845</v>
      </c>
      <c r="AJ1067" s="4">
        <f t="shared" si="5711"/>
        <v>870</v>
      </c>
      <c r="AK1067" s="4">
        <f t="shared" si="5711"/>
        <v>895</v>
      </c>
      <c r="AL1067" s="4">
        <f t="shared" si="5711"/>
        <v>920</v>
      </c>
      <c r="AM1067" s="4">
        <f t="shared" si="5711"/>
        <v>945</v>
      </c>
      <c r="AN1067" s="4">
        <f t="shared" si="5711"/>
        <v>970</v>
      </c>
      <c r="AO1067" s="4">
        <f t="shared" si="5711"/>
        <v>995</v>
      </c>
      <c r="AP1067" s="4">
        <f t="shared" si="5711"/>
        <v>1020</v>
      </c>
      <c r="AQ1067" s="4">
        <f t="shared" si="5711"/>
        <v>1045</v>
      </c>
      <c r="AR1067" s="4">
        <f t="shared" si="5711"/>
        <v>1070</v>
      </c>
      <c r="AS1067" s="4">
        <f t="shared" si="5711"/>
        <v>1095</v>
      </c>
      <c r="AT1067" s="4">
        <f t="shared" si="5711"/>
        <v>1120</v>
      </c>
      <c r="AU1067" s="4">
        <f t="shared" si="5711"/>
        <v>1145</v>
      </c>
      <c r="AV1067" s="4">
        <f t="shared" si="5711"/>
        <v>1170</v>
      </c>
      <c r="AW1067" s="4">
        <f t="shared" si="5711"/>
        <v>1195</v>
      </c>
      <c r="AX1067" s="4">
        <f t="shared" si="5711"/>
        <v>1220</v>
      </c>
      <c r="AY1067" s="4">
        <f t="shared" si="5711"/>
        <v>1245</v>
      </c>
      <c r="AZ1067" s="4">
        <f t="shared" si="5711"/>
        <v>1270</v>
      </c>
      <c r="BA1067" s="4">
        <f t="shared" si="5711"/>
        <v>1295</v>
      </c>
      <c r="BB1067" s="4">
        <f t="shared" si="5711"/>
        <v>1320</v>
      </c>
      <c r="BC1067" s="4">
        <f t="shared" si="5711"/>
        <v>1345</v>
      </c>
      <c r="BD1067" s="4">
        <f t="shared" si="5711"/>
        <v>1370</v>
      </c>
      <c r="BE1067" s="4">
        <f t="shared" si="5711"/>
        <v>1395</v>
      </c>
      <c r="BF1067" s="4">
        <f t="shared" si="5711"/>
        <v>1420</v>
      </c>
      <c r="BG1067" s="4">
        <f t="shared" si="5711"/>
        <v>1445</v>
      </c>
      <c r="BH1067" s="4">
        <f t="shared" si="5711"/>
        <v>1470</v>
      </c>
      <c r="BI1067" s="4">
        <f t="shared" si="5711"/>
        <v>1495</v>
      </c>
      <c r="BJ1067" t="s">
        <v>0</v>
      </c>
    </row>
    <row r="1068" spans="1:62">
      <c r="A1068" s="4" t="s">
        <v>3</v>
      </c>
      <c r="J1068" s="15"/>
      <c r="K1068" s="5"/>
      <c r="R1068" s="15"/>
      <c r="U1068" s="6"/>
      <c r="X1068" s="15"/>
      <c r="AD1068" s="15"/>
      <c r="AE1068" s="5"/>
      <c r="AO1068" s="6"/>
      <c r="AY1068" s="5"/>
      <c r="BI1068" s="6"/>
    </row>
    <row r="1069" spans="1:62">
      <c r="A1069" s="4" t="s">
        <v>332</v>
      </c>
      <c r="J1069" s="15"/>
      <c r="K1069" s="5"/>
      <c r="R1069" s="15"/>
      <c r="U1069" s="6"/>
      <c r="X1069" s="15"/>
      <c r="AD1069" s="15"/>
      <c r="AE1069" s="5"/>
      <c r="AO1069" s="6"/>
      <c r="AY1069" s="5"/>
      <c r="BI1069" s="6"/>
    </row>
    <row r="1070" spans="1:62">
      <c r="A1070" s="4" t="s">
        <v>467</v>
      </c>
      <c r="B1070" s="4">
        <v>1</v>
      </c>
      <c r="C1070" s="9">
        <f>B1070+1</f>
        <v>2</v>
      </c>
      <c r="D1070" s="9">
        <f t="shared" ref="D1070:I1070" si="5712">C1070+1</f>
        <v>3</v>
      </c>
      <c r="E1070" s="9">
        <f t="shared" si="5712"/>
        <v>4</v>
      </c>
      <c r="F1070" s="9">
        <f t="shared" si="5712"/>
        <v>5</v>
      </c>
      <c r="G1070" s="9">
        <f t="shared" si="5712"/>
        <v>6</v>
      </c>
      <c r="H1070" s="9">
        <f t="shared" si="5712"/>
        <v>7</v>
      </c>
      <c r="I1070" s="9">
        <f t="shared" si="5712"/>
        <v>8</v>
      </c>
      <c r="J1070" s="9">
        <f>I1070+2</f>
        <v>10</v>
      </c>
      <c r="K1070" s="9">
        <f t="shared" ref="K1070:Q1070" si="5713">J1070+2</f>
        <v>12</v>
      </c>
      <c r="L1070" s="9">
        <f t="shared" si="5713"/>
        <v>14</v>
      </c>
      <c r="M1070" s="9">
        <f t="shared" si="5713"/>
        <v>16</v>
      </c>
      <c r="N1070" s="9">
        <f t="shared" si="5713"/>
        <v>18</v>
      </c>
      <c r="O1070" s="9">
        <f t="shared" si="5713"/>
        <v>20</v>
      </c>
      <c r="P1070" s="9">
        <f t="shared" si="5713"/>
        <v>22</v>
      </c>
      <c r="Q1070" s="9">
        <f t="shared" si="5713"/>
        <v>24</v>
      </c>
      <c r="R1070" s="9">
        <f>Q1070+3</f>
        <v>27</v>
      </c>
      <c r="S1070" s="9">
        <f t="shared" ref="S1070:W1070" si="5714">R1070+3</f>
        <v>30</v>
      </c>
      <c r="T1070" s="9">
        <f t="shared" si="5714"/>
        <v>33</v>
      </c>
      <c r="U1070" s="9">
        <f t="shared" si="5714"/>
        <v>36</v>
      </c>
      <c r="V1070" s="9">
        <f t="shared" si="5714"/>
        <v>39</v>
      </c>
      <c r="W1070" s="9">
        <f t="shared" si="5714"/>
        <v>42</v>
      </c>
      <c r="X1070" s="9">
        <f>W1070+4</f>
        <v>46</v>
      </c>
      <c r="Y1070" s="9">
        <f t="shared" ref="Y1070:AC1070" si="5715">X1070+4</f>
        <v>50</v>
      </c>
      <c r="Z1070" s="9">
        <f t="shared" si="5715"/>
        <v>54</v>
      </c>
      <c r="AA1070" s="9">
        <f t="shared" si="5715"/>
        <v>58</v>
      </c>
      <c r="AB1070" s="9">
        <f t="shared" si="5715"/>
        <v>62</v>
      </c>
      <c r="AC1070" s="9">
        <f t="shared" si="5715"/>
        <v>66</v>
      </c>
      <c r="AD1070" s="9">
        <f>AC1070+5</f>
        <v>71</v>
      </c>
      <c r="AE1070" s="9">
        <f t="shared" ref="AE1070:BI1070" si="5716">AD1070+5</f>
        <v>76</v>
      </c>
      <c r="AF1070" s="9">
        <f t="shared" si="5716"/>
        <v>81</v>
      </c>
      <c r="AG1070" s="9">
        <f t="shared" si="5716"/>
        <v>86</v>
      </c>
      <c r="AH1070" s="9">
        <f t="shared" si="5716"/>
        <v>91</v>
      </c>
      <c r="AI1070" s="9">
        <f t="shared" si="5716"/>
        <v>96</v>
      </c>
      <c r="AJ1070" s="9">
        <f t="shared" si="5716"/>
        <v>101</v>
      </c>
      <c r="AK1070" s="9">
        <f t="shared" si="5716"/>
        <v>106</v>
      </c>
      <c r="AL1070" s="9">
        <f t="shared" si="5716"/>
        <v>111</v>
      </c>
      <c r="AM1070" s="9">
        <f t="shared" si="5716"/>
        <v>116</v>
      </c>
      <c r="AN1070" s="9">
        <f t="shared" si="5716"/>
        <v>121</v>
      </c>
      <c r="AO1070" s="9">
        <f t="shared" si="5716"/>
        <v>126</v>
      </c>
      <c r="AP1070" s="9">
        <f t="shared" si="5716"/>
        <v>131</v>
      </c>
      <c r="AQ1070" s="9">
        <f t="shared" si="5716"/>
        <v>136</v>
      </c>
      <c r="AR1070" s="9">
        <f t="shared" si="5716"/>
        <v>141</v>
      </c>
      <c r="AS1070" s="9">
        <f t="shared" si="5716"/>
        <v>146</v>
      </c>
      <c r="AT1070" s="9">
        <f t="shared" si="5716"/>
        <v>151</v>
      </c>
      <c r="AU1070" s="9">
        <f t="shared" si="5716"/>
        <v>156</v>
      </c>
      <c r="AV1070" s="9">
        <f t="shared" si="5716"/>
        <v>161</v>
      </c>
      <c r="AW1070" s="9">
        <f t="shared" si="5716"/>
        <v>166</v>
      </c>
      <c r="AX1070" s="9">
        <f t="shared" si="5716"/>
        <v>171</v>
      </c>
      <c r="AY1070" s="9">
        <f t="shared" si="5716"/>
        <v>176</v>
      </c>
      <c r="AZ1070" s="9">
        <f t="shared" si="5716"/>
        <v>181</v>
      </c>
      <c r="BA1070" s="9">
        <f t="shared" si="5716"/>
        <v>186</v>
      </c>
      <c r="BB1070" s="9">
        <f t="shared" si="5716"/>
        <v>191</v>
      </c>
      <c r="BC1070" s="9">
        <f t="shared" si="5716"/>
        <v>196</v>
      </c>
      <c r="BD1070" s="9">
        <f t="shared" si="5716"/>
        <v>201</v>
      </c>
      <c r="BE1070" s="9">
        <f t="shared" si="5716"/>
        <v>206</v>
      </c>
      <c r="BF1070" s="9">
        <f t="shared" si="5716"/>
        <v>211</v>
      </c>
      <c r="BG1070" s="9">
        <f t="shared" si="5716"/>
        <v>216</v>
      </c>
      <c r="BH1070" s="9">
        <f t="shared" si="5716"/>
        <v>221</v>
      </c>
      <c r="BI1070" s="9">
        <f t="shared" si="5716"/>
        <v>226</v>
      </c>
      <c r="BJ1070" t="s">
        <v>0</v>
      </c>
    </row>
    <row r="1071" spans="1:62">
      <c r="A1071" s="4" t="s">
        <v>468</v>
      </c>
      <c r="B1071" s="4">
        <v>2</v>
      </c>
      <c r="C1071" s="9">
        <f t="shared" ref="C1071:I1071" si="5717">B1071+1</f>
        <v>3</v>
      </c>
      <c r="D1071" s="9">
        <f t="shared" si="5717"/>
        <v>4</v>
      </c>
      <c r="E1071" s="9">
        <f t="shared" si="5717"/>
        <v>5</v>
      </c>
      <c r="F1071" s="9">
        <f t="shared" si="5717"/>
        <v>6</v>
      </c>
      <c r="G1071" s="9">
        <f t="shared" si="5717"/>
        <v>7</v>
      </c>
      <c r="H1071" s="9">
        <f t="shared" si="5717"/>
        <v>8</v>
      </c>
      <c r="I1071" s="9">
        <f t="shared" si="5717"/>
        <v>9</v>
      </c>
      <c r="J1071" s="9">
        <f>I1071+3</f>
        <v>12</v>
      </c>
      <c r="K1071" s="9">
        <f t="shared" ref="K1071:Q1071" si="5718">J1071+3</f>
        <v>15</v>
      </c>
      <c r="L1071" s="9">
        <f t="shared" si="5718"/>
        <v>18</v>
      </c>
      <c r="M1071" s="9">
        <f t="shared" si="5718"/>
        <v>21</v>
      </c>
      <c r="N1071" s="9">
        <f t="shared" si="5718"/>
        <v>24</v>
      </c>
      <c r="O1071" s="9">
        <f t="shared" si="5718"/>
        <v>27</v>
      </c>
      <c r="P1071" s="9">
        <f t="shared" si="5718"/>
        <v>30</v>
      </c>
      <c r="Q1071" s="9">
        <f t="shared" si="5718"/>
        <v>33</v>
      </c>
      <c r="R1071" s="9">
        <f>Q1071+4</f>
        <v>37</v>
      </c>
      <c r="S1071" s="9">
        <f t="shared" ref="S1071:W1071" si="5719">R1071+4</f>
        <v>41</v>
      </c>
      <c r="T1071" s="9">
        <f t="shared" si="5719"/>
        <v>45</v>
      </c>
      <c r="U1071" s="9">
        <f t="shared" si="5719"/>
        <v>49</v>
      </c>
      <c r="V1071" s="9">
        <f t="shared" si="5719"/>
        <v>53</v>
      </c>
      <c r="W1071" s="9">
        <f t="shared" si="5719"/>
        <v>57</v>
      </c>
      <c r="X1071" s="9">
        <f>W1071+5</f>
        <v>62</v>
      </c>
      <c r="Y1071" s="9">
        <f t="shared" ref="Y1071:AC1071" si="5720">X1071+5</f>
        <v>67</v>
      </c>
      <c r="Z1071" s="9">
        <f t="shared" si="5720"/>
        <v>72</v>
      </c>
      <c r="AA1071" s="9">
        <f t="shared" si="5720"/>
        <v>77</v>
      </c>
      <c r="AB1071" s="9">
        <f t="shared" si="5720"/>
        <v>82</v>
      </c>
      <c r="AC1071" s="9">
        <f t="shared" si="5720"/>
        <v>87</v>
      </c>
      <c r="AD1071" s="9">
        <f>AC1071+6</f>
        <v>93</v>
      </c>
      <c r="AE1071" s="9">
        <f t="shared" ref="AE1071:BI1071" si="5721">AD1071+6</f>
        <v>99</v>
      </c>
      <c r="AF1071" s="9">
        <f t="shared" si="5721"/>
        <v>105</v>
      </c>
      <c r="AG1071" s="9">
        <f t="shared" si="5721"/>
        <v>111</v>
      </c>
      <c r="AH1071" s="9">
        <f t="shared" si="5721"/>
        <v>117</v>
      </c>
      <c r="AI1071" s="9">
        <f t="shared" si="5721"/>
        <v>123</v>
      </c>
      <c r="AJ1071" s="9">
        <f t="shared" si="5721"/>
        <v>129</v>
      </c>
      <c r="AK1071" s="9">
        <f t="shared" si="5721"/>
        <v>135</v>
      </c>
      <c r="AL1071" s="9">
        <f t="shared" si="5721"/>
        <v>141</v>
      </c>
      <c r="AM1071" s="9">
        <f t="shared" si="5721"/>
        <v>147</v>
      </c>
      <c r="AN1071" s="9">
        <f t="shared" si="5721"/>
        <v>153</v>
      </c>
      <c r="AO1071" s="9">
        <f t="shared" si="5721"/>
        <v>159</v>
      </c>
      <c r="AP1071" s="9">
        <f t="shared" si="5721"/>
        <v>165</v>
      </c>
      <c r="AQ1071" s="9">
        <f t="shared" si="5721"/>
        <v>171</v>
      </c>
      <c r="AR1071" s="9">
        <f t="shared" si="5721"/>
        <v>177</v>
      </c>
      <c r="AS1071" s="9">
        <f t="shared" si="5721"/>
        <v>183</v>
      </c>
      <c r="AT1071" s="9">
        <f t="shared" si="5721"/>
        <v>189</v>
      </c>
      <c r="AU1071" s="9">
        <f t="shared" si="5721"/>
        <v>195</v>
      </c>
      <c r="AV1071" s="9">
        <f t="shared" si="5721"/>
        <v>201</v>
      </c>
      <c r="AW1071" s="9">
        <f t="shared" si="5721"/>
        <v>207</v>
      </c>
      <c r="AX1071" s="9">
        <f t="shared" si="5721"/>
        <v>213</v>
      </c>
      <c r="AY1071" s="9">
        <f t="shared" si="5721"/>
        <v>219</v>
      </c>
      <c r="AZ1071" s="9">
        <f t="shared" si="5721"/>
        <v>225</v>
      </c>
      <c r="BA1071" s="9">
        <f t="shared" si="5721"/>
        <v>231</v>
      </c>
      <c r="BB1071" s="9">
        <f t="shared" si="5721"/>
        <v>237</v>
      </c>
      <c r="BC1071" s="9">
        <f t="shared" si="5721"/>
        <v>243</v>
      </c>
      <c r="BD1071" s="9">
        <f t="shared" si="5721"/>
        <v>249</v>
      </c>
      <c r="BE1071" s="9">
        <f t="shared" si="5721"/>
        <v>255</v>
      </c>
      <c r="BF1071" s="9">
        <f t="shared" si="5721"/>
        <v>261</v>
      </c>
      <c r="BG1071" s="9">
        <f t="shared" si="5721"/>
        <v>267</v>
      </c>
      <c r="BH1071" s="9">
        <f t="shared" si="5721"/>
        <v>273</v>
      </c>
      <c r="BI1071" s="9">
        <f t="shared" si="5721"/>
        <v>279</v>
      </c>
      <c r="BJ1071" t="s">
        <v>0</v>
      </c>
    </row>
    <row r="1072" spans="1:62">
      <c r="A1072" s="4" t="s">
        <v>522</v>
      </c>
      <c r="B1072" s="4">
        <f>B1070</f>
        <v>1</v>
      </c>
      <c r="C1072" s="4">
        <f t="shared" ref="C1072" si="5722">C1070</f>
        <v>2</v>
      </c>
      <c r="D1072" s="4">
        <f t="shared" ref="D1072:Q1072" si="5723">D1070</f>
        <v>3</v>
      </c>
      <c r="E1072" s="4">
        <f t="shared" si="5723"/>
        <v>4</v>
      </c>
      <c r="F1072" s="4">
        <f t="shared" si="5723"/>
        <v>5</v>
      </c>
      <c r="G1072" s="4">
        <f t="shared" si="5723"/>
        <v>6</v>
      </c>
      <c r="H1072" s="4">
        <f t="shared" si="5723"/>
        <v>7</v>
      </c>
      <c r="I1072" s="4">
        <f t="shared" si="5723"/>
        <v>8</v>
      </c>
      <c r="J1072" s="4">
        <f t="shared" si="5723"/>
        <v>10</v>
      </c>
      <c r="K1072" s="4">
        <f t="shared" si="5723"/>
        <v>12</v>
      </c>
      <c r="L1072" s="4">
        <f t="shared" si="5723"/>
        <v>14</v>
      </c>
      <c r="M1072" s="4">
        <f t="shared" si="5723"/>
        <v>16</v>
      </c>
      <c r="N1072" s="4">
        <f t="shared" si="5723"/>
        <v>18</v>
      </c>
      <c r="O1072" s="4">
        <f t="shared" si="5723"/>
        <v>20</v>
      </c>
      <c r="P1072" s="4">
        <f t="shared" si="5723"/>
        <v>22</v>
      </c>
      <c r="Q1072" s="4">
        <f t="shared" si="5723"/>
        <v>24</v>
      </c>
      <c r="R1072" s="4">
        <f>Q1072+15</f>
        <v>39</v>
      </c>
      <c r="S1072" s="4">
        <f t="shared" ref="S1072:W1072" si="5724">R1072+15</f>
        <v>54</v>
      </c>
      <c r="T1072" s="4">
        <f t="shared" si="5724"/>
        <v>69</v>
      </c>
      <c r="U1072" s="4">
        <f t="shared" si="5724"/>
        <v>84</v>
      </c>
      <c r="V1072" s="4">
        <f t="shared" si="5724"/>
        <v>99</v>
      </c>
      <c r="W1072" s="4">
        <f t="shared" si="5724"/>
        <v>114</v>
      </c>
      <c r="X1072" s="4">
        <f>W1072+27</f>
        <v>141</v>
      </c>
      <c r="Y1072" s="4">
        <f t="shared" ref="Y1072:AC1072" si="5725">X1072+27</f>
        <v>168</v>
      </c>
      <c r="Z1072" s="4">
        <f t="shared" si="5725"/>
        <v>195</v>
      </c>
      <c r="AA1072" s="4">
        <f t="shared" si="5725"/>
        <v>222</v>
      </c>
      <c r="AB1072" s="4">
        <f t="shared" si="5725"/>
        <v>249</v>
      </c>
      <c r="AC1072" s="4">
        <f t="shared" si="5725"/>
        <v>276</v>
      </c>
      <c r="AD1072" s="4">
        <f>AC1072+33</f>
        <v>309</v>
      </c>
      <c r="AE1072" s="4">
        <f t="shared" ref="AE1072:BI1072" si="5726">AD1072+33</f>
        <v>342</v>
      </c>
      <c r="AF1072" s="4">
        <f t="shared" si="5726"/>
        <v>375</v>
      </c>
      <c r="AG1072" s="4">
        <f t="shared" si="5726"/>
        <v>408</v>
      </c>
      <c r="AH1072" s="4">
        <f t="shared" si="5726"/>
        <v>441</v>
      </c>
      <c r="AI1072" s="4">
        <f t="shared" si="5726"/>
        <v>474</v>
      </c>
      <c r="AJ1072" s="4">
        <f t="shared" si="5726"/>
        <v>507</v>
      </c>
      <c r="AK1072" s="4">
        <f t="shared" si="5726"/>
        <v>540</v>
      </c>
      <c r="AL1072" s="4">
        <f t="shared" si="5726"/>
        <v>573</v>
      </c>
      <c r="AM1072" s="4">
        <f t="shared" si="5726"/>
        <v>606</v>
      </c>
      <c r="AN1072" s="4">
        <f t="shared" si="5726"/>
        <v>639</v>
      </c>
      <c r="AO1072" s="4">
        <f t="shared" si="5726"/>
        <v>672</v>
      </c>
      <c r="AP1072" s="4">
        <f t="shared" si="5726"/>
        <v>705</v>
      </c>
      <c r="AQ1072" s="4">
        <f t="shared" si="5726"/>
        <v>738</v>
      </c>
      <c r="AR1072" s="4">
        <f t="shared" si="5726"/>
        <v>771</v>
      </c>
      <c r="AS1072" s="4">
        <f t="shared" si="5726"/>
        <v>804</v>
      </c>
      <c r="AT1072" s="4">
        <f t="shared" si="5726"/>
        <v>837</v>
      </c>
      <c r="AU1072" s="4">
        <f t="shared" si="5726"/>
        <v>870</v>
      </c>
      <c r="AV1072" s="4">
        <f t="shared" si="5726"/>
        <v>903</v>
      </c>
      <c r="AW1072" s="4">
        <f t="shared" si="5726"/>
        <v>936</v>
      </c>
      <c r="AX1072" s="4">
        <f t="shared" si="5726"/>
        <v>969</v>
      </c>
      <c r="AY1072" s="4">
        <f t="shared" si="5726"/>
        <v>1002</v>
      </c>
      <c r="AZ1072" s="4">
        <f t="shared" si="5726"/>
        <v>1035</v>
      </c>
      <c r="BA1072" s="4">
        <f t="shared" si="5726"/>
        <v>1068</v>
      </c>
      <c r="BB1072" s="4">
        <f t="shared" si="5726"/>
        <v>1101</v>
      </c>
      <c r="BC1072" s="4">
        <f t="shared" si="5726"/>
        <v>1134</v>
      </c>
      <c r="BD1072" s="4">
        <f t="shared" si="5726"/>
        <v>1167</v>
      </c>
      <c r="BE1072" s="4">
        <f t="shared" si="5726"/>
        <v>1200</v>
      </c>
      <c r="BF1072" s="4">
        <f t="shared" si="5726"/>
        <v>1233</v>
      </c>
      <c r="BG1072" s="4">
        <f t="shared" si="5726"/>
        <v>1266</v>
      </c>
      <c r="BH1072" s="4">
        <f t="shared" si="5726"/>
        <v>1299</v>
      </c>
      <c r="BI1072" s="4">
        <f t="shared" si="5726"/>
        <v>1332</v>
      </c>
      <c r="BJ1072" t="s">
        <v>0</v>
      </c>
    </row>
    <row r="1073" spans="1:62">
      <c r="A1073" s="4" t="s">
        <v>523</v>
      </c>
      <c r="B1073" s="4">
        <f>B1071</f>
        <v>2</v>
      </c>
      <c r="C1073" s="4">
        <f t="shared" ref="C1073" si="5727">C1071</f>
        <v>3</v>
      </c>
      <c r="D1073" s="4">
        <f t="shared" ref="D1073:Q1073" si="5728">D1071</f>
        <v>4</v>
      </c>
      <c r="E1073" s="4">
        <f t="shared" si="5728"/>
        <v>5</v>
      </c>
      <c r="F1073" s="4">
        <f t="shared" si="5728"/>
        <v>6</v>
      </c>
      <c r="G1073" s="4">
        <f t="shared" si="5728"/>
        <v>7</v>
      </c>
      <c r="H1073" s="4">
        <f t="shared" si="5728"/>
        <v>8</v>
      </c>
      <c r="I1073" s="4">
        <f t="shared" si="5728"/>
        <v>9</v>
      </c>
      <c r="J1073" s="4">
        <f t="shared" si="5728"/>
        <v>12</v>
      </c>
      <c r="K1073" s="4">
        <f t="shared" si="5728"/>
        <v>15</v>
      </c>
      <c r="L1073" s="4">
        <f t="shared" si="5728"/>
        <v>18</v>
      </c>
      <c r="M1073" s="4">
        <f t="shared" si="5728"/>
        <v>21</v>
      </c>
      <c r="N1073" s="4">
        <f t="shared" si="5728"/>
        <v>24</v>
      </c>
      <c r="O1073" s="4">
        <f t="shared" si="5728"/>
        <v>27</v>
      </c>
      <c r="P1073" s="4">
        <f t="shared" si="5728"/>
        <v>30</v>
      </c>
      <c r="Q1073" s="4">
        <f t="shared" si="5728"/>
        <v>33</v>
      </c>
      <c r="R1073" s="4">
        <f>Q1073+18</f>
        <v>51</v>
      </c>
      <c r="S1073" s="4">
        <f t="shared" ref="S1073:W1073" si="5729">R1073+18</f>
        <v>69</v>
      </c>
      <c r="T1073" s="4">
        <f t="shared" si="5729"/>
        <v>87</v>
      </c>
      <c r="U1073" s="4">
        <f t="shared" si="5729"/>
        <v>105</v>
      </c>
      <c r="V1073" s="4">
        <f t="shared" si="5729"/>
        <v>123</v>
      </c>
      <c r="W1073" s="4">
        <f t="shared" si="5729"/>
        <v>141</v>
      </c>
      <c r="X1073" s="4">
        <f>W1073+33</f>
        <v>174</v>
      </c>
      <c r="Y1073" s="4">
        <f t="shared" ref="Y1073:AC1073" si="5730">X1073+33</f>
        <v>207</v>
      </c>
      <c r="Z1073" s="4">
        <f t="shared" si="5730"/>
        <v>240</v>
      </c>
      <c r="AA1073" s="4">
        <f t="shared" si="5730"/>
        <v>273</v>
      </c>
      <c r="AB1073" s="4">
        <f t="shared" si="5730"/>
        <v>306</v>
      </c>
      <c r="AC1073" s="4">
        <f t="shared" si="5730"/>
        <v>339</v>
      </c>
      <c r="AD1073" s="4">
        <f>AC1073+40</f>
        <v>379</v>
      </c>
      <c r="AE1073" s="4">
        <f t="shared" ref="AE1073:BI1073" si="5731">AD1073+40</f>
        <v>419</v>
      </c>
      <c r="AF1073" s="4">
        <f t="shared" si="5731"/>
        <v>459</v>
      </c>
      <c r="AG1073" s="4">
        <f t="shared" si="5731"/>
        <v>499</v>
      </c>
      <c r="AH1073" s="4">
        <f t="shared" si="5731"/>
        <v>539</v>
      </c>
      <c r="AI1073" s="4">
        <f t="shared" si="5731"/>
        <v>579</v>
      </c>
      <c r="AJ1073" s="4">
        <f t="shared" si="5731"/>
        <v>619</v>
      </c>
      <c r="AK1073" s="4">
        <f t="shared" si="5731"/>
        <v>659</v>
      </c>
      <c r="AL1073" s="4">
        <f t="shared" si="5731"/>
        <v>699</v>
      </c>
      <c r="AM1073" s="4">
        <f t="shared" si="5731"/>
        <v>739</v>
      </c>
      <c r="AN1073" s="4">
        <f t="shared" si="5731"/>
        <v>779</v>
      </c>
      <c r="AO1073" s="4">
        <f t="shared" si="5731"/>
        <v>819</v>
      </c>
      <c r="AP1073" s="4">
        <f t="shared" si="5731"/>
        <v>859</v>
      </c>
      <c r="AQ1073" s="4">
        <f t="shared" si="5731"/>
        <v>899</v>
      </c>
      <c r="AR1073" s="4">
        <f t="shared" si="5731"/>
        <v>939</v>
      </c>
      <c r="AS1073" s="4">
        <f t="shared" si="5731"/>
        <v>979</v>
      </c>
      <c r="AT1073" s="4">
        <f t="shared" si="5731"/>
        <v>1019</v>
      </c>
      <c r="AU1073" s="4">
        <f t="shared" si="5731"/>
        <v>1059</v>
      </c>
      <c r="AV1073" s="4">
        <f t="shared" si="5731"/>
        <v>1099</v>
      </c>
      <c r="AW1073" s="4">
        <f t="shared" si="5731"/>
        <v>1139</v>
      </c>
      <c r="AX1073" s="4">
        <f t="shared" si="5731"/>
        <v>1179</v>
      </c>
      <c r="AY1073" s="4">
        <f t="shared" si="5731"/>
        <v>1219</v>
      </c>
      <c r="AZ1073" s="4">
        <f t="shared" si="5731"/>
        <v>1259</v>
      </c>
      <c r="BA1073" s="4">
        <f t="shared" si="5731"/>
        <v>1299</v>
      </c>
      <c r="BB1073" s="4">
        <f t="shared" si="5731"/>
        <v>1339</v>
      </c>
      <c r="BC1073" s="4">
        <f t="shared" si="5731"/>
        <v>1379</v>
      </c>
      <c r="BD1073" s="4">
        <f t="shared" si="5731"/>
        <v>1419</v>
      </c>
      <c r="BE1073" s="4">
        <f t="shared" si="5731"/>
        <v>1459</v>
      </c>
      <c r="BF1073" s="4">
        <f t="shared" si="5731"/>
        <v>1499</v>
      </c>
      <c r="BG1073" s="4">
        <f t="shared" si="5731"/>
        <v>1539</v>
      </c>
      <c r="BH1073" s="4">
        <f t="shared" si="5731"/>
        <v>1579</v>
      </c>
      <c r="BI1073" s="4">
        <f t="shared" si="5731"/>
        <v>1619</v>
      </c>
      <c r="BJ1073" t="s">
        <v>0</v>
      </c>
    </row>
    <row r="1074" spans="1:62">
      <c r="A1074" s="4" t="s">
        <v>524</v>
      </c>
      <c r="B1074" s="4">
        <v>2</v>
      </c>
      <c r="C1074" s="9">
        <f>B1074+2</f>
        <v>4</v>
      </c>
      <c r="D1074" s="9">
        <f t="shared" ref="D1074:J1074" si="5732">C1074+2</f>
        <v>6</v>
      </c>
      <c r="E1074" s="9">
        <f t="shared" si="5732"/>
        <v>8</v>
      </c>
      <c r="F1074" s="9">
        <f t="shared" si="5732"/>
        <v>10</v>
      </c>
      <c r="G1074" s="9">
        <f t="shared" si="5732"/>
        <v>12</v>
      </c>
      <c r="H1074" s="9">
        <f t="shared" si="5732"/>
        <v>14</v>
      </c>
      <c r="I1074" s="9">
        <f t="shared" si="5732"/>
        <v>16</v>
      </c>
      <c r="J1074" s="9">
        <f t="shared" si="5732"/>
        <v>18</v>
      </c>
      <c r="K1074" s="9">
        <f t="shared" ref="K1074:Q1074" si="5733">J1074+2</f>
        <v>20</v>
      </c>
      <c r="L1074" s="9">
        <f t="shared" si="5733"/>
        <v>22</v>
      </c>
      <c r="M1074" s="9">
        <f t="shared" si="5733"/>
        <v>24</v>
      </c>
      <c r="N1074" s="9">
        <f t="shared" si="5733"/>
        <v>26</v>
      </c>
      <c r="O1074" s="9">
        <f t="shared" si="5733"/>
        <v>28</v>
      </c>
      <c r="P1074" s="9">
        <f t="shared" si="5733"/>
        <v>30</v>
      </c>
      <c r="Q1074" s="9">
        <f t="shared" si="5733"/>
        <v>32</v>
      </c>
      <c r="R1074" s="9">
        <f>Q1074+18</f>
        <v>50</v>
      </c>
      <c r="S1074" s="9">
        <f t="shared" ref="S1074:W1074" si="5734">R1074+18</f>
        <v>68</v>
      </c>
      <c r="T1074" s="9">
        <f t="shared" si="5734"/>
        <v>86</v>
      </c>
      <c r="U1074" s="9">
        <f t="shared" si="5734"/>
        <v>104</v>
      </c>
      <c r="V1074" s="9">
        <f t="shared" si="5734"/>
        <v>122</v>
      </c>
      <c r="W1074" s="9">
        <f t="shared" si="5734"/>
        <v>140</v>
      </c>
      <c r="X1074" s="9">
        <f>W1074+32</f>
        <v>172</v>
      </c>
      <c r="Y1074" s="9">
        <f t="shared" ref="Y1074:AC1074" si="5735">X1074+32</f>
        <v>204</v>
      </c>
      <c r="Z1074" s="9">
        <f t="shared" si="5735"/>
        <v>236</v>
      </c>
      <c r="AA1074" s="9">
        <f t="shared" si="5735"/>
        <v>268</v>
      </c>
      <c r="AB1074" s="9">
        <f t="shared" si="5735"/>
        <v>300</v>
      </c>
      <c r="AC1074" s="9">
        <f t="shared" si="5735"/>
        <v>332</v>
      </c>
      <c r="AD1074" s="9">
        <f>AC1074+44</f>
        <v>376</v>
      </c>
      <c r="AE1074" s="9">
        <f t="shared" ref="AE1074:BI1074" si="5736">AD1074+44</f>
        <v>420</v>
      </c>
      <c r="AF1074" s="9">
        <f t="shared" si="5736"/>
        <v>464</v>
      </c>
      <c r="AG1074" s="9">
        <f t="shared" si="5736"/>
        <v>508</v>
      </c>
      <c r="AH1074" s="9">
        <f t="shared" si="5736"/>
        <v>552</v>
      </c>
      <c r="AI1074" s="9">
        <f t="shared" si="5736"/>
        <v>596</v>
      </c>
      <c r="AJ1074" s="9">
        <f t="shared" si="5736"/>
        <v>640</v>
      </c>
      <c r="AK1074" s="9">
        <f t="shared" si="5736"/>
        <v>684</v>
      </c>
      <c r="AL1074" s="9">
        <f t="shared" si="5736"/>
        <v>728</v>
      </c>
      <c r="AM1074" s="9">
        <f t="shared" si="5736"/>
        <v>772</v>
      </c>
      <c r="AN1074" s="9">
        <f t="shared" si="5736"/>
        <v>816</v>
      </c>
      <c r="AO1074" s="9">
        <f t="shared" si="5736"/>
        <v>860</v>
      </c>
      <c r="AP1074" s="9">
        <f t="shared" si="5736"/>
        <v>904</v>
      </c>
      <c r="AQ1074" s="9">
        <f t="shared" si="5736"/>
        <v>948</v>
      </c>
      <c r="AR1074" s="9">
        <f t="shared" si="5736"/>
        <v>992</v>
      </c>
      <c r="AS1074" s="9">
        <f t="shared" si="5736"/>
        <v>1036</v>
      </c>
      <c r="AT1074" s="9">
        <f t="shared" si="5736"/>
        <v>1080</v>
      </c>
      <c r="AU1074" s="9">
        <f t="shared" si="5736"/>
        <v>1124</v>
      </c>
      <c r="AV1074" s="9">
        <f t="shared" si="5736"/>
        <v>1168</v>
      </c>
      <c r="AW1074" s="9">
        <f t="shared" si="5736"/>
        <v>1212</v>
      </c>
      <c r="AX1074" s="9">
        <f t="shared" si="5736"/>
        <v>1256</v>
      </c>
      <c r="AY1074" s="9">
        <f t="shared" si="5736"/>
        <v>1300</v>
      </c>
      <c r="AZ1074" s="9">
        <f t="shared" si="5736"/>
        <v>1344</v>
      </c>
      <c r="BA1074" s="9">
        <f t="shared" si="5736"/>
        <v>1388</v>
      </c>
      <c r="BB1074" s="9">
        <f t="shared" si="5736"/>
        <v>1432</v>
      </c>
      <c r="BC1074" s="9">
        <f t="shared" si="5736"/>
        <v>1476</v>
      </c>
      <c r="BD1074" s="9">
        <f t="shared" si="5736"/>
        <v>1520</v>
      </c>
      <c r="BE1074" s="9">
        <f t="shared" si="5736"/>
        <v>1564</v>
      </c>
      <c r="BF1074" s="9">
        <f t="shared" si="5736"/>
        <v>1608</v>
      </c>
      <c r="BG1074" s="9">
        <f t="shared" si="5736"/>
        <v>1652</v>
      </c>
      <c r="BH1074" s="9">
        <f t="shared" si="5736"/>
        <v>1696</v>
      </c>
      <c r="BI1074" s="9">
        <f t="shared" si="5736"/>
        <v>1740</v>
      </c>
      <c r="BJ1074" t="s">
        <v>0</v>
      </c>
    </row>
    <row r="1075" spans="1:62">
      <c r="A1075" s="4" t="s">
        <v>525</v>
      </c>
      <c r="B1075" s="4">
        <v>4</v>
      </c>
      <c r="C1075" s="9">
        <f>B1075+2</f>
        <v>6</v>
      </c>
      <c r="D1075" s="9">
        <f t="shared" ref="D1075:I1075" si="5737">C1075+2</f>
        <v>8</v>
      </c>
      <c r="E1075" s="9">
        <f t="shared" si="5737"/>
        <v>10</v>
      </c>
      <c r="F1075" s="9">
        <f t="shared" si="5737"/>
        <v>12</v>
      </c>
      <c r="G1075" s="9">
        <f t="shared" si="5737"/>
        <v>14</v>
      </c>
      <c r="H1075" s="9">
        <f t="shared" si="5737"/>
        <v>16</v>
      </c>
      <c r="I1075" s="9">
        <f t="shared" si="5737"/>
        <v>18</v>
      </c>
      <c r="J1075" s="9">
        <f>I1075+4</f>
        <v>22</v>
      </c>
      <c r="K1075" s="9">
        <f t="shared" ref="K1075:Q1075" si="5738">J1075+4</f>
        <v>26</v>
      </c>
      <c r="L1075" s="9">
        <f t="shared" si="5738"/>
        <v>30</v>
      </c>
      <c r="M1075" s="9">
        <f t="shared" si="5738"/>
        <v>34</v>
      </c>
      <c r="N1075" s="9">
        <f t="shared" si="5738"/>
        <v>38</v>
      </c>
      <c r="O1075" s="9">
        <f t="shared" si="5738"/>
        <v>42</v>
      </c>
      <c r="P1075" s="9">
        <f t="shared" si="5738"/>
        <v>46</v>
      </c>
      <c r="Q1075" s="9">
        <f t="shared" si="5738"/>
        <v>50</v>
      </c>
      <c r="R1075" s="9">
        <f>Q1075+20</f>
        <v>70</v>
      </c>
      <c r="S1075" s="9">
        <f t="shared" ref="S1075:W1075" si="5739">R1075+20</f>
        <v>90</v>
      </c>
      <c r="T1075" s="9">
        <f t="shared" si="5739"/>
        <v>110</v>
      </c>
      <c r="U1075" s="9">
        <f t="shared" si="5739"/>
        <v>130</v>
      </c>
      <c r="V1075" s="9">
        <f t="shared" si="5739"/>
        <v>150</v>
      </c>
      <c r="W1075" s="9">
        <f t="shared" si="5739"/>
        <v>170</v>
      </c>
      <c r="X1075" s="9">
        <f>W1075+34</f>
        <v>204</v>
      </c>
      <c r="Y1075" s="9">
        <f t="shared" ref="Y1075:AC1075" si="5740">X1075+34</f>
        <v>238</v>
      </c>
      <c r="Z1075" s="9">
        <f t="shared" si="5740"/>
        <v>272</v>
      </c>
      <c r="AA1075" s="9">
        <f t="shared" si="5740"/>
        <v>306</v>
      </c>
      <c r="AB1075" s="9">
        <f t="shared" si="5740"/>
        <v>340</v>
      </c>
      <c r="AC1075" s="9">
        <f t="shared" si="5740"/>
        <v>374</v>
      </c>
      <c r="AD1075" s="9">
        <f>AC1075+46</f>
        <v>420</v>
      </c>
      <c r="AE1075" s="9">
        <f t="shared" ref="AE1075:BI1075" si="5741">AD1075+46</f>
        <v>466</v>
      </c>
      <c r="AF1075" s="9">
        <f t="shared" si="5741"/>
        <v>512</v>
      </c>
      <c r="AG1075" s="9">
        <f t="shared" si="5741"/>
        <v>558</v>
      </c>
      <c r="AH1075" s="9">
        <f t="shared" si="5741"/>
        <v>604</v>
      </c>
      <c r="AI1075" s="9">
        <f t="shared" si="5741"/>
        <v>650</v>
      </c>
      <c r="AJ1075" s="9">
        <f t="shared" si="5741"/>
        <v>696</v>
      </c>
      <c r="AK1075" s="9">
        <f t="shared" si="5741"/>
        <v>742</v>
      </c>
      <c r="AL1075" s="9">
        <f t="shared" si="5741"/>
        <v>788</v>
      </c>
      <c r="AM1075" s="9">
        <f t="shared" si="5741"/>
        <v>834</v>
      </c>
      <c r="AN1075" s="9">
        <f t="shared" si="5741"/>
        <v>880</v>
      </c>
      <c r="AO1075" s="9">
        <f t="shared" si="5741"/>
        <v>926</v>
      </c>
      <c r="AP1075" s="9">
        <f t="shared" si="5741"/>
        <v>972</v>
      </c>
      <c r="AQ1075" s="9">
        <f t="shared" si="5741"/>
        <v>1018</v>
      </c>
      <c r="AR1075" s="9">
        <f t="shared" si="5741"/>
        <v>1064</v>
      </c>
      <c r="AS1075" s="9">
        <f t="shared" si="5741"/>
        <v>1110</v>
      </c>
      <c r="AT1075" s="9">
        <f t="shared" si="5741"/>
        <v>1156</v>
      </c>
      <c r="AU1075" s="9">
        <f t="shared" si="5741"/>
        <v>1202</v>
      </c>
      <c r="AV1075" s="9">
        <f t="shared" si="5741"/>
        <v>1248</v>
      </c>
      <c r="AW1075" s="9">
        <f t="shared" si="5741"/>
        <v>1294</v>
      </c>
      <c r="AX1075" s="9">
        <f t="shared" si="5741"/>
        <v>1340</v>
      </c>
      <c r="AY1075" s="9">
        <f t="shared" si="5741"/>
        <v>1386</v>
      </c>
      <c r="AZ1075" s="9">
        <f t="shared" si="5741"/>
        <v>1432</v>
      </c>
      <c r="BA1075" s="9">
        <f t="shared" si="5741"/>
        <v>1478</v>
      </c>
      <c r="BB1075" s="9">
        <f t="shared" si="5741"/>
        <v>1524</v>
      </c>
      <c r="BC1075" s="9">
        <f t="shared" si="5741"/>
        <v>1570</v>
      </c>
      <c r="BD1075" s="9">
        <f t="shared" si="5741"/>
        <v>1616</v>
      </c>
      <c r="BE1075" s="9">
        <f t="shared" si="5741"/>
        <v>1662</v>
      </c>
      <c r="BF1075" s="9">
        <f t="shared" si="5741"/>
        <v>1708</v>
      </c>
      <c r="BG1075" s="9">
        <f t="shared" si="5741"/>
        <v>1754</v>
      </c>
      <c r="BH1075" s="9">
        <f t="shared" si="5741"/>
        <v>1800</v>
      </c>
      <c r="BI1075" s="9">
        <f t="shared" si="5741"/>
        <v>1846</v>
      </c>
      <c r="BJ1075" t="s">
        <v>0</v>
      </c>
    </row>
    <row r="1076" spans="1:62">
      <c r="A1076" s="4" t="s">
        <v>469</v>
      </c>
      <c r="B1076" s="4">
        <f>B1074</f>
        <v>2</v>
      </c>
      <c r="C1076" s="4">
        <f t="shared" ref="C1076" si="5742">C1074</f>
        <v>4</v>
      </c>
      <c r="D1076" s="4">
        <f t="shared" ref="D1076:BI1076" si="5743">D1074</f>
        <v>6</v>
      </c>
      <c r="E1076" s="4">
        <f t="shared" si="5743"/>
        <v>8</v>
      </c>
      <c r="F1076" s="4">
        <f t="shared" si="5743"/>
        <v>10</v>
      </c>
      <c r="G1076" s="4">
        <f t="shared" si="5743"/>
        <v>12</v>
      </c>
      <c r="H1076" s="4">
        <f t="shared" si="5743"/>
        <v>14</v>
      </c>
      <c r="I1076" s="4">
        <f t="shared" si="5743"/>
        <v>16</v>
      </c>
      <c r="J1076" s="4">
        <f t="shared" si="5743"/>
        <v>18</v>
      </c>
      <c r="K1076" s="4">
        <f t="shared" si="5743"/>
        <v>20</v>
      </c>
      <c r="L1076" s="4">
        <f t="shared" si="5743"/>
        <v>22</v>
      </c>
      <c r="M1076" s="4">
        <f t="shared" si="5743"/>
        <v>24</v>
      </c>
      <c r="N1076" s="4">
        <f t="shared" si="5743"/>
        <v>26</v>
      </c>
      <c r="O1076" s="4">
        <f t="shared" si="5743"/>
        <v>28</v>
      </c>
      <c r="P1076" s="4">
        <f t="shared" si="5743"/>
        <v>30</v>
      </c>
      <c r="Q1076" s="4">
        <f t="shared" si="5743"/>
        <v>32</v>
      </c>
      <c r="R1076" s="4">
        <f t="shared" si="5743"/>
        <v>50</v>
      </c>
      <c r="S1076" s="4">
        <f t="shared" si="5743"/>
        <v>68</v>
      </c>
      <c r="T1076" s="4">
        <f t="shared" si="5743"/>
        <v>86</v>
      </c>
      <c r="U1076" s="4">
        <f t="shared" si="5743"/>
        <v>104</v>
      </c>
      <c r="V1076" s="4">
        <f t="shared" si="5743"/>
        <v>122</v>
      </c>
      <c r="W1076" s="4">
        <f t="shared" si="5743"/>
        <v>140</v>
      </c>
      <c r="X1076" s="4">
        <f t="shared" si="5743"/>
        <v>172</v>
      </c>
      <c r="Y1076" s="4">
        <f t="shared" si="5743"/>
        <v>204</v>
      </c>
      <c r="Z1076" s="4">
        <f t="shared" si="5743"/>
        <v>236</v>
      </c>
      <c r="AA1076" s="4">
        <f t="shared" si="5743"/>
        <v>268</v>
      </c>
      <c r="AB1076" s="4">
        <f t="shared" si="5743"/>
        <v>300</v>
      </c>
      <c r="AC1076" s="4">
        <f t="shared" si="5743"/>
        <v>332</v>
      </c>
      <c r="AD1076" s="4">
        <f t="shared" si="5743"/>
        <v>376</v>
      </c>
      <c r="AE1076" s="4">
        <f t="shared" si="5743"/>
        <v>420</v>
      </c>
      <c r="AF1076" s="4">
        <f t="shared" si="5743"/>
        <v>464</v>
      </c>
      <c r="AG1076" s="4">
        <f t="shared" si="5743"/>
        <v>508</v>
      </c>
      <c r="AH1076" s="4">
        <f t="shared" si="5743"/>
        <v>552</v>
      </c>
      <c r="AI1076" s="4">
        <f t="shared" si="5743"/>
        <v>596</v>
      </c>
      <c r="AJ1076" s="4">
        <f t="shared" si="5743"/>
        <v>640</v>
      </c>
      <c r="AK1076" s="4">
        <f t="shared" si="5743"/>
        <v>684</v>
      </c>
      <c r="AL1076" s="4">
        <f t="shared" si="5743"/>
        <v>728</v>
      </c>
      <c r="AM1076" s="4">
        <f t="shared" si="5743"/>
        <v>772</v>
      </c>
      <c r="AN1076" s="4">
        <f t="shared" si="5743"/>
        <v>816</v>
      </c>
      <c r="AO1076" s="4">
        <f t="shared" si="5743"/>
        <v>860</v>
      </c>
      <c r="AP1076" s="4">
        <f t="shared" si="5743"/>
        <v>904</v>
      </c>
      <c r="AQ1076" s="4">
        <f t="shared" si="5743"/>
        <v>948</v>
      </c>
      <c r="AR1076" s="4">
        <f t="shared" si="5743"/>
        <v>992</v>
      </c>
      <c r="AS1076" s="4">
        <f t="shared" si="5743"/>
        <v>1036</v>
      </c>
      <c r="AT1076" s="4">
        <f t="shared" si="5743"/>
        <v>1080</v>
      </c>
      <c r="AU1076" s="4">
        <f t="shared" si="5743"/>
        <v>1124</v>
      </c>
      <c r="AV1076" s="4">
        <f t="shared" si="5743"/>
        <v>1168</v>
      </c>
      <c r="AW1076" s="4">
        <f t="shared" si="5743"/>
        <v>1212</v>
      </c>
      <c r="AX1076" s="4">
        <f t="shared" si="5743"/>
        <v>1256</v>
      </c>
      <c r="AY1076" s="4">
        <f t="shared" si="5743"/>
        <v>1300</v>
      </c>
      <c r="AZ1076" s="4">
        <f t="shared" si="5743"/>
        <v>1344</v>
      </c>
      <c r="BA1076" s="4">
        <f t="shared" si="5743"/>
        <v>1388</v>
      </c>
      <c r="BB1076" s="4">
        <f t="shared" si="5743"/>
        <v>1432</v>
      </c>
      <c r="BC1076" s="4">
        <f t="shared" si="5743"/>
        <v>1476</v>
      </c>
      <c r="BD1076" s="4">
        <f t="shared" si="5743"/>
        <v>1520</v>
      </c>
      <c r="BE1076" s="4">
        <f t="shared" si="5743"/>
        <v>1564</v>
      </c>
      <c r="BF1076" s="4">
        <f t="shared" si="5743"/>
        <v>1608</v>
      </c>
      <c r="BG1076" s="4">
        <f t="shared" si="5743"/>
        <v>1652</v>
      </c>
      <c r="BH1076" s="4">
        <f t="shared" si="5743"/>
        <v>1696</v>
      </c>
      <c r="BI1076" s="4">
        <f t="shared" si="5743"/>
        <v>1740</v>
      </c>
      <c r="BJ1076" t="s">
        <v>0</v>
      </c>
    </row>
    <row r="1077" spans="1:62">
      <c r="A1077" s="4" t="s">
        <v>470</v>
      </c>
      <c r="B1077" s="4">
        <f>B1075</f>
        <v>4</v>
      </c>
      <c r="C1077" s="4">
        <f t="shared" ref="C1077" si="5744">C1075</f>
        <v>6</v>
      </c>
      <c r="D1077" s="4">
        <f t="shared" ref="D1077:BI1077" si="5745">D1075</f>
        <v>8</v>
      </c>
      <c r="E1077" s="4">
        <f t="shared" si="5745"/>
        <v>10</v>
      </c>
      <c r="F1077" s="4">
        <f t="shared" si="5745"/>
        <v>12</v>
      </c>
      <c r="G1077" s="4">
        <f t="shared" si="5745"/>
        <v>14</v>
      </c>
      <c r="H1077" s="4">
        <f t="shared" si="5745"/>
        <v>16</v>
      </c>
      <c r="I1077" s="4">
        <f t="shared" si="5745"/>
        <v>18</v>
      </c>
      <c r="J1077" s="4">
        <f t="shared" si="5745"/>
        <v>22</v>
      </c>
      <c r="K1077" s="4">
        <f t="shared" si="5745"/>
        <v>26</v>
      </c>
      <c r="L1077" s="4">
        <f t="shared" si="5745"/>
        <v>30</v>
      </c>
      <c r="M1077" s="4">
        <f t="shared" si="5745"/>
        <v>34</v>
      </c>
      <c r="N1077" s="4">
        <f t="shared" si="5745"/>
        <v>38</v>
      </c>
      <c r="O1077" s="4">
        <f t="shared" si="5745"/>
        <v>42</v>
      </c>
      <c r="P1077" s="4">
        <f t="shared" si="5745"/>
        <v>46</v>
      </c>
      <c r="Q1077" s="4">
        <f t="shared" si="5745"/>
        <v>50</v>
      </c>
      <c r="R1077" s="4">
        <f t="shared" si="5745"/>
        <v>70</v>
      </c>
      <c r="S1077" s="4">
        <f t="shared" si="5745"/>
        <v>90</v>
      </c>
      <c r="T1077" s="4">
        <f t="shared" si="5745"/>
        <v>110</v>
      </c>
      <c r="U1077" s="4">
        <f t="shared" si="5745"/>
        <v>130</v>
      </c>
      <c r="V1077" s="4">
        <f t="shared" si="5745"/>
        <v>150</v>
      </c>
      <c r="W1077" s="4">
        <f t="shared" si="5745"/>
        <v>170</v>
      </c>
      <c r="X1077" s="4">
        <f t="shared" si="5745"/>
        <v>204</v>
      </c>
      <c r="Y1077" s="4">
        <f t="shared" si="5745"/>
        <v>238</v>
      </c>
      <c r="Z1077" s="4">
        <f t="shared" si="5745"/>
        <v>272</v>
      </c>
      <c r="AA1077" s="4">
        <f t="shared" si="5745"/>
        <v>306</v>
      </c>
      <c r="AB1077" s="4">
        <f t="shared" si="5745"/>
        <v>340</v>
      </c>
      <c r="AC1077" s="4">
        <f t="shared" si="5745"/>
        <v>374</v>
      </c>
      <c r="AD1077" s="4">
        <f t="shared" si="5745"/>
        <v>420</v>
      </c>
      <c r="AE1077" s="4">
        <f t="shared" si="5745"/>
        <v>466</v>
      </c>
      <c r="AF1077" s="4">
        <f t="shared" si="5745"/>
        <v>512</v>
      </c>
      <c r="AG1077" s="4">
        <f t="shared" si="5745"/>
        <v>558</v>
      </c>
      <c r="AH1077" s="4">
        <f t="shared" si="5745"/>
        <v>604</v>
      </c>
      <c r="AI1077" s="4">
        <f t="shared" si="5745"/>
        <v>650</v>
      </c>
      <c r="AJ1077" s="4">
        <f t="shared" si="5745"/>
        <v>696</v>
      </c>
      <c r="AK1077" s="4">
        <f t="shared" si="5745"/>
        <v>742</v>
      </c>
      <c r="AL1077" s="4">
        <f t="shared" si="5745"/>
        <v>788</v>
      </c>
      <c r="AM1077" s="4">
        <f t="shared" si="5745"/>
        <v>834</v>
      </c>
      <c r="AN1077" s="4">
        <f t="shared" si="5745"/>
        <v>880</v>
      </c>
      <c r="AO1077" s="4">
        <f t="shared" si="5745"/>
        <v>926</v>
      </c>
      <c r="AP1077" s="4">
        <f t="shared" si="5745"/>
        <v>972</v>
      </c>
      <c r="AQ1077" s="4">
        <f t="shared" si="5745"/>
        <v>1018</v>
      </c>
      <c r="AR1077" s="4">
        <f t="shared" si="5745"/>
        <v>1064</v>
      </c>
      <c r="AS1077" s="4">
        <f t="shared" si="5745"/>
        <v>1110</v>
      </c>
      <c r="AT1077" s="4">
        <f t="shared" si="5745"/>
        <v>1156</v>
      </c>
      <c r="AU1077" s="4">
        <f t="shared" si="5745"/>
        <v>1202</v>
      </c>
      <c r="AV1077" s="4">
        <f t="shared" si="5745"/>
        <v>1248</v>
      </c>
      <c r="AW1077" s="4">
        <f t="shared" si="5745"/>
        <v>1294</v>
      </c>
      <c r="AX1077" s="4">
        <f t="shared" si="5745"/>
        <v>1340</v>
      </c>
      <c r="AY1077" s="4">
        <f t="shared" si="5745"/>
        <v>1386</v>
      </c>
      <c r="AZ1077" s="4">
        <f t="shared" si="5745"/>
        <v>1432</v>
      </c>
      <c r="BA1077" s="4">
        <f t="shared" si="5745"/>
        <v>1478</v>
      </c>
      <c r="BB1077" s="4">
        <f t="shared" si="5745"/>
        <v>1524</v>
      </c>
      <c r="BC1077" s="4">
        <f t="shared" si="5745"/>
        <v>1570</v>
      </c>
      <c r="BD1077" s="4">
        <f t="shared" si="5745"/>
        <v>1616</v>
      </c>
      <c r="BE1077" s="4">
        <f t="shared" si="5745"/>
        <v>1662</v>
      </c>
      <c r="BF1077" s="4">
        <f t="shared" si="5745"/>
        <v>1708</v>
      </c>
      <c r="BG1077" s="4">
        <f t="shared" si="5745"/>
        <v>1754</v>
      </c>
      <c r="BH1077" s="4">
        <f t="shared" si="5745"/>
        <v>1800</v>
      </c>
      <c r="BI1077" s="4">
        <f t="shared" si="5745"/>
        <v>1846</v>
      </c>
      <c r="BJ1077" t="s">
        <v>0</v>
      </c>
    </row>
    <row r="1078" spans="1:62">
      <c r="A1078" s="4" t="s">
        <v>48</v>
      </c>
      <c r="B1078" s="4">
        <v>35</v>
      </c>
      <c r="C1078" s="4">
        <f>B1078+10</f>
        <v>45</v>
      </c>
      <c r="D1078" s="4">
        <f t="shared" ref="D1078:BI1078" si="5746">C1078+10</f>
        <v>55</v>
      </c>
      <c r="E1078" s="4">
        <f t="shared" si="5746"/>
        <v>65</v>
      </c>
      <c r="F1078" s="4">
        <f t="shared" si="5746"/>
        <v>75</v>
      </c>
      <c r="G1078" s="4">
        <f t="shared" si="5746"/>
        <v>85</v>
      </c>
      <c r="H1078" s="4">
        <f t="shared" si="5746"/>
        <v>95</v>
      </c>
      <c r="I1078" s="4">
        <f t="shared" si="5746"/>
        <v>105</v>
      </c>
      <c r="J1078" s="15">
        <f t="shared" si="5746"/>
        <v>115</v>
      </c>
      <c r="K1078" s="4">
        <f t="shared" si="5746"/>
        <v>125</v>
      </c>
      <c r="L1078" s="4">
        <f t="shared" si="5746"/>
        <v>135</v>
      </c>
      <c r="M1078" s="4">
        <f t="shared" si="5746"/>
        <v>145</v>
      </c>
      <c r="N1078" s="4">
        <f t="shared" si="5746"/>
        <v>155</v>
      </c>
      <c r="O1078" s="4">
        <f t="shared" si="5746"/>
        <v>165</v>
      </c>
      <c r="P1078" s="4">
        <f t="shared" si="5746"/>
        <v>175</v>
      </c>
      <c r="Q1078" s="4">
        <f t="shared" si="5746"/>
        <v>185</v>
      </c>
      <c r="R1078" s="15">
        <f t="shared" si="5746"/>
        <v>195</v>
      </c>
      <c r="S1078" s="4">
        <f t="shared" si="5746"/>
        <v>205</v>
      </c>
      <c r="T1078" s="4">
        <f t="shared" si="5746"/>
        <v>215</v>
      </c>
      <c r="U1078" s="4">
        <f t="shared" si="5746"/>
        <v>225</v>
      </c>
      <c r="V1078" s="4">
        <f t="shared" si="5746"/>
        <v>235</v>
      </c>
      <c r="W1078" s="4">
        <f t="shared" si="5746"/>
        <v>245</v>
      </c>
      <c r="X1078" s="15">
        <f t="shared" si="5746"/>
        <v>255</v>
      </c>
      <c r="Y1078" s="4">
        <f t="shared" si="5746"/>
        <v>265</v>
      </c>
      <c r="Z1078" s="4">
        <f t="shared" si="5746"/>
        <v>275</v>
      </c>
      <c r="AA1078" s="4">
        <f t="shared" si="5746"/>
        <v>285</v>
      </c>
      <c r="AB1078" s="4">
        <f t="shared" si="5746"/>
        <v>295</v>
      </c>
      <c r="AC1078" s="4">
        <f t="shared" si="5746"/>
        <v>305</v>
      </c>
      <c r="AD1078" s="15">
        <f t="shared" si="5746"/>
        <v>315</v>
      </c>
      <c r="AE1078" s="4">
        <f t="shared" si="5746"/>
        <v>325</v>
      </c>
      <c r="AF1078" s="4">
        <f t="shared" si="5746"/>
        <v>335</v>
      </c>
      <c r="AG1078" s="4">
        <f t="shared" si="5746"/>
        <v>345</v>
      </c>
      <c r="AH1078" s="4">
        <f t="shared" si="5746"/>
        <v>355</v>
      </c>
      <c r="AI1078" s="4">
        <f t="shared" si="5746"/>
        <v>365</v>
      </c>
      <c r="AJ1078" s="4">
        <f t="shared" si="5746"/>
        <v>375</v>
      </c>
      <c r="AK1078" s="4">
        <f t="shared" si="5746"/>
        <v>385</v>
      </c>
      <c r="AL1078" s="4">
        <f t="shared" si="5746"/>
        <v>395</v>
      </c>
      <c r="AM1078" s="4">
        <f t="shared" si="5746"/>
        <v>405</v>
      </c>
      <c r="AN1078" s="4">
        <f t="shared" si="5746"/>
        <v>415</v>
      </c>
      <c r="AO1078" s="4">
        <f t="shared" si="5746"/>
        <v>425</v>
      </c>
      <c r="AP1078" s="4">
        <f t="shared" si="5746"/>
        <v>435</v>
      </c>
      <c r="AQ1078" s="4">
        <f t="shared" si="5746"/>
        <v>445</v>
      </c>
      <c r="AR1078" s="4">
        <f t="shared" si="5746"/>
        <v>455</v>
      </c>
      <c r="AS1078" s="4">
        <f t="shared" si="5746"/>
        <v>465</v>
      </c>
      <c r="AT1078" s="4">
        <f t="shared" si="5746"/>
        <v>475</v>
      </c>
      <c r="AU1078" s="4">
        <f t="shared" si="5746"/>
        <v>485</v>
      </c>
      <c r="AV1078" s="4">
        <f t="shared" si="5746"/>
        <v>495</v>
      </c>
      <c r="AW1078" s="4">
        <f t="shared" si="5746"/>
        <v>505</v>
      </c>
      <c r="AX1078" s="4">
        <f t="shared" si="5746"/>
        <v>515</v>
      </c>
      <c r="AY1078" s="4">
        <f t="shared" si="5746"/>
        <v>525</v>
      </c>
      <c r="AZ1078" s="4">
        <f t="shared" si="5746"/>
        <v>535</v>
      </c>
      <c r="BA1078" s="4">
        <f t="shared" si="5746"/>
        <v>545</v>
      </c>
      <c r="BB1078" s="4">
        <f t="shared" si="5746"/>
        <v>555</v>
      </c>
      <c r="BC1078" s="4">
        <f t="shared" si="5746"/>
        <v>565</v>
      </c>
      <c r="BD1078" s="4">
        <f t="shared" si="5746"/>
        <v>575</v>
      </c>
      <c r="BE1078" s="4">
        <f t="shared" si="5746"/>
        <v>585</v>
      </c>
      <c r="BF1078" s="4">
        <f t="shared" si="5746"/>
        <v>595</v>
      </c>
      <c r="BG1078" s="4">
        <f t="shared" si="5746"/>
        <v>605</v>
      </c>
      <c r="BH1078" s="4">
        <f t="shared" si="5746"/>
        <v>615</v>
      </c>
      <c r="BI1078" s="4">
        <f t="shared" si="5746"/>
        <v>625</v>
      </c>
      <c r="BJ1078" t="s">
        <v>0</v>
      </c>
    </row>
    <row r="1079" spans="1:62">
      <c r="A1079" s="4" t="s">
        <v>3</v>
      </c>
      <c r="J1079" s="15"/>
      <c r="K1079" s="5"/>
      <c r="R1079" s="15"/>
      <c r="U1079" s="6"/>
      <c r="X1079" s="15"/>
      <c r="AD1079" s="15"/>
      <c r="AE1079" s="5"/>
      <c r="AO1079" s="6"/>
      <c r="AY1079" s="5"/>
      <c r="BI1079" s="6"/>
    </row>
    <row r="1080" spans="1:62">
      <c r="A1080" s="4" t="s">
        <v>333</v>
      </c>
      <c r="J1080" s="15"/>
      <c r="K1080" s="5"/>
      <c r="R1080" s="15"/>
      <c r="U1080" s="6"/>
      <c r="X1080" s="15"/>
      <c r="AD1080" s="15"/>
      <c r="AE1080" s="5"/>
      <c r="AO1080" s="6"/>
      <c r="AY1080" s="5"/>
      <c r="BI1080" s="6"/>
    </row>
    <row r="1081" spans="1:62">
      <c r="A1081" s="4" t="s">
        <v>46</v>
      </c>
      <c r="B1081" s="4">
        <v>50</v>
      </c>
      <c r="C1081" s="4">
        <f>B1081+25</f>
        <v>75</v>
      </c>
      <c r="D1081" s="4">
        <f t="shared" ref="D1081:BI1081" si="5747">C1081+25</f>
        <v>100</v>
      </c>
      <c r="E1081" s="4">
        <f t="shared" si="5747"/>
        <v>125</v>
      </c>
      <c r="F1081" s="4">
        <f t="shared" si="5747"/>
        <v>150</v>
      </c>
      <c r="G1081" s="4">
        <f t="shared" si="5747"/>
        <v>175</v>
      </c>
      <c r="H1081" s="4">
        <f t="shared" si="5747"/>
        <v>200</v>
      </c>
      <c r="I1081" s="4">
        <f t="shared" si="5747"/>
        <v>225</v>
      </c>
      <c r="J1081" s="4">
        <f t="shared" si="5747"/>
        <v>250</v>
      </c>
      <c r="K1081" s="4">
        <f t="shared" si="5747"/>
        <v>275</v>
      </c>
      <c r="L1081" s="4">
        <f t="shared" si="5747"/>
        <v>300</v>
      </c>
      <c r="M1081" s="4">
        <f t="shared" si="5747"/>
        <v>325</v>
      </c>
      <c r="N1081" s="4">
        <f t="shared" si="5747"/>
        <v>350</v>
      </c>
      <c r="O1081" s="4">
        <f t="shared" si="5747"/>
        <v>375</v>
      </c>
      <c r="P1081" s="4">
        <f t="shared" si="5747"/>
        <v>400</v>
      </c>
      <c r="Q1081" s="4">
        <f t="shared" si="5747"/>
        <v>425</v>
      </c>
      <c r="R1081" s="4">
        <f t="shared" si="5747"/>
        <v>450</v>
      </c>
      <c r="S1081" s="4">
        <f t="shared" si="5747"/>
        <v>475</v>
      </c>
      <c r="T1081" s="4">
        <f t="shared" si="5747"/>
        <v>500</v>
      </c>
      <c r="U1081" s="4">
        <f t="shared" si="5747"/>
        <v>525</v>
      </c>
      <c r="V1081" s="4">
        <f t="shared" si="5747"/>
        <v>550</v>
      </c>
      <c r="W1081" s="4">
        <f t="shared" si="5747"/>
        <v>575</v>
      </c>
      <c r="X1081" s="4">
        <f t="shared" si="5747"/>
        <v>600</v>
      </c>
      <c r="Y1081" s="4">
        <f t="shared" si="5747"/>
        <v>625</v>
      </c>
      <c r="Z1081" s="4">
        <f t="shared" si="5747"/>
        <v>650</v>
      </c>
      <c r="AA1081" s="4">
        <f t="shared" si="5747"/>
        <v>675</v>
      </c>
      <c r="AB1081" s="4">
        <f t="shared" si="5747"/>
        <v>700</v>
      </c>
      <c r="AC1081" s="4">
        <f t="shared" si="5747"/>
        <v>725</v>
      </c>
      <c r="AD1081" s="4">
        <f t="shared" si="5747"/>
        <v>750</v>
      </c>
      <c r="AE1081" s="4">
        <f t="shared" si="5747"/>
        <v>775</v>
      </c>
      <c r="AF1081" s="4">
        <f t="shared" si="5747"/>
        <v>800</v>
      </c>
      <c r="AG1081" s="4">
        <f t="shared" si="5747"/>
        <v>825</v>
      </c>
      <c r="AH1081" s="4">
        <f t="shared" si="5747"/>
        <v>850</v>
      </c>
      <c r="AI1081" s="4">
        <f t="shared" si="5747"/>
        <v>875</v>
      </c>
      <c r="AJ1081" s="4">
        <f t="shared" si="5747"/>
        <v>900</v>
      </c>
      <c r="AK1081" s="4">
        <f t="shared" si="5747"/>
        <v>925</v>
      </c>
      <c r="AL1081" s="4">
        <f t="shared" si="5747"/>
        <v>950</v>
      </c>
      <c r="AM1081" s="4">
        <f t="shared" si="5747"/>
        <v>975</v>
      </c>
      <c r="AN1081" s="4">
        <f t="shared" si="5747"/>
        <v>1000</v>
      </c>
      <c r="AO1081" s="4">
        <f t="shared" si="5747"/>
        <v>1025</v>
      </c>
      <c r="AP1081" s="4">
        <f t="shared" si="5747"/>
        <v>1050</v>
      </c>
      <c r="AQ1081" s="4">
        <f t="shared" si="5747"/>
        <v>1075</v>
      </c>
      <c r="AR1081" s="4">
        <f t="shared" si="5747"/>
        <v>1100</v>
      </c>
      <c r="AS1081" s="4">
        <f t="shared" si="5747"/>
        <v>1125</v>
      </c>
      <c r="AT1081" s="4">
        <f t="shared" si="5747"/>
        <v>1150</v>
      </c>
      <c r="AU1081" s="4">
        <f t="shared" si="5747"/>
        <v>1175</v>
      </c>
      <c r="AV1081" s="4">
        <f t="shared" si="5747"/>
        <v>1200</v>
      </c>
      <c r="AW1081" s="4">
        <f t="shared" si="5747"/>
        <v>1225</v>
      </c>
      <c r="AX1081" s="4">
        <f t="shared" si="5747"/>
        <v>1250</v>
      </c>
      <c r="AY1081" s="4">
        <f t="shared" si="5747"/>
        <v>1275</v>
      </c>
      <c r="AZ1081" s="4">
        <f t="shared" si="5747"/>
        <v>1300</v>
      </c>
      <c r="BA1081" s="4">
        <f t="shared" si="5747"/>
        <v>1325</v>
      </c>
      <c r="BB1081" s="4">
        <f t="shared" si="5747"/>
        <v>1350</v>
      </c>
      <c r="BC1081" s="4">
        <f t="shared" si="5747"/>
        <v>1375</v>
      </c>
      <c r="BD1081" s="4">
        <f t="shared" si="5747"/>
        <v>1400</v>
      </c>
      <c r="BE1081" s="4">
        <f t="shared" si="5747"/>
        <v>1425</v>
      </c>
      <c r="BF1081" s="4">
        <f t="shared" si="5747"/>
        <v>1450</v>
      </c>
      <c r="BG1081" s="4">
        <f t="shared" si="5747"/>
        <v>1475</v>
      </c>
      <c r="BH1081" s="4">
        <f t="shared" si="5747"/>
        <v>1500</v>
      </c>
      <c r="BI1081" s="4">
        <f t="shared" si="5747"/>
        <v>1525</v>
      </c>
      <c r="BJ1081" t="s">
        <v>0</v>
      </c>
    </row>
    <row r="1082" spans="1:62">
      <c r="A1082" s="4" t="s">
        <v>48</v>
      </c>
      <c r="B1082" s="4">
        <v>40</v>
      </c>
      <c r="C1082" s="4">
        <v>60</v>
      </c>
      <c r="D1082" s="4">
        <v>80</v>
      </c>
      <c r="E1082" s="4">
        <v>100</v>
      </c>
      <c r="F1082" s="4">
        <v>120</v>
      </c>
      <c r="G1082" s="4">
        <v>140</v>
      </c>
      <c r="H1082" s="4">
        <v>160</v>
      </c>
      <c r="I1082" s="4">
        <v>180</v>
      </c>
      <c r="J1082" s="15">
        <v>200</v>
      </c>
      <c r="K1082" s="5">
        <v>220</v>
      </c>
      <c r="L1082" s="4">
        <v>240</v>
      </c>
      <c r="M1082" s="4">
        <v>260</v>
      </c>
      <c r="N1082" s="4">
        <v>280</v>
      </c>
      <c r="O1082" s="4">
        <v>300</v>
      </c>
      <c r="P1082" s="4">
        <v>320</v>
      </c>
      <c r="Q1082" s="4">
        <v>340</v>
      </c>
      <c r="R1082" s="15">
        <v>360</v>
      </c>
      <c r="S1082" s="4">
        <v>380</v>
      </c>
      <c r="T1082" s="4">
        <v>400</v>
      </c>
      <c r="U1082" s="6">
        <v>420</v>
      </c>
      <c r="V1082" s="4">
        <v>440</v>
      </c>
      <c r="W1082" s="4">
        <v>460</v>
      </c>
      <c r="X1082" s="15">
        <v>480</v>
      </c>
      <c r="Y1082" s="4">
        <v>500</v>
      </c>
      <c r="Z1082" s="4">
        <v>520</v>
      </c>
      <c r="AA1082" s="4">
        <v>540</v>
      </c>
      <c r="AB1082" s="4">
        <v>560</v>
      </c>
      <c r="AC1082" s="4">
        <v>580</v>
      </c>
      <c r="AD1082" s="15">
        <v>600</v>
      </c>
      <c r="AE1082" s="5">
        <v>620</v>
      </c>
      <c r="AF1082" s="4">
        <v>640</v>
      </c>
      <c r="AG1082" s="4">
        <v>660</v>
      </c>
      <c r="AH1082" s="4">
        <v>680</v>
      </c>
      <c r="AI1082" s="4">
        <v>700</v>
      </c>
      <c r="AJ1082" s="4">
        <v>720</v>
      </c>
      <c r="AK1082" s="4">
        <v>740</v>
      </c>
      <c r="AL1082" s="4">
        <v>760</v>
      </c>
      <c r="AM1082" s="4">
        <v>780</v>
      </c>
      <c r="AN1082" s="4">
        <v>800</v>
      </c>
      <c r="AO1082" s="6">
        <v>820</v>
      </c>
      <c r="AP1082" s="4">
        <v>840</v>
      </c>
      <c r="AQ1082" s="4">
        <v>860</v>
      </c>
      <c r="AR1082" s="4">
        <v>880</v>
      </c>
      <c r="AS1082" s="4">
        <v>900</v>
      </c>
      <c r="AT1082" s="4">
        <v>920</v>
      </c>
      <c r="AU1082" s="4">
        <v>940</v>
      </c>
      <c r="AV1082" s="4">
        <v>960</v>
      </c>
      <c r="AW1082" s="4">
        <v>980</v>
      </c>
      <c r="AX1082" s="4">
        <v>1000</v>
      </c>
      <c r="AY1082" s="5">
        <v>1020</v>
      </c>
      <c r="AZ1082" s="4">
        <v>1040</v>
      </c>
      <c r="BA1082" s="4">
        <v>1060</v>
      </c>
      <c r="BB1082" s="4">
        <v>1080</v>
      </c>
      <c r="BC1082" s="4">
        <v>1100</v>
      </c>
      <c r="BD1082" s="4">
        <v>1120</v>
      </c>
      <c r="BE1082" s="4">
        <v>1140</v>
      </c>
      <c r="BF1082" s="4">
        <v>1160</v>
      </c>
      <c r="BG1082" s="4">
        <v>1180</v>
      </c>
      <c r="BH1082" s="4">
        <v>1200</v>
      </c>
      <c r="BI1082" s="6">
        <v>1220</v>
      </c>
      <c r="BJ1082" t="s">
        <v>0</v>
      </c>
    </row>
    <row r="1083" spans="1:62">
      <c r="A1083" s="4" t="s">
        <v>3</v>
      </c>
      <c r="J1083" s="15"/>
      <c r="K1083" s="5"/>
      <c r="R1083" s="15"/>
      <c r="U1083" s="6"/>
      <c r="X1083" s="15"/>
      <c r="AD1083" s="15"/>
      <c r="AE1083" s="5"/>
      <c r="AO1083" s="6"/>
      <c r="AY1083" s="5"/>
      <c r="BI1083" s="6"/>
    </row>
    <row r="1084" spans="1:62">
      <c r="A1084" s="4" t="s">
        <v>334</v>
      </c>
      <c r="J1084" s="15"/>
      <c r="K1084" s="5"/>
      <c r="R1084" s="15"/>
      <c r="U1084" s="6"/>
      <c r="X1084" s="15"/>
      <c r="AD1084" s="15"/>
      <c r="AE1084" s="5"/>
      <c r="AO1084" s="6"/>
      <c r="AY1084" s="5"/>
      <c r="BI1084" s="6"/>
    </row>
    <row r="1085" spans="1:62">
      <c r="A1085" s="4" t="s">
        <v>490</v>
      </c>
      <c r="B1085" s="9">
        <v>3</v>
      </c>
      <c r="C1085" s="9">
        <v>9</v>
      </c>
      <c r="D1085" s="9">
        <v>15</v>
      </c>
      <c r="E1085" s="9">
        <v>21</v>
      </c>
      <c r="F1085" s="9">
        <v>28</v>
      </c>
      <c r="G1085" s="9">
        <v>34</v>
      </c>
      <c r="H1085" s="9">
        <v>40</v>
      </c>
      <c r="I1085" s="9">
        <v>46</v>
      </c>
      <c r="J1085" s="16">
        <v>65</v>
      </c>
      <c r="K1085" s="10">
        <v>84</v>
      </c>
      <c r="L1085" s="9">
        <v>103</v>
      </c>
      <c r="M1085" s="9">
        <v>121</v>
      </c>
      <c r="N1085" s="9">
        <v>140</v>
      </c>
      <c r="O1085" s="9">
        <v>159</v>
      </c>
      <c r="P1085" s="9">
        <v>178</v>
      </c>
      <c r="Q1085" s="9">
        <v>196</v>
      </c>
      <c r="R1085" s="16">
        <v>228</v>
      </c>
      <c r="S1085" s="9">
        <v>259</v>
      </c>
      <c r="T1085" s="9">
        <v>290</v>
      </c>
      <c r="U1085" s="11">
        <v>321</v>
      </c>
      <c r="V1085" s="9">
        <f>U1085+32</f>
        <v>353</v>
      </c>
      <c r="W1085" s="9">
        <f>V1085+31</f>
        <v>384</v>
      </c>
      <c r="X1085" s="16">
        <f>W1085+62</f>
        <v>446</v>
      </c>
      <c r="Y1085" s="16">
        <f>X1085+63</f>
        <v>509</v>
      </c>
      <c r="Z1085" s="16">
        <f t="shared" ref="Z1085" si="5748">Y1085+62</f>
        <v>571</v>
      </c>
      <c r="AA1085" s="16">
        <f t="shared" ref="AA1085" si="5749">Z1085+63</f>
        <v>634</v>
      </c>
      <c r="AB1085" s="16">
        <f t="shared" ref="AB1085" si="5750">AA1085+62</f>
        <v>696</v>
      </c>
      <c r="AC1085" s="16">
        <f t="shared" ref="AC1085" si="5751">AB1085+63</f>
        <v>759</v>
      </c>
      <c r="AD1085" s="16">
        <f>AC1085+94</f>
        <v>853</v>
      </c>
      <c r="AE1085" s="16">
        <f>AD1085+93</f>
        <v>946</v>
      </c>
      <c r="AF1085" s="16">
        <f t="shared" ref="AF1085:BI1085" si="5752">AE1085+94</f>
        <v>1040</v>
      </c>
      <c r="AG1085" s="16">
        <f t="shared" si="5752"/>
        <v>1134</v>
      </c>
      <c r="AH1085" s="16">
        <f t="shared" si="5752"/>
        <v>1228</v>
      </c>
      <c r="AI1085" s="16">
        <f>AH1085+93</f>
        <v>1321</v>
      </c>
      <c r="AJ1085" s="16">
        <f t="shared" si="5752"/>
        <v>1415</v>
      </c>
      <c r="AK1085" s="16">
        <f t="shared" si="5752"/>
        <v>1509</v>
      </c>
      <c r="AL1085" s="16">
        <f t="shared" si="5752"/>
        <v>1603</v>
      </c>
      <c r="AM1085" s="16">
        <f t="shared" ref="AM1085" si="5753">AL1085+93</f>
        <v>1696</v>
      </c>
      <c r="AN1085" s="16">
        <f t="shared" si="5752"/>
        <v>1790</v>
      </c>
      <c r="AO1085" s="16">
        <f t="shared" si="5752"/>
        <v>1884</v>
      </c>
      <c r="AP1085" s="16">
        <f t="shared" si="5752"/>
        <v>1978</v>
      </c>
      <c r="AQ1085" s="16">
        <f t="shared" ref="AQ1085" si="5754">AP1085+93</f>
        <v>2071</v>
      </c>
      <c r="AR1085" s="16">
        <f t="shared" si="5752"/>
        <v>2165</v>
      </c>
      <c r="AS1085" s="16">
        <f t="shared" si="5752"/>
        <v>2259</v>
      </c>
      <c r="AT1085" s="16">
        <f t="shared" si="5752"/>
        <v>2353</v>
      </c>
      <c r="AU1085" s="16">
        <f t="shared" ref="AU1085" si="5755">AT1085+93</f>
        <v>2446</v>
      </c>
      <c r="AV1085" s="16">
        <f t="shared" si="5752"/>
        <v>2540</v>
      </c>
      <c r="AW1085" s="16">
        <f t="shared" si="5752"/>
        <v>2634</v>
      </c>
      <c r="AX1085" s="16">
        <f t="shared" si="5752"/>
        <v>2728</v>
      </c>
      <c r="AY1085" s="16">
        <f t="shared" ref="AY1085" si="5756">AX1085+93</f>
        <v>2821</v>
      </c>
      <c r="AZ1085" s="16">
        <f t="shared" si="5752"/>
        <v>2915</v>
      </c>
      <c r="BA1085" s="16">
        <f t="shared" si="5752"/>
        <v>3009</v>
      </c>
      <c r="BB1085" s="16">
        <f t="shared" si="5752"/>
        <v>3103</v>
      </c>
      <c r="BC1085" s="16">
        <f t="shared" ref="BC1085" si="5757">BB1085+93</f>
        <v>3196</v>
      </c>
      <c r="BD1085" s="16">
        <f t="shared" si="5752"/>
        <v>3290</v>
      </c>
      <c r="BE1085" s="16">
        <f t="shared" si="5752"/>
        <v>3384</v>
      </c>
      <c r="BF1085" s="16">
        <f t="shared" si="5752"/>
        <v>3478</v>
      </c>
      <c r="BG1085" s="16">
        <f t="shared" ref="BG1085" si="5758">BF1085+93</f>
        <v>3571</v>
      </c>
      <c r="BH1085" s="16">
        <f t="shared" si="5752"/>
        <v>3665</v>
      </c>
      <c r="BI1085" s="16">
        <f t="shared" si="5752"/>
        <v>3759</v>
      </c>
      <c r="BJ1085" t="s">
        <v>0</v>
      </c>
    </row>
    <row r="1086" spans="1:62">
      <c r="A1086" s="4" t="s">
        <v>491</v>
      </c>
      <c r="B1086" s="9">
        <v>12</v>
      </c>
      <c r="C1086" s="9">
        <v>18</v>
      </c>
      <c r="D1086" s="9">
        <v>25</v>
      </c>
      <c r="E1086" s="9">
        <v>31</v>
      </c>
      <c r="F1086" s="9">
        <v>37</v>
      </c>
      <c r="G1086" s="9">
        <v>43</v>
      </c>
      <c r="H1086" s="9">
        <v>50</v>
      </c>
      <c r="I1086" s="9">
        <v>56</v>
      </c>
      <c r="J1086" s="16">
        <v>75</v>
      </c>
      <c r="K1086" s="10">
        <v>93</v>
      </c>
      <c r="L1086" s="9">
        <v>112</v>
      </c>
      <c r="M1086" s="9">
        <v>131</v>
      </c>
      <c r="N1086" s="9">
        <v>150</v>
      </c>
      <c r="O1086" s="9">
        <v>168</v>
      </c>
      <c r="P1086" s="9">
        <v>187</v>
      </c>
      <c r="Q1086" s="9">
        <v>206</v>
      </c>
      <c r="R1086" s="16">
        <v>237</v>
      </c>
      <c r="S1086" s="9">
        <v>268</v>
      </c>
      <c r="T1086" s="9">
        <v>300</v>
      </c>
      <c r="U1086" s="11">
        <v>331</v>
      </c>
      <c r="V1086" s="9">
        <f>U1086+31</f>
        <v>362</v>
      </c>
      <c r="W1086" s="9">
        <f t="shared" ref="W1086" si="5759">V1086+31</f>
        <v>393</v>
      </c>
      <c r="X1086" s="16">
        <f>W1086+63</f>
        <v>456</v>
      </c>
      <c r="Y1086" s="16">
        <f>X1086+62</f>
        <v>518</v>
      </c>
      <c r="Z1086" s="16">
        <f>Y1086+63</f>
        <v>581</v>
      </c>
      <c r="AA1086" s="16">
        <f t="shared" ref="AA1086" si="5760">Z1086+62</f>
        <v>643</v>
      </c>
      <c r="AB1086" s="16">
        <f t="shared" ref="AB1086" si="5761">AA1086+63</f>
        <v>706</v>
      </c>
      <c r="AC1086" s="16">
        <f t="shared" ref="AC1086" si="5762">AB1086+62</f>
        <v>768</v>
      </c>
      <c r="AD1086" s="16">
        <f>AC1086+94</f>
        <v>862</v>
      </c>
      <c r="AE1086" s="16">
        <f t="shared" ref="AE1086:BH1086" si="5763">AD1086+94</f>
        <v>956</v>
      </c>
      <c r="AF1086" s="16">
        <f t="shared" si="5763"/>
        <v>1050</v>
      </c>
      <c r="AG1086" s="16">
        <f>AF1086+93</f>
        <v>1143</v>
      </c>
      <c r="AH1086" s="16">
        <f t="shared" si="5763"/>
        <v>1237</v>
      </c>
      <c r="AI1086" s="16">
        <f t="shared" si="5763"/>
        <v>1331</v>
      </c>
      <c r="AJ1086" s="16">
        <f t="shared" si="5763"/>
        <v>1425</v>
      </c>
      <c r="AK1086" s="16">
        <f>AJ1086+93</f>
        <v>1518</v>
      </c>
      <c r="AL1086" s="16">
        <f t="shared" si="5763"/>
        <v>1612</v>
      </c>
      <c r="AM1086" s="16">
        <f t="shared" si="5763"/>
        <v>1706</v>
      </c>
      <c r="AN1086" s="16">
        <f t="shared" si="5763"/>
        <v>1800</v>
      </c>
      <c r="AO1086" s="16">
        <f t="shared" ref="AO1086" si="5764">AN1086+93</f>
        <v>1893</v>
      </c>
      <c r="AP1086" s="16">
        <f t="shared" si="5763"/>
        <v>1987</v>
      </c>
      <c r="AQ1086" s="16">
        <f t="shared" si="5763"/>
        <v>2081</v>
      </c>
      <c r="AR1086" s="16">
        <f t="shared" si="5763"/>
        <v>2175</v>
      </c>
      <c r="AS1086" s="16">
        <f t="shared" ref="AS1086" si="5765">AR1086+93</f>
        <v>2268</v>
      </c>
      <c r="AT1086" s="16">
        <f t="shared" si="5763"/>
        <v>2362</v>
      </c>
      <c r="AU1086" s="16">
        <f t="shared" si="5763"/>
        <v>2456</v>
      </c>
      <c r="AV1086" s="16">
        <f t="shared" si="5763"/>
        <v>2550</v>
      </c>
      <c r="AW1086" s="16">
        <f t="shared" ref="AW1086" si="5766">AV1086+93</f>
        <v>2643</v>
      </c>
      <c r="AX1086" s="16">
        <f t="shared" si="5763"/>
        <v>2737</v>
      </c>
      <c r="AY1086" s="16">
        <f t="shared" si="5763"/>
        <v>2831</v>
      </c>
      <c r="AZ1086" s="16">
        <f t="shared" si="5763"/>
        <v>2925</v>
      </c>
      <c r="BA1086" s="16">
        <f t="shared" ref="BA1086" si="5767">AZ1086+93</f>
        <v>3018</v>
      </c>
      <c r="BB1086" s="16">
        <f t="shared" si="5763"/>
        <v>3112</v>
      </c>
      <c r="BC1086" s="16">
        <f t="shared" si="5763"/>
        <v>3206</v>
      </c>
      <c r="BD1086" s="16">
        <f t="shared" si="5763"/>
        <v>3300</v>
      </c>
      <c r="BE1086" s="16">
        <f t="shared" ref="BE1086" si="5768">BD1086+93</f>
        <v>3393</v>
      </c>
      <c r="BF1086" s="16">
        <f t="shared" si="5763"/>
        <v>3487</v>
      </c>
      <c r="BG1086" s="16">
        <f t="shared" si="5763"/>
        <v>3581</v>
      </c>
      <c r="BH1086" s="16">
        <f t="shared" si="5763"/>
        <v>3675</v>
      </c>
      <c r="BI1086" s="16">
        <f t="shared" ref="BI1086" si="5769">BH1086+93</f>
        <v>3768</v>
      </c>
      <c r="BJ1086" t="s">
        <v>0</v>
      </c>
    </row>
    <row r="1087" spans="1:62">
      <c r="A1087" s="4" t="s">
        <v>438</v>
      </c>
      <c r="B1087" s="9">
        <v>40</v>
      </c>
      <c r="C1087" s="9">
        <v>45</v>
      </c>
      <c r="D1087" s="9">
        <v>50</v>
      </c>
      <c r="E1087" s="9">
        <v>55</v>
      </c>
      <c r="F1087" s="9">
        <v>60</v>
      </c>
      <c r="G1087" s="9">
        <v>65</v>
      </c>
      <c r="H1087" s="9">
        <v>70</v>
      </c>
      <c r="I1087" s="9">
        <v>75</v>
      </c>
      <c r="J1087" s="16">
        <v>80</v>
      </c>
      <c r="K1087" s="10">
        <v>85</v>
      </c>
      <c r="L1087" s="9">
        <v>90</v>
      </c>
      <c r="M1087" s="9">
        <v>95</v>
      </c>
      <c r="N1087" s="9">
        <v>100</v>
      </c>
      <c r="O1087" s="9">
        <v>105</v>
      </c>
      <c r="P1087" s="9">
        <v>110</v>
      </c>
      <c r="Q1087" s="9">
        <v>115</v>
      </c>
      <c r="R1087" s="16">
        <v>120</v>
      </c>
      <c r="S1087" s="9">
        <v>125</v>
      </c>
      <c r="T1087" s="9">
        <v>130</v>
      </c>
      <c r="U1087" s="11">
        <v>135</v>
      </c>
      <c r="V1087" s="9">
        <v>140</v>
      </c>
      <c r="W1087" s="9">
        <v>145</v>
      </c>
      <c r="X1087" s="16">
        <v>150</v>
      </c>
      <c r="Y1087" s="9">
        <v>155</v>
      </c>
      <c r="Z1087" s="9">
        <v>160</v>
      </c>
      <c r="AA1087" s="9">
        <v>165</v>
      </c>
      <c r="AB1087" s="9">
        <v>170</v>
      </c>
      <c r="AC1087" s="9">
        <v>175</v>
      </c>
      <c r="AD1087" s="16">
        <v>180</v>
      </c>
      <c r="AE1087" s="10">
        <v>185</v>
      </c>
      <c r="AF1087" s="9">
        <v>190</v>
      </c>
      <c r="AG1087" s="9">
        <v>195</v>
      </c>
      <c r="AH1087" s="9">
        <v>200</v>
      </c>
      <c r="AI1087" s="9">
        <v>205</v>
      </c>
      <c r="AJ1087" s="9">
        <v>210</v>
      </c>
      <c r="AK1087" s="9">
        <v>215</v>
      </c>
      <c r="AL1087" s="9">
        <v>220</v>
      </c>
      <c r="AM1087" s="9">
        <v>225</v>
      </c>
      <c r="AN1087" s="9">
        <v>230</v>
      </c>
      <c r="AO1087" s="11">
        <v>235</v>
      </c>
      <c r="AP1087" s="9">
        <v>240</v>
      </c>
      <c r="AQ1087" s="9">
        <v>245</v>
      </c>
      <c r="AR1087" s="9">
        <v>250</v>
      </c>
      <c r="AS1087" s="9">
        <v>255</v>
      </c>
      <c r="AT1087" s="9">
        <v>260</v>
      </c>
      <c r="AU1087" s="9">
        <v>265</v>
      </c>
      <c r="AV1087" s="9">
        <v>270</v>
      </c>
      <c r="AW1087" s="9">
        <v>275</v>
      </c>
      <c r="AX1087" s="9">
        <v>280</v>
      </c>
      <c r="AY1087" s="10">
        <v>285</v>
      </c>
      <c r="AZ1087" s="9">
        <v>290</v>
      </c>
      <c r="BA1087" s="9">
        <v>295</v>
      </c>
      <c r="BB1087" s="9">
        <v>300</v>
      </c>
      <c r="BC1087" s="9">
        <v>305</v>
      </c>
      <c r="BD1087" s="9">
        <v>310</v>
      </c>
      <c r="BE1087" s="9">
        <v>315</v>
      </c>
      <c r="BF1087" s="9">
        <v>320</v>
      </c>
      <c r="BG1087" s="9">
        <v>325</v>
      </c>
      <c r="BH1087" s="9">
        <v>330</v>
      </c>
      <c r="BI1087" s="11">
        <v>335</v>
      </c>
      <c r="BJ1087" t="s">
        <v>0</v>
      </c>
    </row>
    <row r="1088" spans="1:62">
      <c r="A1088" s="4" t="s">
        <v>506</v>
      </c>
      <c r="B1088" s="9">
        <v>6</v>
      </c>
      <c r="C1088" s="9">
        <v>15</v>
      </c>
      <c r="D1088" s="9">
        <v>25</v>
      </c>
      <c r="E1088" s="9">
        <v>34</v>
      </c>
      <c r="F1088" s="9">
        <v>43</v>
      </c>
      <c r="G1088" s="9">
        <v>53</v>
      </c>
      <c r="H1088" s="9">
        <v>62</v>
      </c>
      <c r="I1088" s="9">
        <v>71</v>
      </c>
      <c r="J1088" s="16">
        <v>96</v>
      </c>
      <c r="K1088" s="10">
        <v>121</v>
      </c>
      <c r="L1088" s="9">
        <v>146</v>
      </c>
      <c r="M1088" s="9">
        <v>171</v>
      </c>
      <c r="N1088" s="9">
        <v>196</v>
      </c>
      <c r="O1088" s="9">
        <v>221</v>
      </c>
      <c r="P1088" s="9">
        <v>246</v>
      </c>
      <c r="Q1088" s="9">
        <v>271</v>
      </c>
      <c r="R1088" s="16">
        <v>309</v>
      </c>
      <c r="S1088" s="9">
        <v>346</v>
      </c>
      <c r="T1088" s="9">
        <v>384</v>
      </c>
      <c r="U1088" s="11">
        <v>421</v>
      </c>
      <c r="V1088" s="9">
        <f>U1088+38</f>
        <v>459</v>
      </c>
      <c r="W1088" s="9">
        <f>V1088+37</f>
        <v>496</v>
      </c>
      <c r="X1088" s="16">
        <f>W1088+75</f>
        <v>571</v>
      </c>
      <c r="Y1088" s="9">
        <f t="shared" ref="Y1088:AC1088" si="5770">X1088+75</f>
        <v>646</v>
      </c>
      <c r="Z1088" s="9">
        <f t="shared" si="5770"/>
        <v>721</v>
      </c>
      <c r="AA1088" s="9">
        <f t="shared" si="5770"/>
        <v>796</v>
      </c>
      <c r="AB1088" s="9">
        <f t="shared" si="5770"/>
        <v>871</v>
      </c>
      <c r="AC1088" s="9">
        <f t="shared" si="5770"/>
        <v>946</v>
      </c>
      <c r="AD1088" s="16">
        <f>AC1088+113</f>
        <v>1059</v>
      </c>
      <c r="AE1088" s="9">
        <f>AD1088+112</f>
        <v>1171</v>
      </c>
      <c r="AF1088" s="9">
        <f t="shared" ref="AF1088" si="5771">AE1088+113</f>
        <v>1284</v>
      </c>
      <c r="AG1088" s="9">
        <f t="shared" ref="AG1088" si="5772">AF1088+112</f>
        <v>1396</v>
      </c>
      <c r="AH1088" s="9">
        <f t="shared" ref="AH1088" si="5773">AG1088+113</f>
        <v>1509</v>
      </c>
      <c r="AI1088" s="9">
        <f t="shared" ref="AI1088" si="5774">AH1088+112</f>
        <v>1621</v>
      </c>
      <c r="AJ1088" s="9">
        <f t="shared" ref="AJ1088" si="5775">AI1088+113</f>
        <v>1734</v>
      </c>
      <c r="AK1088" s="9">
        <f t="shared" ref="AK1088" si="5776">AJ1088+112</f>
        <v>1846</v>
      </c>
      <c r="AL1088" s="9">
        <f t="shared" ref="AL1088" si="5777">AK1088+113</f>
        <v>1959</v>
      </c>
      <c r="AM1088" s="9">
        <f t="shared" ref="AM1088" si="5778">AL1088+112</f>
        <v>2071</v>
      </c>
      <c r="AN1088" s="9">
        <f t="shared" ref="AN1088" si="5779">AM1088+113</f>
        <v>2184</v>
      </c>
      <c r="AO1088" s="9">
        <f t="shared" ref="AO1088" si="5780">AN1088+112</f>
        <v>2296</v>
      </c>
      <c r="AP1088" s="9">
        <f t="shared" ref="AP1088" si="5781">AO1088+113</f>
        <v>2409</v>
      </c>
      <c r="AQ1088" s="9">
        <f t="shared" ref="AQ1088" si="5782">AP1088+112</f>
        <v>2521</v>
      </c>
      <c r="AR1088" s="9">
        <f t="shared" ref="AR1088" si="5783">AQ1088+113</f>
        <v>2634</v>
      </c>
      <c r="AS1088" s="9">
        <f t="shared" ref="AS1088" si="5784">AR1088+112</f>
        <v>2746</v>
      </c>
      <c r="AT1088" s="9">
        <f t="shared" ref="AT1088" si="5785">AS1088+113</f>
        <v>2859</v>
      </c>
      <c r="AU1088" s="9">
        <f t="shared" ref="AU1088" si="5786">AT1088+112</f>
        <v>2971</v>
      </c>
      <c r="AV1088" s="9">
        <f t="shared" ref="AV1088" si="5787">AU1088+113</f>
        <v>3084</v>
      </c>
      <c r="AW1088" s="9">
        <f t="shared" ref="AW1088" si="5788">AV1088+112</f>
        <v>3196</v>
      </c>
      <c r="AX1088" s="9">
        <f t="shared" ref="AX1088" si="5789">AW1088+113</f>
        <v>3309</v>
      </c>
      <c r="AY1088" s="9">
        <f t="shared" ref="AY1088" si="5790">AX1088+112</f>
        <v>3421</v>
      </c>
      <c r="AZ1088" s="9">
        <f t="shared" ref="AZ1088" si="5791">AY1088+113</f>
        <v>3534</v>
      </c>
      <c r="BA1088" s="9">
        <f t="shared" ref="BA1088" si="5792">AZ1088+112</f>
        <v>3646</v>
      </c>
      <c r="BB1088" s="9">
        <f t="shared" ref="BB1088" si="5793">BA1088+113</f>
        <v>3759</v>
      </c>
      <c r="BC1088" s="9">
        <f t="shared" ref="BC1088" si="5794">BB1088+112</f>
        <v>3871</v>
      </c>
      <c r="BD1088" s="9">
        <f t="shared" ref="BD1088" si="5795">BC1088+113</f>
        <v>3984</v>
      </c>
      <c r="BE1088" s="9">
        <f t="shared" ref="BE1088" si="5796">BD1088+112</f>
        <v>4096</v>
      </c>
      <c r="BF1088" s="9">
        <f t="shared" ref="BF1088" si="5797">BE1088+113</f>
        <v>4209</v>
      </c>
      <c r="BG1088" s="9">
        <f t="shared" ref="BG1088" si="5798">BF1088+112</f>
        <v>4321</v>
      </c>
      <c r="BH1088" s="9">
        <f t="shared" ref="BH1088" si="5799">BG1088+113</f>
        <v>4434</v>
      </c>
      <c r="BI1088" s="9">
        <f t="shared" ref="BI1088" si="5800">BH1088+112</f>
        <v>4546</v>
      </c>
      <c r="BJ1088" t="s">
        <v>0</v>
      </c>
    </row>
    <row r="1089" spans="1:62">
      <c r="A1089" s="4" t="s">
        <v>507</v>
      </c>
      <c r="B1089" s="9">
        <v>18</v>
      </c>
      <c r="C1089" s="9">
        <v>28</v>
      </c>
      <c r="D1089" s="9">
        <v>37</v>
      </c>
      <c r="E1089" s="9">
        <v>46</v>
      </c>
      <c r="F1089" s="9">
        <v>56</v>
      </c>
      <c r="G1089" s="9">
        <v>65</v>
      </c>
      <c r="H1089" s="9">
        <v>75</v>
      </c>
      <c r="I1089" s="9">
        <v>84</v>
      </c>
      <c r="J1089" s="16">
        <v>109</v>
      </c>
      <c r="K1089" s="10">
        <v>134</v>
      </c>
      <c r="L1089" s="9">
        <v>159</v>
      </c>
      <c r="M1089" s="9">
        <v>184</v>
      </c>
      <c r="N1089" s="9">
        <v>209</v>
      </c>
      <c r="O1089" s="9">
        <v>234</v>
      </c>
      <c r="P1089" s="9">
        <v>259</v>
      </c>
      <c r="Q1089" s="9">
        <v>284</v>
      </c>
      <c r="R1089" s="16">
        <v>321</v>
      </c>
      <c r="S1089" s="9">
        <v>359</v>
      </c>
      <c r="T1089" s="9">
        <v>396</v>
      </c>
      <c r="U1089" s="11">
        <v>434</v>
      </c>
      <c r="V1089" s="9">
        <f>U1089+37</f>
        <v>471</v>
      </c>
      <c r="W1089" s="9">
        <f>V1089+38</f>
        <v>509</v>
      </c>
      <c r="X1089" s="16">
        <f>W1089+75</f>
        <v>584</v>
      </c>
      <c r="Y1089" s="9">
        <f t="shared" ref="Y1089:AC1089" si="5801">X1089+75</f>
        <v>659</v>
      </c>
      <c r="Z1089" s="9">
        <f t="shared" si="5801"/>
        <v>734</v>
      </c>
      <c r="AA1089" s="9">
        <f t="shared" si="5801"/>
        <v>809</v>
      </c>
      <c r="AB1089" s="9">
        <f t="shared" si="5801"/>
        <v>884</v>
      </c>
      <c r="AC1089" s="9">
        <f t="shared" si="5801"/>
        <v>959</v>
      </c>
      <c r="AD1089" s="16">
        <f>AC1089+112</f>
        <v>1071</v>
      </c>
      <c r="AE1089" s="9">
        <f>AD1089+113</f>
        <v>1184</v>
      </c>
      <c r="AF1089" s="9">
        <f t="shared" ref="AF1089" si="5802">AE1089+112</f>
        <v>1296</v>
      </c>
      <c r="AG1089" s="9">
        <f t="shared" ref="AG1089" si="5803">AF1089+113</f>
        <v>1409</v>
      </c>
      <c r="AH1089" s="9">
        <f t="shared" ref="AH1089" si="5804">AG1089+112</f>
        <v>1521</v>
      </c>
      <c r="AI1089" s="9">
        <f t="shared" ref="AI1089" si="5805">AH1089+113</f>
        <v>1634</v>
      </c>
      <c r="AJ1089" s="9">
        <f t="shared" ref="AJ1089" si="5806">AI1089+112</f>
        <v>1746</v>
      </c>
      <c r="AK1089" s="9">
        <f t="shared" ref="AK1089" si="5807">AJ1089+113</f>
        <v>1859</v>
      </c>
      <c r="AL1089" s="9">
        <f t="shared" ref="AL1089" si="5808">AK1089+112</f>
        <v>1971</v>
      </c>
      <c r="AM1089" s="9">
        <f t="shared" ref="AM1089" si="5809">AL1089+113</f>
        <v>2084</v>
      </c>
      <c r="AN1089" s="9">
        <f t="shared" ref="AN1089" si="5810">AM1089+112</f>
        <v>2196</v>
      </c>
      <c r="AO1089" s="9">
        <f t="shared" ref="AO1089" si="5811">AN1089+113</f>
        <v>2309</v>
      </c>
      <c r="AP1089" s="9">
        <f t="shared" ref="AP1089" si="5812">AO1089+112</f>
        <v>2421</v>
      </c>
      <c r="AQ1089" s="9">
        <f t="shared" ref="AQ1089" si="5813">AP1089+113</f>
        <v>2534</v>
      </c>
      <c r="AR1089" s="9">
        <f t="shared" ref="AR1089" si="5814">AQ1089+112</f>
        <v>2646</v>
      </c>
      <c r="AS1089" s="9">
        <f t="shared" ref="AS1089" si="5815">AR1089+113</f>
        <v>2759</v>
      </c>
      <c r="AT1089" s="9">
        <f t="shared" ref="AT1089" si="5816">AS1089+112</f>
        <v>2871</v>
      </c>
      <c r="AU1089" s="9">
        <f t="shared" ref="AU1089" si="5817">AT1089+113</f>
        <v>2984</v>
      </c>
      <c r="AV1089" s="9">
        <f t="shared" ref="AV1089" si="5818">AU1089+112</f>
        <v>3096</v>
      </c>
      <c r="AW1089" s="9">
        <f t="shared" ref="AW1089" si="5819">AV1089+113</f>
        <v>3209</v>
      </c>
      <c r="AX1089" s="9">
        <f t="shared" ref="AX1089" si="5820">AW1089+112</f>
        <v>3321</v>
      </c>
      <c r="AY1089" s="9">
        <f t="shared" ref="AY1089" si="5821">AX1089+113</f>
        <v>3434</v>
      </c>
      <c r="AZ1089" s="9">
        <f t="shared" ref="AZ1089" si="5822">AY1089+112</f>
        <v>3546</v>
      </c>
      <c r="BA1089" s="9">
        <f t="shared" ref="BA1089" si="5823">AZ1089+113</f>
        <v>3659</v>
      </c>
      <c r="BB1089" s="9">
        <f t="shared" ref="BB1089" si="5824">BA1089+112</f>
        <v>3771</v>
      </c>
      <c r="BC1089" s="9">
        <f t="shared" ref="BC1089" si="5825">BB1089+113</f>
        <v>3884</v>
      </c>
      <c r="BD1089" s="9">
        <f t="shared" ref="BD1089" si="5826">BC1089+112</f>
        <v>3996</v>
      </c>
      <c r="BE1089" s="9">
        <f t="shared" ref="BE1089" si="5827">BD1089+113</f>
        <v>4109</v>
      </c>
      <c r="BF1089" s="9">
        <f t="shared" ref="BF1089" si="5828">BE1089+112</f>
        <v>4221</v>
      </c>
      <c r="BG1089" s="9">
        <f t="shared" ref="BG1089" si="5829">BF1089+113</f>
        <v>4334</v>
      </c>
      <c r="BH1089" s="9">
        <f t="shared" ref="BH1089" si="5830">BG1089+112</f>
        <v>4446</v>
      </c>
      <c r="BI1089" s="9">
        <f t="shared" ref="BI1089" si="5831">BH1089+113</f>
        <v>4559</v>
      </c>
      <c r="BJ1089" t="s">
        <v>0</v>
      </c>
    </row>
    <row r="1090" spans="1:62">
      <c r="A1090" s="4" t="s">
        <v>48</v>
      </c>
      <c r="B1090" s="4">
        <v>60</v>
      </c>
      <c r="C1090" s="4">
        <f>B1090+14</f>
        <v>74</v>
      </c>
      <c r="D1090" s="4">
        <f t="shared" ref="D1090:BI1090" si="5832">C1090+14</f>
        <v>88</v>
      </c>
      <c r="E1090" s="4">
        <f t="shared" si="5832"/>
        <v>102</v>
      </c>
      <c r="F1090" s="4">
        <f t="shared" si="5832"/>
        <v>116</v>
      </c>
      <c r="G1090" s="4">
        <f t="shared" si="5832"/>
        <v>130</v>
      </c>
      <c r="H1090" s="4">
        <f t="shared" si="5832"/>
        <v>144</v>
      </c>
      <c r="I1090" s="4">
        <f t="shared" si="5832"/>
        <v>158</v>
      </c>
      <c r="J1090" s="4">
        <f t="shared" si="5832"/>
        <v>172</v>
      </c>
      <c r="K1090" s="4">
        <f t="shared" si="5832"/>
        <v>186</v>
      </c>
      <c r="L1090" s="4">
        <f t="shared" si="5832"/>
        <v>200</v>
      </c>
      <c r="M1090" s="4">
        <f t="shared" si="5832"/>
        <v>214</v>
      </c>
      <c r="N1090" s="4">
        <f t="shared" si="5832"/>
        <v>228</v>
      </c>
      <c r="O1090" s="4">
        <f t="shared" si="5832"/>
        <v>242</v>
      </c>
      <c r="P1090" s="4">
        <f t="shared" si="5832"/>
        <v>256</v>
      </c>
      <c r="Q1090" s="4">
        <f t="shared" si="5832"/>
        <v>270</v>
      </c>
      <c r="R1090" s="4">
        <f t="shared" si="5832"/>
        <v>284</v>
      </c>
      <c r="S1090" s="4">
        <f t="shared" si="5832"/>
        <v>298</v>
      </c>
      <c r="T1090" s="4">
        <f t="shared" si="5832"/>
        <v>312</v>
      </c>
      <c r="U1090" s="4">
        <f t="shared" si="5832"/>
        <v>326</v>
      </c>
      <c r="V1090" s="4">
        <f t="shared" si="5832"/>
        <v>340</v>
      </c>
      <c r="W1090" s="4">
        <f t="shared" si="5832"/>
        <v>354</v>
      </c>
      <c r="X1090" s="4">
        <f t="shared" si="5832"/>
        <v>368</v>
      </c>
      <c r="Y1090" s="4">
        <f t="shared" si="5832"/>
        <v>382</v>
      </c>
      <c r="Z1090" s="4">
        <f t="shared" si="5832"/>
        <v>396</v>
      </c>
      <c r="AA1090" s="4">
        <f t="shared" si="5832"/>
        <v>410</v>
      </c>
      <c r="AB1090" s="4">
        <f t="shared" si="5832"/>
        <v>424</v>
      </c>
      <c r="AC1090" s="4">
        <f t="shared" si="5832"/>
        <v>438</v>
      </c>
      <c r="AD1090" s="4">
        <f t="shared" si="5832"/>
        <v>452</v>
      </c>
      <c r="AE1090" s="4">
        <f t="shared" si="5832"/>
        <v>466</v>
      </c>
      <c r="AF1090" s="4">
        <f t="shared" si="5832"/>
        <v>480</v>
      </c>
      <c r="AG1090" s="4">
        <f t="shared" si="5832"/>
        <v>494</v>
      </c>
      <c r="AH1090" s="4">
        <f t="shared" si="5832"/>
        <v>508</v>
      </c>
      <c r="AI1090" s="4">
        <f t="shared" si="5832"/>
        <v>522</v>
      </c>
      <c r="AJ1090" s="4">
        <f t="shared" si="5832"/>
        <v>536</v>
      </c>
      <c r="AK1090" s="4">
        <f t="shared" si="5832"/>
        <v>550</v>
      </c>
      <c r="AL1090" s="4">
        <f t="shared" si="5832"/>
        <v>564</v>
      </c>
      <c r="AM1090" s="4">
        <f t="shared" si="5832"/>
        <v>578</v>
      </c>
      <c r="AN1090" s="4">
        <f t="shared" si="5832"/>
        <v>592</v>
      </c>
      <c r="AO1090" s="4">
        <f t="shared" si="5832"/>
        <v>606</v>
      </c>
      <c r="AP1090" s="4">
        <f t="shared" si="5832"/>
        <v>620</v>
      </c>
      <c r="AQ1090" s="4">
        <f t="shared" si="5832"/>
        <v>634</v>
      </c>
      <c r="AR1090" s="4">
        <f t="shared" si="5832"/>
        <v>648</v>
      </c>
      <c r="AS1090" s="4">
        <f t="shared" si="5832"/>
        <v>662</v>
      </c>
      <c r="AT1090" s="4">
        <f t="shared" si="5832"/>
        <v>676</v>
      </c>
      <c r="AU1090" s="4">
        <f t="shared" si="5832"/>
        <v>690</v>
      </c>
      <c r="AV1090" s="4">
        <f t="shared" si="5832"/>
        <v>704</v>
      </c>
      <c r="AW1090" s="4">
        <f t="shared" si="5832"/>
        <v>718</v>
      </c>
      <c r="AX1090" s="4">
        <f t="shared" si="5832"/>
        <v>732</v>
      </c>
      <c r="AY1090" s="4">
        <f t="shared" si="5832"/>
        <v>746</v>
      </c>
      <c r="AZ1090" s="4">
        <f t="shared" si="5832"/>
        <v>760</v>
      </c>
      <c r="BA1090" s="4">
        <f t="shared" si="5832"/>
        <v>774</v>
      </c>
      <c r="BB1090" s="4">
        <f t="shared" si="5832"/>
        <v>788</v>
      </c>
      <c r="BC1090" s="4">
        <f t="shared" si="5832"/>
        <v>802</v>
      </c>
      <c r="BD1090" s="4">
        <f t="shared" si="5832"/>
        <v>816</v>
      </c>
      <c r="BE1090" s="4">
        <f t="shared" si="5832"/>
        <v>830</v>
      </c>
      <c r="BF1090" s="4">
        <f t="shared" si="5832"/>
        <v>844</v>
      </c>
      <c r="BG1090" s="4">
        <f t="shared" si="5832"/>
        <v>858</v>
      </c>
      <c r="BH1090" s="4">
        <f t="shared" si="5832"/>
        <v>872</v>
      </c>
      <c r="BI1090" s="4">
        <f t="shared" si="5832"/>
        <v>886</v>
      </c>
      <c r="BJ1090" t="s">
        <v>0</v>
      </c>
    </row>
    <row r="1091" spans="1:62">
      <c r="A1091" s="4" t="s">
        <v>3</v>
      </c>
      <c r="J1091" s="15"/>
      <c r="K1091" s="5"/>
      <c r="R1091" s="15"/>
      <c r="U1091" s="6"/>
      <c r="X1091" s="15"/>
      <c r="AD1091" s="15"/>
      <c r="AE1091" s="5"/>
      <c r="AO1091" s="6"/>
      <c r="AY1091" s="5"/>
      <c r="BI1091" s="6"/>
    </row>
    <row r="1092" spans="1:62">
      <c r="A1092" s="4" t="s">
        <v>335</v>
      </c>
      <c r="J1092" s="15"/>
      <c r="K1092" s="5"/>
      <c r="R1092" s="15"/>
      <c r="U1092" s="6"/>
      <c r="X1092" s="15"/>
      <c r="AD1092" s="15"/>
      <c r="AE1092" s="5"/>
      <c r="AO1092" s="6"/>
      <c r="AY1092" s="5"/>
      <c r="BI1092" s="6"/>
    </row>
    <row r="1093" spans="1:62">
      <c r="A1093" s="4" t="s">
        <v>462</v>
      </c>
      <c r="B1093" s="4">
        <v>1</v>
      </c>
      <c r="C1093" s="4">
        <v>1</v>
      </c>
      <c r="D1093" s="4">
        <v>1</v>
      </c>
      <c r="E1093" s="4">
        <v>1</v>
      </c>
      <c r="F1093" s="4">
        <v>1</v>
      </c>
      <c r="G1093" s="4">
        <v>1</v>
      </c>
      <c r="H1093" s="4">
        <v>1</v>
      </c>
      <c r="I1093" s="4">
        <v>1</v>
      </c>
      <c r="J1093" s="15">
        <v>1</v>
      </c>
      <c r="K1093" s="5">
        <v>1</v>
      </c>
      <c r="L1093" s="4">
        <v>1</v>
      </c>
      <c r="M1093" s="4">
        <v>1</v>
      </c>
      <c r="N1093" s="4">
        <v>1</v>
      </c>
      <c r="O1093" s="4">
        <v>1</v>
      </c>
      <c r="P1093" s="4">
        <v>1</v>
      </c>
      <c r="Q1093" s="4">
        <v>1</v>
      </c>
      <c r="R1093" s="15">
        <v>1</v>
      </c>
      <c r="S1093" s="4">
        <v>1</v>
      </c>
      <c r="T1093" s="4">
        <v>1</v>
      </c>
      <c r="U1093" s="6">
        <v>1</v>
      </c>
      <c r="V1093" s="4">
        <v>1</v>
      </c>
      <c r="W1093" s="4">
        <v>1</v>
      </c>
      <c r="X1093" s="15">
        <v>1</v>
      </c>
      <c r="Y1093" s="4">
        <v>1</v>
      </c>
      <c r="Z1093" s="4">
        <v>1</v>
      </c>
      <c r="AA1093" s="4">
        <v>1</v>
      </c>
      <c r="AB1093" s="4">
        <v>1</v>
      </c>
      <c r="AC1093" s="4">
        <v>1</v>
      </c>
      <c r="AD1093" s="15">
        <v>1</v>
      </c>
      <c r="AE1093" s="5">
        <v>1</v>
      </c>
      <c r="AF1093" s="4">
        <v>1</v>
      </c>
      <c r="AG1093" s="4">
        <v>1</v>
      </c>
      <c r="AH1093" s="4">
        <v>1</v>
      </c>
      <c r="AI1093" s="4">
        <v>1</v>
      </c>
      <c r="AJ1093" s="4">
        <v>1</v>
      </c>
      <c r="AK1093" s="4">
        <v>1</v>
      </c>
      <c r="AL1093" s="4">
        <v>1</v>
      </c>
      <c r="AM1093" s="4">
        <v>1</v>
      </c>
      <c r="AN1093" s="4">
        <v>1</v>
      </c>
      <c r="AO1093" s="6">
        <v>1</v>
      </c>
      <c r="AP1093" s="4">
        <v>1</v>
      </c>
      <c r="AQ1093" s="4">
        <v>1</v>
      </c>
      <c r="AR1093" s="4">
        <v>1</v>
      </c>
      <c r="AS1093" s="4">
        <v>1</v>
      </c>
      <c r="AT1093" s="4">
        <v>1</v>
      </c>
      <c r="AU1093" s="4">
        <v>1</v>
      </c>
      <c r="AV1093" s="4">
        <v>1</v>
      </c>
      <c r="AW1093" s="4">
        <v>1</v>
      </c>
      <c r="AX1093" s="4">
        <v>1</v>
      </c>
      <c r="AY1093" s="5">
        <v>1</v>
      </c>
      <c r="AZ1093" s="4">
        <v>1</v>
      </c>
      <c r="BA1093" s="4">
        <v>1</v>
      </c>
      <c r="BB1093" s="4">
        <v>1</v>
      </c>
      <c r="BC1093" s="4">
        <v>1</v>
      </c>
      <c r="BD1093" s="4">
        <v>1</v>
      </c>
      <c r="BE1093" s="4">
        <v>1</v>
      </c>
      <c r="BF1093" s="4">
        <v>1</v>
      </c>
      <c r="BG1093" s="4">
        <v>1</v>
      </c>
      <c r="BH1093" s="4">
        <v>1</v>
      </c>
      <c r="BI1093" s="6">
        <v>1</v>
      </c>
      <c r="BJ1093" t="s">
        <v>0</v>
      </c>
    </row>
    <row r="1094" spans="1:62">
      <c r="A1094" s="4" t="s">
        <v>463</v>
      </c>
      <c r="B1094" s="4">
        <v>80</v>
      </c>
      <c r="C1094" s="4">
        <v>100</v>
      </c>
      <c r="D1094" s="4">
        <v>120</v>
      </c>
      <c r="E1094" s="4">
        <v>140</v>
      </c>
      <c r="F1094" s="4">
        <v>160</v>
      </c>
      <c r="G1094" s="4">
        <v>180</v>
      </c>
      <c r="H1094" s="4">
        <v>200</v>
      </c>
      <c r="I1094" s="4">
        <v>220</v>
      </c>
      <c r="J1094" s="15">
        <v>260</v>
      </c>
      <c r="K1094" s="5">
        <v>300</v>
      </c>
      <c r="L1094" s="4">
        <v>340</v>
      </c>
      <c r="M1094" s="4">
        <v>380</v>
      </c>
      <c r="N1094" s="4">
        <v>420</v>
      </c>
      <c r="O1094" s="4">
        <v>460</v>
      </c>
      <c r="P1094" s="4">
        <v>500</v>
      </c>
      <c r="Q1094" s="4">
        <v>540</v>
      </c>
      <c r="R1094" s="15">
        <v>600</v>
      </c>
      <c r="S1094" s="4">
        <v>660</v>
      </c>
      <c r="T1094" s="4">
        <v>720</v>
      </c>
      <c r="U1094" s="6">
        <v>780</v>
      </c>
      <c r="V1094" s="4">
        <v>840</v>
      </c>
      <c r="W1094" s="4">
        <v>900</v>
      </c>
      <c r="X1094" s="15">
        <v>980</v>
      </c>
      <c r="Y1094" s="4">
        <v>1060</v>
      </c>
      <c r="Z1094" s="4">
        <v>1140</v>
      </c>
      <c r="AA1094" s="4">
        <v>1220</v>
      </c>
      <c r="AB1094" s="4">
        <v>1300</v>
      </c>
      <c r="AC1094" s="4">
        <v>1380</v>
      </c>
      <c r="AD1094" s="15">
        <v>1480</v>
      </c>
      <c r="AE1094" s="5">
        <v>1580</v>
      </c>
      <c r="AF1094" s="4">
        <v>1680</v>
      </c>
      <c r="AG1094" s="4">
        <v>1780</v>
      </c>
      <c r="AH1094" s="4">
        <v>1880</v>
      </c>
      <c r="AI1094" s="4">
        <v>1980</v>
      </c>
      <c r="AJ1094" s="4">
        <v>2080</v>
      </c>
      <c r="AK1094" s="4">
        <v>2180</v>
      </c>
      <c r="AL1094" s="4">
        <v>2280</v>
      </c>
      <c r="AM1094" s="4">
        <v>2380</v>
      </c>
      <c r="AN1094" s="4">
        <v>2480</v>
      </c>
      <c r="AO1094" s="6">
        <v>2580</v>
      </c>
      <c r="AP1094" s="4">
        <v>2680</v>
      </c>
      <c r="AQ1094" s="4">
        <v>2780</v>
      </c>
      <c r="AR1094" s="4">
        <v>2880</v>
      </c>
      <c r="AS1094" s="4">
        <v>2980</v>
      </c>
      <c r="AT1094" s="4">
        <v>3080</v>
      </c>
      <c r="AU1094" s="4">
        <v>3180</v>
      </c>
      <c r="AV1094" s="4">
        <v>3280</v>
      </c>
      <c r="AW1094" s="4">
        <v>3380</v>
      </c>
      <c r="AX1094" s="4">
        <v>3480</v>
      </c>
      <c r="AY1094" s="5">
        <v>3580</v>
      </c>
      <c r="AZ1094" s="4">
        <v>3680</v>
      </c>
      <c r="BA1094" s="4">
        <v>3780</v>
      </c>
      <c r="BB1094" s="4">
        <v>3880</v>
      </c>
      <c r="BC1094" s="4">
        <v>3980</v>
      </c>
      <c r="BD1094" s="4">
        <v>4080</v>
      </c>
      <c r="BE1094" s="4">
        <v>4180</v>
      </c>
      <c r="BF1094" s="4">
        <v>4280</v>
      </c>
      <c r="BG1094" s="4">
        <v>4380</v>
      </c>
      <c r="BH1094" s="4">
        <v>4480</v>
      </c>
      <c r="BI1094" s="6">
        <v>4580</v>
      </c>
      <c r="BJ1094" t="s">
        <v>0</v>
      </c>
    </row>
    <row r="1095" spans="1:62">
      <c r="A1095" s="4" t="s">
        <v>508</v>
      </c>
      <c r="B1095" s="4">
        <v>5</v>
      </c>
      <c r="C1095" s="4">
        <f>B1095+5</f>
        <v>10</v>
      </c>
      <c r="D1095" s="4">
        <f t="shared" ref="D1095:I1095" si="5833">C1095+5</f>
        <v>15</v>
      </c>
      <c r="E1095" s="4">
        <f t="shared" si="5833"/>
        <v>20</v>
      </c>
      <c r="F1095" s="4">
        <f t="shared" si="5833"/>
        <v>25</v>
      </c>
      <c r="G1095" s="4">
        <f t="shared" si="5833"/>
        <v>30</v>
      </c>
      <c r="H1095" s="4">
        <f t="shared" si="5833"/>
        <v>35</v>
      </c>
      <c r="I1095" s="4">
        <f t="shared" si="5833"/>
        <v>40</v>
      </c>
      <c r="J1095" s="15">
        <f>I1095+20</f>
        <v>60</v>
      </c>
      <c r="K1095" s="4">
        <f t="shared" ref="K1095:Q1095" si="5834">J1095+20</f>
        <v>80</v>
      </c>
      <c r="L1095" s="4">
        <f t="shared" si="5834"/>
        <v>100</v>
      </c>
      <c r="M1095" s="4">
        <f t="shared" si="5834"/>
        <v>120</v>
      </c>
      <c r="N1095" s="4">
        <f t="shared" si="5834"/>
        <v>140</v>
      </c>
      <c r="O1095" s="4">
        <f t="shared" si="5834"/>
        <v>160</v>
      </c>
      <c r="P1095" s="4">
        <f t="shared" si="5834"/>
        <v>180</v>
      </c>
      <c r="Q1095" s="4">
        <f t="shared" si="5834"/>
        <v>200</v>
      </c>
      <c r="R1095" s="15">
        <f>Q1095+35</f>
        <v>235</v>
      </c>
      <c r="S1095" s="4">
        <f t="shared" ref="S1095:W1095" si="5835">R1095+35</f>
        <v>270</v>
      </c>
      <c r="T1095" s="4">
        <f t="shared" si="5835"/>
        <v>305</v>
      </c>
      <c r="U1095" s="4">
        <f t="shared" si="5835"/>
        <v>340</v>
      </c>
      <c r="V1095" s="4">
        <f t="shared" si="5835"/>
        <v>375</v>
      </c>
      <c r="W1095" s="4">
        <f t="shared" si="5835"/>
        <v>410</v>
      </c>
      <c r="X1095" s="15">
        <f>W1095+50</f>
        <v>460</v>
      </c>
      <c r="Y1095" s="4">
        <f t="shared" ref="Y1095:AC1095" si="5836">X1095+50</f>
        <v>510</v>
      </c>
      <c r="Z1095" s="4">
        <f t="shared" si="5836"/>
        <v>560</v>
      </c>
      <c r="AA1095" s="4">
        <f t="shared" si="5836"/>
        <v>610</v>
      </c>
      <c r="AB1095" s="4">
        <f t="shared" si="5836"/>
        <v>660</v>
      </c>
      <c r="AC1095" s="4">
        <f t="shared" si="5836"/>
        <v>710</v>
      </c>
      <c r="AD1095" s="15">
        <f>AC1095+65</f>
        <v>775</v>
      </c>
      <c r="AE1095" s="4">
        <f t="shared" ref="AE1095:BI1095" si="5837">AD1095+65</f>
        <v>840</v>
      </c>
      <c r="AF1095" s="4">
        <f t="shared" si="5837"/>
        <v>905</v>
      </c>
      <c r="AG1095" s="4">
        <f t="shared" si="5837"/>
        <v>970</v>
      </c>
      <c r="AH1095" s="4">
        <f t="shared" si="5837"/>
        <v>1035</v>
      </c>
      <c r="AI1095" s="4">
        <f t="shared" si="5837"/>
        <v>1100</v>
      </c>
      <c r="AJ1095" s="4">
        <f t="shared" si="5837"/>
        <v>1165</v>
      </c>
      <c r="AK1095" s="4">
        <f t="shared" si="5837"/>
        <v>1230</v>
      </c>
      <c r="AL1095" s="4">
        <f t="shared" si="5837"/>
        <v>1295</v>
      </c>
      <c r="AM1095" s="4">
        <f t="shared" si="5837"/>
        <v>1360</v>
      </c>
      <c r="AN1095" s="4">
        <f t="shared" si="5837"/>
        <v>1425</v>
      </c>
      <c r="AO1095" s="4">
        <f t="shared" si="5837"/>
        <v>1490</v>
      </c>
      <c r="AP1095" s="4">
        <f t="shared" si="5837"/>
        <v>1555</v>
      </c>
      <c r="AQ1095" s="4">
        <f t="shared" si="5837"/>
        <v>1620</v>
      </c>
      <c r="AR1095" s="4">
        <f t="shared" si="5837"/>
        <v>1685</v>
      </c>
      <c r="AS1095" s="4">
        <f t="shared" si="5837"/>
        <v>1750</v>
      </c>
      <c r="AT1095" s="4">
        <f t="shared" si="5837"/>
        <v>1815</v>
      </c>
      <c r="AU1095" s="4">
        <f t="shared" si="5837"/>
        <v>1880</v>
      </c>
      <c r="AV1095" s="4">
        <f t="shared" si="5837"/>
        <v>1945</v>
      </c>
      <c r="AW1095" s="4">
        <f t="shared" si="5837"/>
        <v>2010</v>
      </c>
      <c r="AX1095" s="4">
        <f t="shared" si="5837"/>
        <v>2075</v>
      </c>
      <c r="AY1095" s="4">
        <f t="shared" si="5837"/>
        <v>2140</v>
      </c>
      <c r="AZ1095" s="4">
        <f t="shared" si="5837"/>
        <v>2205</v>
      </c>
      <c r="BA1095" s="4">
        <f t="shared" si="5837"/>
        <v>2270</v>
      </c>
      <c r="BB1095" s="4">
        <f t="shared" si="5837"/>
        <v>2335</v>
      </c>
      <c r="BC1095" s="4">
        <f t="shared" si="5837"/>
        <v>2400</v>
      </c>
      <c r="BD1095" s="4">
        <f t="shared" si="5837"/>
        <v>2465</v>
      </c>
      <c r="BE1095" s="4">
        <f t="shared" si="5837"/>
        <v>2530</v>
      </c>
      <c r="BF1095" s="4">
        <f t="shared" si="5837"/>
        <v>2595</v>
      </c>
      <c r="BG1095" s="4">
        <f t="shared" si="5837"/>
        <v>2660</v>
      </c>
      <c r="BH1095" s="4">
        <f t="shared" si="5837"/>
        <v>2725</v>
      </c>
      <c r="BI1095" s="4">
        <f t="shared" si="5837"/>
        <v>2790</v>
      </c>
      <c r="BJ1095" t="s">
        <v>0</v>
      </c>
    </row>
    <row r="1096" spans="1:62">
      <c r="A1096" s="4" t="s">
        <v>509</v>
      </c>
      <c r="B1096" s="4">
        <v>30</v>
      </c>
      <c r="C1096" s="4">
        <f>B1096+10</f>
        <v>40</v>
      </c>
      <c r="D1096" s="4">
        <f t="shared" ref="D1096:I1096" si="5838">C1096+10</f>
        <v>50</v>
      </c>
      <c r="E1096" s="4">
        <f t="shared" si="5838"/>
        <v>60</v>
      </c>
      <c r="F1096" s="4">
        <f t="shared" si="5838"/>
        <v>70</v>
      </c>
      <c r="G1096" s="4">
        <f t="shared" si="5838"/>
        <v>80</v>
      </c>
      <c r="H1096" s="4">
        <f t="shared" si="5838"/>
        <v>90</v>
      </c>
      <c r="I1096" s="4">
        <f t="shared" si="5838"/>
        <v>100</v>
      </c>
      <c r="J1096" s="15">
        <f>I1096+30</f>
        <v>130</v>
      </c>
      <c r="K1096" s="4">
        <f t="shared" ref="K1096:Q1096" si="5839">J1096+30</f>
        <v>160</v>
      </c>
      <c r="L1096" s="4">
        <f t="shared" si="5839"/>
        <v>190</v>
      </c>
      <c r="M1096" s="4">
        <f t="shared" si="5839"/>
        <v>220</v>
      </c>
      <c r="N1096" s="4">
        <f t="shared" si="5839"/>
        <v>250</v>
      </c>
      <c r="O1096" s="4">
        <f t="shared" si="5839"/>
        <v>280</v>
      </c>
      <c r="P1096" s="4">
        <f t="shared" si="5839"/>
        <v>310</v>
      </c>
      <c r="Q1096" s="4">
        <f t="shared" si="5839"/>
        <v>340</v>
      </c>
      <c r="R1096" s="15">
        <f>Q1096+50</f>
        <v>390</v>
      </c>
      <c r="S1096" s="4">
        <f t="shared" ref="S1096:W1096" si="5840">R1096+50</f>
        <v>440</v>
      </c>
      <c r="T1096" s="4">
        <f t="shared" si="5840"/>
        <v>490</v>
      </c>
      <c r="U1096" s="4">
        <f t="shared" si="5840"/>
        <v>540</v>
      </c>
      <c r="V1096" s="4">
        <f t="shared" si="5840"/>
        <v>590</v>
      </c>
      <c r="W1096" s="4">
        <f t="shared" si="5840"/>
        <v>640</v>
      </c>
      <c r="X1096" s="15">
        <f>W1096+70</f>
        <v>710</v>
      </c>
      <c r="Y1096" s="4">
        <f t="shared" ref="Y1096:AC1096" si="5841">X1096+70</f>
        <v>780</v>
      </c>
      <c r="Z1096" s="4">
        <f t="shared" si="5841"/>
        <v>850</v>
      </c>
      <c r="AA1096" s="4">
        <f t="shared" si="5841"/>
        <v>920</v>
      </c>
      <c r="AB1096" s="4">
        <f t="shared" si="5841"/>
        <v>990</v>
      </c>
      <c r="AC1096" s="4">
        <f t="shared" si="5841"/>
        <v>1060</v>
      </c>
      <c r="AD1096" s="15">
        <f>AC1096+90</f>
        <v>1150</v>
      </c>
      <c r="AE1096" s="4">
        <f t="shared" ref="AE1096:BI1096" si="5842">AD1096+90</f>
        <v>1240</v>
      </c>
      <c r="AF1096" s="4">
        <f t="shared" si="5842"/>
        <v>1330</v>
      </c>
      <c r="AG1096" s="4">
        <f t="shared" si="5842"/>
        <v>1420</v>
      </c>
      <c r="AH1096" s="4">
        <f t="shared" si="5842"/>
        <v>1510</v>
      </c>
      <c r="AI1096" s="4">
        <f t="shared" si="5842"/>
        <v>1600</v>
      </c>
      <c r="AJ1096" s="4">
        <f t="shared" si="5842"/>
        <v>1690</v>
      </c>
      <c r="AK1096" s="4">
        <f t="shared" si="5842"/>
        <v>1780</v>
      </c>
      <c r="AL1096" s="4">
        <f t="shared" si="5842"/>
        <v>1870</v>
      </c>
      <c r="AM1096" s="4">
        <f t="shared" si="5842"/>
        <v>1960</v>
      </c>
      <c r="AN1096" s="4">
        <f t="shared" si="5842"/>
        <v>2050</v>
      </c>
      <c r="AO1096" s="4">
        <f t="shared" si="5842"/>
        <v>2140</v>
      </c>
      <c r="AP1096" s="4">
        <f t="shared" si="5842"/>
        <v>2230</v>
      </c>
      <c r="AQ1096" s="4">
        <f t="shared" si="5842"/>
        <v>2320</v>
      </c>
      <c r="AR1096" s="4">
        <f t="shared" si="5842"/>
        <v>2410</v>
      </c>
      <c r="AS1096" s="4">
        <f t="shared" si="5842"/>
        <v>2500</v>
      </c>
      <c r="AT1096" s="4">
        <f t="shared" si="5842"/>
        <v>2590</v>
      </c>
      <c r="AU1096" s="4">
        <f t="shared" si="5842"/>
        <v>2680</v>
      </c>
      <c r="AV1096" s="4">
        <f t="shared" si="5842"/>
        <v>2770</v>
      </c>
      <c r="AW1096" s="4">
        <f t="shared" si="5842"/>
        <v>2860</v>
      </c>
      <c r="AX1096" s="4">
        <f t="shared" si="5842"/>
        <v>2950</v>
      </c>
      <c r="AY1096" s="4">
        <f t="shared" si="5842"/>
        <v>3040</v>
      </c>
      <c r="AZ1096" s="4">
        <f t="shared" si="5842"/>
        <v>3130</v>
      </c>
      <c r="BA1096" s="4">
        <f t="shared" si="5842"/>
        <v>3220</v>
      </c>
      <c r="BB1096" s="4">
        <f t="shared" si="5842"/>
        <v>3310</v>
      </c>
      <c r="BC1096" s="4">
        <f t="shared" si="5842"/>
        <v>3400</v>
      </c>
      <c r="BD1096" s="4">
        <f t="shared" si="5842"/>
        <v>3490</v>
      </c>
      <c r="BE1096" s="4">
        <f t="shared" si="5842"/>
        <v>3580</v>
      </c>
      <c r="BF1096" s="4">
        <f t="shared" si="5842"/>
        <v>3670</v>
      </c>
      <c r="BG1096" s="4">
        <f t="shared" si="5842"/>
        <v>3760</v>
      </c>
      <c r="BH1096" s="4">
        <f t="shared" si="5842"/>
        <v>3850</v>
      </c>
      <c r="BI1096" s="4">
        <f t="shared" si="5842"/>
        <v>3940</v>
      </c>
      <c r="BJ1096" t="s">
        <v>0</v>
      </c>
    </row>
    <row r="1097" spans="1:62">
      <c r="A1097" s="4" t="s">
        <v>510</v>
      </c>
      <c r="B1097" s="4">
        <v>10</v>
      </c>
      <c r="C1097" s="4">
        <f>B1097+5</f>
        <v>15</v>
      </c>
      <c r="D1097" s="4">
        <f t="shared" ref="D1097:I1097" si="5843">C1097+5</f>
        <v>20</v>
      </c>
      <c r="E1097" s="4">
        <f t="shared" si="5843"/>
        <v>25</v>
      </c>
      <c r="F1097" s="4">
        <f t="shared" si="5843"/>
        <v>30</v>
      </c>
      <c r="G1097" s="4">
        <f t="shared" si="5843"/>
        <v>35</v>
      </c>
      <c r="H1097" s="4">
        <f t="shared" si="5843"/>
        <v>40</v>
      </c>
      <c r="I1097" s="4">
        <f t="shared" si="5843"/>
        <v>45</v>
      </c>
      <c r="J1097" s="15">
        <f>I1097+10</f>
        <v>55</v>
      </c>
      <c r="K1097" s="4">
        <f t="shared" ref="K1097:Q1097" si="5844">J1097+10</f>
        <v>65</v>
      </c>
      <c r="L1097" s="4">
        <f t="shared" si="5844"/>
        <v>75</v>
      </c>
      <c r="M1097" s="4">
        <f t="shared" si="5844"/>
        <v>85</v>
      </c>
      <c r="N1097" s="4">
        <f t="shared" si="5844"/>
        <v>95</v>
      </c>
      <c r="O1097" s="4">
        <f t="shared" si="5844"/>
        <v>105</v>
      </c>
      <c r="P1097" s="4">
        <f t="shared" si="5844"/>
        <v>115</v>
      </c>
      <c r="Q1097" s="4">
        <f t="shared" si="5844"/>
        <v>125</v>
      </c>
      <c r="R1097" s="15">
        <f>Q1097+15</f>
        <v>140</v>
      </c>
      <c r="S1097" s="4">
        <f t="shared" ref="S1097:W1097" si="5845">R1097+15</f>
        <v>155</v>
      </c>
      <c r="T1097" s="4">
        <f t="shared" si="5845"/>
        <v>170</v>
      </c>
      <c r="U1097" s="4">
        <f t="shared" si="5845"/>
        <v>185</v>
      </c>
      <c r="V1097" s="4">
        <f t="shared" si="5845"/>
        <v>200</v>
      </c>
      <c r="W1097" s="4">
        <f t="shared" si="5845"/>
        <v>215</v>
      </c>
      <c r="X1097" s="15">
        <f>W1097+20</f>
        <v>235</v>
      </c>
      <c r="Y1097" s="4">
        <f t="shared" ref="Y1097:AC1097" si="5846">X1097+20</f>
        <v>255</v>
      </c>
      <c r="Z1097" s="4">
        <f t="shared" si="5846"/>
        <v>275</v>
      </c>
      <c r="AA1097" s="4">
        <f t="shared" si="5846"/>
        <v>295</v>
      </c>
      <c r="AB1097" s="4">
        <f t="shared" si="5846"/>
        <v>315</v>
      </c>
      <c r="AC1097" s="4">
        <f t="shared" si="5846"/>
        <v>335</v>
      </c>
      <c r="AD1097" s="15">
        <f>AC1097+25</f>
        <v>360</v>
      </c>
      <c r="AE1097" s="4">
        <f t="shared" ref="AE1097:BI1097" si="5847">AD1097+25</f>
        <v>385</v>
      </c>
      <c r="AF1097" s="4">
        <f t="shared" si="5847"/>
        <v>410</v>
      </c>
      <c r="AG1097" s="4">
        <f t="shared" si="5847"/>
        <v>435</v>
      </c>
      <c r="AH1097" s="4">
        <f t="shared" si="5847"/>
        <v>460</v>
      </c>
      <c r="AI1097" s="4">
        <f t="shared" si="5847"/>
        <v>485</v>
      </c>
      <c r="AJ1097" s="4">
        <f t="shared" si="5847"/>
        <v>510</v>
      </c>
      <c r="AK1097" s="4">
        <f t="shared" si="5847"/>
        <v>535</v>
      </c>
      <c r="AL1097" s="4">
        <f t="shared" si="5847"/>
        <v>560</v>
      </c>
      <c r="AM1097" s="4">
        <f t="shared" si="5847"/>
        <v>585</v>
      </c>
      <c r="AN1097" s="4">
        <f t="shared" si="5847"/>
        <v>610</v>
      </c>
      <c r="AO1097" s="4">
        <f t="shared" si="5847"/>
        <v>635</v>
      </c>
      <c r="AP1097" s="4">
        <f t="shared" si="5847"/>
        <v>660</v>
      </c>
      <c r="AQ1097" s="4">
        <f t="shared" si="5847"/>
        <v>685</v>
      </c>
      <c r="AR1097" s="4">
        <f t="shared" si="5847"/>
        <v>710</v>
      </c>
      <c r="AS1097" s="4">
        <f t="shared" si="5847"/>
        <v>735</v>
      </c>
      <c r="AT1097" s="4">
        <f t="shared" si="5847"/>
        <v>760</v>
      </c>
      <c r="AU1097" s="4">
        <f t="shared" si="5847"/>
        <v>785</v>
      </c>
      <c r="AV1097" s="4">
        <f t="shared" si="5847"/>
        <v>810</v>
      </c>
      <c r="AW1097" s="4">
        <f t="shared" si="5847"/>
        <v>835</v>
      </c>
      <c r="AX1097" s="4">
        <f t="shared" si="5847"/>
        <v>860</v>
      </c>
      <c r="AY1097" s="4">
        <f t="shared" si="5847"/>
        <v>885</v>
      </c>
      <c r="AZ1097" s="4">
        <f t="shared" si="5847"/>
        <v>910</v>
      </c>
      <c r="BA1097" s="4">
        <f t="shared" si="5847"/>
        <v>935</v>
      </c>
      <c r="BB1097" s="4">
        <f t="shared" si="5847"/>
        <v>960</v>
      </c>
      <c r="BC1097" s="4">
        <f t="shared" si="5847"/>
        <v>985</v>
      </c>
      <c r="BD1097" s="4">
        <f t="shared" si="5847"/>
        <v>1010</v>
      </c>
      <c r="BE1097" s="4">
        <f t="shared" si="5847"/>
        <v>1035</v>
      </c>
      <c r="BF1097" s="4">
        <f t="shared" si="5847"/>
        <v>1060</v>
      </c>
      <c r="BG1097" s="4">
        <f t="shared" si="5847"/>
        <v>1085</v>
      </c>
      <c r="BH1097" s="4">
        <f t="shared" si="5847"/>
        <v>1110</v>
      </c>
      <c r="BI1097" s="4">
        <f t="shared" si="5847"/>
        <v>1135</v>
      </c>
      <c r="BJ1097" t="s">
        <v>0</v>
      </c>
    </row>
    <row r="1098" spans="1:62">
      <c r="A1098" s="4" t="s">
        <v>511</v>
      </c>
      <c r="B1098" s="4">
        <v>40</v>
      </c>
      <c r="C1098" s="4">
        <v>60</v>
      </c>
      <c r="D1098" s="4">
        <v>80</v>
      </c>
      <c r="E1098" s="4">
        <v>100</v>
      </c>
      <c r="F1098" s="4">
        <v>120</v>
      </c>
      <c r="G1098" s="4">
        <v>140</v>
      </c>
      <c r="H1098" s="4">
        <v>160</v>
      </c>
      <c r="I1098" s="4">
        <v>180</v>
      </c>
      <c r="J1098" s="15">
        <v>220</v>
      </c>
      <c r="K1098" s="5">
        <v>260</v>
      </c>
      <c r="L1098" s="4">
        <v>300</v>
      </c>
      <c r="M1098" s="4">
        <v>340</v>
      </c>
      <c r="N1098" s="4">
        <v>380</v>
      </c>
      <c r="O1098" s="4">
        <v>420</v>
      </c>
      <c r="P1098" s="4">
        <v>460</v>
      </c>
      <c r="Q1098" s="4">
        <v>500</v>
      </c>
      <c r="R1098" s="15">
        <v>560</v>
      </c>
      <c r="S1098" s="4">
        <v>620</v>
      </c>
      <c r="T1098" s="4">
        <v>680</v>
      </c>
      <c r="U1098" s="6">
        <v>740</v>
      </c>
      <c r="V1098" s="4">
        <v>800</v>
      </c>
      <c r="W1098" s="4">
        <v>860</v>
      </c>
      <c r="X1098" s="15">
        <v>940</v>
      </c>
      <c r="Y1098" s="4">
        <v>1020</v>
      </c>
      <c r="Z1098" s="4">
        <v>1100</v>
      </c>
      <c r="AA1098" s="4">
        <v>1180</v>
      </c>
      <c r="AB1098" s="4">
        <v>1260</v>
      </c>
      <c r="AC1098" s="4">
        <v>1340</v>
      </c>
      <c r="AD1098" s="15">
        <v>1440</v>
      </c>
      <c r="AE1098" s="5">
        <v>1540</v>
      </c>
      <c r="AF1098" s="4">
        <v>1640</v>
      </c>
      <c r="AG1098" s="4">
        <v>1740</v>
      </c>
      <c r="AH1098" s="4">
        <v>1840</v>
      </c>
      <c r="AI1098" s="4">
        <v>1940</v>
      </c>
      <c r="AJ1098" s="4">
        <v>2040</v>
      </c>
      <c r="AK1098" s="4">
        <v>2140</v>
      </c>
      <c r="AL1098" s="4">
        <v>2240</v>
      </c>
      <c r="AM1098" s="4">
        <v>2340</v>
      </c>
      <c r="AN1098" s="4">
        <v>2440</v>
      </c>
      <c r="AO1098" s="6">
        <v>2540</v>
      </c>
      <c r="AP1098" s="4">
        <v>2640</v>
      </c>
      <c r="AQ1098" s="4">
        <v>2740</v>
      </c>
      <c r="AR1098" s="4">
        <v>2840</v>
      </c>
      <c r="AS1098" s="4">
        <v>2940</v>
      </c>
      <c r="AT1098" s="4">
        <v>3040</v>
      </c>
      <c r="AU1098" s="4">
        <v>3140</v>
      </c>
      <c r="AV1098" s="4">
        <v>3240</v>
      </c>
      <c r="AW1098" s="4">
        <v>3340</v>
      </c>
      <c r="AX1098" s="4">
        <v>3440</v>
      </c>
      <c r="AY1098" s="5">
        <v>3540</v>
      </c>
      <c r="AZ1098" s="4">
        <v>3640</v>
      </c>
      <c r="BA1098" s="4">
        <v>3740</v>
      </c>
      <c r="BB1098" s="4">
        <v>3840</v>
      </c>
      <c r="BC1098" s="4">
        <v>3940</v>
      </c>
      <c r="BD1098" s="4">
        <v>4040</v>
      </c>
      <c r="BE1098" s="4">
        <v>4140</v>
      </c>
      <c r="BF1098" s="4">
        <v>4240</v>
      </c>
      <c r="BG1098" s="4">
        <v>4340</v>
      </c>
      <c r="BH1098" s="4">
        <v>4440</v>
      </c>
      <c r="BI1098" s="6">
        <v>4540</v>
      </c>
      <c r="BJ1098" t="s">
        <v>0</v>
      </c>
    </row>
    <row r="1099" spans="1:62">
      <c r="A1099" s="4" t="s">
        <v>48</v>
      </c>
      <c r="B1099" s="4">
        <v>80</v>
      </c>
      <c r="C1099" s="4">
        <f>B1099+12</f>
        <v>92</v>
      </c>
      <c r="D1099" s="4">
        <f t="shared" ref="D1099:BI1099" si="5848">C1099+12</f>
        <v>104</v>
      </c>
      <c r="E1099" s="4">
        <f t="shared" si="5848"/>
        <v>116</v>
      </c>
      <c r="F1099" s="4">
        <f t="shared" si="5848"/>
        <v>128</v>
      </c>
      <c r="G1099" s="4">
        <f t="shared" si="5848"/>
        <v>140</v>
      </c>
      <c r="H1099" s="4">
        <f t="shared" si="5848"/>
        <v>152</v>
      </c>
      <c r="I1099" s="4">
        <f t="shared" si="5848"/>
        <v>164</v>
      </c>
      <c r="J1099" s="4">
        <f t="shared" si="5848"/>
        <v>176</v>
      </c>
      <c r="K1099" s="4">
        <f t="shared" si="5848"/>
        <v>188</v>
      </c>
      <c r="L1099" s="4">
        <f t="shared" si="5848"/>
        <v>200</v>
      </c>
      <c r="M1099" s="4">
        <f t="shared" si="5848"/>
        <v>212</v>
      </c>
      <c r="N1099" s="4">
        <f t="shared" si="5848"/>
        <v>224</v>
      </c>
      <c r="O1099" s="4">
        <f t="shared" si="5848"/>
        <v>236</v>
      </c>
      <c r="P1099" s="4">
        <f t="shared" si="5848"/>
        <v>248</v>
      </c>
      <c r="Q1099" s="4">
        <f t="shared" si="5848"/>
        <v>260</v>
      </c>
      <c r="R1099" s="4">
        <f t="shared" si="5848"/>
        <v>272</v>
      </c>
      <c r="S1099" s="4">
        <f t="shared" si="5848"/>
        <v>284</v>
      </c>
      <c r="T1099" s="4">
        <f t="shared" si="5848"/>
        <v>296</v>
      </c>
      <c r="U1099" s="4">
        <f t="shared" si="5848"/>
        <v>308</v>
      </c>
      <c r="V1099" s="4">
        <f t="shared" si="5848"/>
        <v>320</v>
      </c>
      <c r="W1099" s="4">
        <f t="shared" si="5848"/>
        <v>332</v>
      </c>
      <c r="X1099" s="4">
        <f t="shared" si="5848"/>
        <v>344</v>
      </c>
      <c r="Y1099" s="4">
        <f t="shared" si="5848"/>
        <v>356</v>
      </c>
      <c r="Z1099" s="4">
        <f t="shared" si="5848"/>
        <v>368</v>
      </c>
      <c r="AA1099" s="4">
        <f t="shared" si="5848"/>
        <v>380</v>
      </c>
      <c r="AB1099" s="4">
        <f t="shared" si="5848"/>
        <v>392</v>
      </c>
      <c r="AC1099" s="4">
        <f t="shared" si="5848"/>
        <v>404</v>
      </c>
      <c r="AD1099" s="4">
        <f t="shared" si="5848"/>
        <v>416</v>
      </c>
      <c r="AE1099" s="4">
        <f t="shared" si="5848"/>
        <v>428</v>
      </c>
      <c r="AF1099" s="4">
        <f t="shared" si="5848"/>
        <v>440</v>
      </c>
      <c r="AG1099" s="4">
        <f t="shared" si="5848"/>
        <v>452</v>
      </c>
      <c r="AH1099" s="4">
        <f t="shared" si="5848"/>
        <v>464</v>
      </c>
      <c r="AI1099" s="4">
        <f t="shared" si="5848"/>
        <v>476</v>
      </c>
      <c r="AJ1099" s="4">
        <f t="shared" si="5848"/>
        <v>488</v>
      </c>
      <c r="AK1099" s="4">
        <f t="shared" si="5848"/>
        <v>500</v>
      </c>
      <c r="AL1099" s="4">
        <f t="shared" si="5848"/>
        <v>512</v>
      </c>
      <c r="AM1099" s="4">
        <f t="shared" si="5848"/>
        <v>524</v>
      </c>
      <c r="AN1099" s="4">
        <f t="shared" si="5848"/>
        <v>536</v>
      </c>
      <c r="AO1099" s="4">
        <f t="shared" si="5848"/>
        <v>548</v>
      </c>
      <c r="AP1099" s="4">
        <f t="shared" si="5848"/>
        <v>560</v>
      </c>
      <c r="AQ1099" s="4">
        <f t="shared" si="5848"/>
        <v>572</v>
      </c>
      <c r="AR1099" s="4">
        <f t="shared" si="5848"/>
        <v>584</v>
      </c>
      <c r="AS1099" s="4">
        <f t="shared" si="5848"/>
        <v>596</v>
      </c>
      <c r="AT1099" s="4">
        <f t="shared" si="5848"/>
        <v>608</v>
      </c>
      <c r="AU1099" s="4">
        <f t="shared" si="5848"/>
        <v>620</v>
      </c>
      <c r="AV1099" s="4">
        <f t="shared" si="5848"/>
        <v>632</v>
      </c>
      <c r="AW1099" s="4">
        <f t="shared" si="5848"/>
        <v>644</v>
      </c>
      <c r="AX1099" s="4">
        <f t="shared" si="5848"/>
        <v>656</v>
      </c>
      <c r="AY1099" s="4">
        <f t="shared" si="5848"/>
        <v>668</v>
      </c>
      <c r="AZ1099" s="4">
        <f t="shared" si="5848"/>
        <v>680</v>
      </c>
      <c r="BA1099" s="4">
        <f t="shared" si="5848"/>
        <v>692</v>
      </c>
      <c r="BB1099" s="4">
        <f t="shared" si="5848"/>
        <v>704</v>
      </c>
      <c r="BC1099" s="4">
        <f t="shared" si="5848"/>
        <v>716</v>
      </c>
      <c r="BD1099" s="4">
        <f t="shared" si="5848"/>
        <v>728</v>
      </c>
      <c r="BE1099" s="4">
        <f t="shared" si="5848"/>
        <v>740</v>
      </c>
      <c r="BF1099" s="4">
        <f t="shared" si="5848"/>
        <v>752</v>
      </c>
      <c r="BG1099" s="4">
        <f t="shared" si="5848"/>
        <v>764</v>
      </c>
      <c r="BH1099" s="4">
        <f t="shared" si="5848"/>
        <v>776</v>
      </c>
      <c r="BI1099" s="4">
        <f t="shared" si="5848"/>
        <v>788</v>
      </c>
      <c r="BJ1099" t="s">
        <v>0</v>
      </c>
    </row>
    <row r="1100" spans="1:62">
      <c r="A1100" s="4" t="s">
        <v>3</v>
      </c>
      <c r="J1100" s="15"/>
      <c r="K1100" s="5"/>
      <c r="R1100" s="15"/>
      <c r="U1100" s="6"/>
      <c r="X1100" s="15"/>
      <c r="AD1100" s="15"/>
      <c r="AE1100" s="5"/>
      <c r="AO1100" s="6"/>
      <c r="AY1100" s="5"/>
      <c r="BI1100" s="6"/>
    </row>
    <row r="1101" spans="1:62">
      <c r="A1101" s="4" t="s">
        <v>336</v>
      </c>
      <c r="J1101" s="15"/>
      <c r="K1101" s="5"/>
      <c r="R1101" s="15"/>
      <c r="U1101" s="6"/>
      <c r="X1101" s="15"/>
      <c r="AD1101" s="15"/>
      <c r="AE1101" s="5"/>
      <c r="AO1101" s="6"/>
      <c r="AY1101" s="5"/>
      <c r="BI1101" s="6"/>
    </row>
    <row r="1102" spans="1:62">
      <c r="A1102" s="4" t="s">
        <v>62</v>
      </c>
      <c r="B1102" s="4">
        <v>50</v>
      </c>
      <c r="C1102" s="4">
        <f>B1102+15</f>
        <v>65</v>
      </c>
      <c r="D1102" s="4">
        <f t="shared" ref="D1102:BI1102" si="5849">C1102+15</f>
        <v>80</v>
      </c>
      <c r="E1102" s="4">
        <f t="shared" si="5849"/>
        <v>95</v>
      </c>
      <c r="F1102" s="4">
        <f t="shared" si="5849"/>
        <v>110</v>
      </c>
      <c r="G1102" s="4">
        <f t="shared" si="5849"/>
        <v>125</v>
      </c>
      <c r="H1102" s="4">
        <f t="shared" si="5849"/>
        <v>140</v>
      </c>
      <c r="I1102" s="4">
        <f t="shared" si="5849"/>
        <v>155</v>
      </c>
      <c r="J1102" s="4">
        <f t="shared" si="5849"/>
        <v>170</v>
      </c>
      <c r="K1102" s="4">
        <f t="shared" si="5849"/>
        <v>185</v>
      </c>
      <c r="L1102" s="4">
        <f t="shared" si="5849"/>
        <v>200</v>
      </c>
      <c r="M1102" s="4">
        <f t="shared" si="5849"/>
        <v>215</v>
      </c>
      <c r="N1102" s="4">
        <f t="shared" si="5849"/>
        <v>230</v>
      </c>
      <c r="O1102" s="4">
        <f t="shared" si="5849"/>
        <v>245</v>
      </c>
      <c r="P1102" s="4">
        <f t="shared" si="5849"/>
        <v>260</v>
      </c>
      <c r="Q1102" s="4">
        <f t="shared" si="5849"/>
        <v>275</v>
      </c>
      <c r="R1102" s="4">
        <f t="shared" si="5849"/>
        <v>290</v>
      </c>
      <c r="S1102" s="4">
        <f t="shared" si="5849"/>
        <v>305</v>
      </c>
      <c r="T1102" s="4">
        <f t="shared" si="5849"/>
        <v>320</v>
      </c>
      <c r="U1102" s="4">
        <f t="shared" si="5849"/>
        <v>335</v>
      </c>
      <c r="V1102" s="4">
        <f t="shared" si="5849"/>
        <v>350</v>
      </c>
      <c r="W1102" s="4">
        <f t="shared" si="5849"/>
        <v>365</v>
      </c>
      <c r="X1102" s="4">
        <f t="shared" si="5849"/>
        <v>380</v>
      </c>
      <c r="Y1102" s="4">
        <f t="shared" si="5849"/>
        <v>395</v>
      </c>
      <c r="Z1102" s="4">
        <f t="shared" si="5849"/>
        <v>410</v>
      </c>
      <c r="AA1102" s="4">
        <f t="shared" si="5849"/>
        <v>425</v>
      </c>
      <c r="AB1102" s="4">
        <f t="shared" si="5849"/>
        <v>440</v>
      </c>
      <c r="AC1102" s="4">
        <f t="shared" si="5849"/>
        <v>455</v>
      </c>
      <c r="AD1102" s="4">
        <f t="shared" si="5849"/>
        <v>470</v>
      </c>
      <c r="AE1102" s="4">
        <f t="shared" si="5849"/>
        <v>485</v>
      </c>
      <c r="AF1102" s="4">
        <f t="shared" si="5849"/>
        <v>500</v>
      </c>
      <c r="AG1102" s="4">
        <f t="shared" si="5849"/>
        <v>515</v>
      </c>
      <c r="AH1102" s="4">
        <f t="shared" si="5849"/>
        <v>530</v>
      </c>
      <c r="AI1102" s="4">
        <f t="shared" si="5849"/>
        <v>545</v>
      </c>
      <c r="AJ1102" s="4">
        <f t="shared" si="5849"/>
        <v>560</v>
      </c>
      <c r="AK1102" s="4">
        <f t="shared" si="5849"/>
        <v>575</v>
      </c>
      <c r="AL1102" s="4">
        <f t="shared" si="5849"/>
        <v>590</v>
      </c>
      <c r="AM1102" s="4">
        <f t="shared" si="5849"/>
        <v>605</v>
      </c>
      <c r="AN1102" s="4">
        <f t="shared" si="5849"/>
        <v>620</v>
      </c>
      <c r="AO1102" s="4">
        <f t="shared" si="5849"/>
        <v>635</v>
      </c>
      <c r="AP1102" s="4">
        <f t="shared" si="5849"/>
        <v>650</v>
      </c>
      <c r="AQ1102" s="4">
        <f t="shared" si="5849"/>
        <v>665</v>
      </c>
      <c r="AR1102" s="4">
        <f t="shared" si="5849"/>
        <v>680</v>
      </c>
      <c r="AS1102" s="4">
        <f t="shared" si="5849"/>
        <v>695</v>
      </c>
      <c r="AT1102" s="4">
        <f t="shared" si="5849"/>
        <v>710</v>
      </c>
      <c r="AU1102" s="4">
        <f t="shared" si="5849"/>
        <v>725</v>
      </c>
      <c r="AV1102" s="4">
        <f t="shared" si="5849"/>
        <v>740</v>
      </c>
      <c r="AW1102" s="4">
        <f t="shared" si="5849"/>
        <v>755</v>
      </c>
      <c r="AX1102" s="4">
        <f t="shared" si="5849"/>
        <v>770</v>
      </c>
      <c r="AY1102" s="4">
        <f t="shared" si="5849"/>
        <v>785</v>
      </c>
      <c r="AZ1102" s="4">
        <f t="shared" si="5849"/>
        <v>800</v>
      </c>
      <c r="BA1102" s="4">
        <f t="shared" si="5849"/>
        <v>815</v>
      </c>
      <c r="BB1102" s="4">
        <f t="shared" si="5849"/>
        <v>830</v>
      </c>
      <c r="BC1102" s="4">
        <f t="shared" si="5849"/>
        <v>845</v>
      </c>
      <c r="BD1102" s="4">
        <f t="shared" si="5849"/>
        <v>860</v>
      </c>
      <c r="BE1102" s="4">
        <f t="shared" si="5849"/>
        <v>875</v>
      </c>
      <c r="BF1102" s="4">
        <f t="shared" si="5849"/>
        <v>890</v>
      </c>
      <c r="BG1102" s="4">
        <f t="shared" si="5849"/>
        <v>905</v>
      </c>
      <c r="BH1102" s="4">
        <f t="shared" si="5849"/>
        <v>920</v>
      </c>
      <c r="BI1102" s="4">
        <f t="shared" si="5849"/>
        <v>935</v>
      </c>
      <c r="BJ1102" t="s">
        <v>0</v>
      </c>
    </row>
    <row r="1103" spans="1:62">
      <c r="A1103" s="4" t="s">
        <v>48</v>
      </c>
      <c r="B1103" s="4">
        <v>210</v>
      </c>
      <c r="C1103" s="4">
        <v>220</v>
      </c>
      <c r="D1103" s="4">
        <v>230</v>
      </c>
      <c r="E1103" s="4">
        <v>240</v>
      </c>
      <c r="F1103" s="4">
        <v>250</v>
      </c>
      <c r="G1103" s="4">
        <v>260</v>
      </c>
      <c r="H1103" s="4">
        <v>270</v>
      </c>
      <c r="I1103" s="4">
        <v>280</v>
      </c>
      <c r="J1103" s="15">
        <v>290</v>
      </c>
      <c r="K1103" s="5">
        <v>300</v>
      </c>
      <c r="L1103" s="4">
        <v>310</v>
      </c>
      <c r="M1103" s="4">
        <v>320</v>
      </c>
      <c r="N1103" s="4">
        <v>330</v>
      </c>
      <c r="O1103" s="4">
        <v>340</v>
      </c>
      <c r="P1103" s="4">
        <v>350</v>
      </c>
      <c r="Q1103" s="4">
        <v>360</v>
      </c>
      <c r="R1103" s="15">
        <v>370</v>
      </c>
      <c r="S1103" s="4">
        <v>380</v>
      </c>
      <c r="T1103" s="4">
        <v>390</v>
      </c>
      <c r="U1103" s="6">
        <v>400</v>
      </c>
      <c r="V1103" s="4">
        <v>410</v>
      </c>
      <c r="W1103" s="4">
        <v>420</v>
      </c>
      <c r="X1103" s="15">
        <v>430</v>
      </c>
      <c r="Y1103" s="4">
        <v>440</v>
      </c>
      <c r="Z1103" s="4">
        <v>450</v>
      </c>
      <c r="AA1103" s="4">
        <v>460</v>
      </c>
      <c r="AB1103" s="4">
        <v>470</v>
      </c>
      <c r="AC1103" s="4">
        <v>480</v>
      </c>
      <c r="AD1103" s="15">
        <v>490</v>
      </c>
      <c r="AE1103" s="5">
        <v>500</v>
      </c>
      <c r="AF1103" s="4">
        <v>510</v>
      </c>
      <c r="AG1103" s="4">
        <v>520</v>
      </c>
      <c r="AH1103" s="4">
        <v>530</v>
      </c>
      <c r="AI1103" s="4">
        <v>540</v>
      </c>
      <c r="AJ1103" s="4">
        <v>550</v>
      </c>
      <c r="AK1103" s="4">
        <v>560</v>
      </c>
      <c r="AL1103" s="4">
        <v>570</v>
      </c>
      <c r="AM1103" s="4">
        <v>580</v>
      </c>
      <c r="AN1103" s="4">
        <v>590</v>
      </c>
      <c r="AO1103" s="6">
        <v>600</v>
      </c>
      <c r="AP1103" s="4">
        <v>610</v>
      </c>
      <c r="AQ1103" s="4">
        <v>620</v>
      </c>
      <c r="AR1103" s="4">
        <v>630</v>
      </c>
      <c r="AS1103" s="4">
        <v>640</v>
      </c>
      <c r="AT1103" s="4">
        <v>650</v>
      </c>
      <c r="AU1103" s="4">
        <v>660</v>
      </c>
      <c r="AV1103" s="4">
        <v>670</v>
      </c>
      <c r="AW1103" s="4">
        <v>680</v>
      </c>
      <c r="AX1103" s="4">
        <v>690</v>
      </c>
      <c r="AY1103" s="5">
        <v>700</v>
      </c>
      <c r="AZ1103" s="4">
        <v>710</v>
      </c>
      <c r="BA1103" s="4">
        <v>720</v>
      </c>
      <c r="BB1103" s="4">
        <v>730</v>
      </c>
      <c r="BC1103" s="4">
        <v>740</v>
      </c>
      <c r="BD1103" s="4">
        <v>750</v>
      </c>
      <c r="BE1103" s="4">
        <v>760</v>
      </c>
      <c r="BF1103" s="4">
        <v>770</v>
      </c>
      <c r="BG1103" s="4">
        <v>780</v>
      </c>
      <c r="BH1103" s="4">
        <v>790</v>
      </c>
      <c r="BI1103" s="6">
        <v>800</v>
      </c>
      <c r="BJ1103" t="s">
        <v>0</v>
      </c>
    </row>
    <row r="1104" spans="1:62">
      <c r="A1104" s="4" t="s">
        <v>3</v>
      </c>
      <c r="J1104" s="15"/>
      <c r="K1104" s="5"/>
      <c r="R1104" s="15"/>
      <c r="U1104" s="6"/>
      <c r="X1104" s="15"/>
      <c r="AD1104" s="15"/>
      <c r="AE1104" s="5"/>
      <c r="AO1104" s="6"/>
      <c r="AY1104" s="5"/>
      <c r="BI1104" s="6"/>
    </row>
    <row r="1105" spans="1:62">
      <c r="A1105" s="4" t="s">
        <v>337</v>
      </c>
      <c r="J1105" s="15"/>
      <c r="K1105" s="5"/>
      <c r="R1105" s="15"/>
      <c r="U1105" s="6"/>
      <c r="X1105" s="15"/>
      <c r="AD1105" s="15"/>
      <c r="AE1105" s="5"/>
      <c r="AO1105" s="6"/>
      <c r="AY1105" s="5"/>
      <c r="BI1105" s="6"/>
    </row>
    <row r="1106" spans="1:62">
      <c r="A1106" s="4" t="s">
        <v>457</v>
      </c>
      <c r="B1106" s="4">
        <v>15</v>
      </c>
      <c r="C1106" s="4">
        <v>23</v>
      </c>
      <c r="D1106" s="4">
        <v>31</v>
      </c>
      <c r="E1106" s="4">
        <v>39</v>
      </c>
      <c r="F1106" s="4">
        <v>47</v>
      </c>
      <c r="G1106" s="4">
        <v>55</v>
      </c>
      <c r="H1106" s="4">
        <v>63</v>
      </c>
      <c r="I1106" s="4">
        <v>71</v>
      </c>
      <c r="J1106" s="15">
        <v>81</v>
      </c>
      <c r="K1106" s="5">
        <v>91</v>
      </c>
      <c r="L1106" s="4">
        <v>101</v>
      </c>
      <c r="M1106" s="4">
        <v>111</v>
      </c>
      <c r="N1106" s="4">
        <v>121</v>
      </c>
      <c r="O1106" s="4">
        <v>131</v>
      </c>
      <c r="P1106" s="4">
        <v>141</v>
      </c>
      <c r="Q1106" s="4">
        <v>151</v>
      </c>
      <c r="R1106" s="15">
        <v>171</v>
      </c>
      <c r="S1106" s="4">
        <v>191</v>
      </c>
      <c r="T1106" s="4">
        <v>211</v>
      </c>
      <c r="U1106" s="6">
        <v>231</v>
      </c>
      <c r="V1106" s="4">
        <v>251</v>
      </c>
      <c r="W1106" s="4">
        <v>271</v>
      </c>
      <c r="X1106" s="15">
        <v>301</v>
      </c>
      <c r="Y1106" s="4">
        <v>331</v>
      </c>
      <c r="Z1106" s="4">
        <v>361</v>
      </c>
      <c r="AA1106" s="4">
        <v>391</v>
      </c>
      <c r="AB1106" s="4">
        <v>421</v>
      </c>
      <c r="AC1106" s="4">
        <v>451</v>
      </c>
      <c r="AD1106" s="15">
        <v>491</v>
      </c>
      <c r="AE1106" s="5">
        <v>531</v>
      </c>
      <c r="AF1106" s="4">
        <v>571</v>
      </c>
      <c r="AG1106" s="4">
        <v>611</v>
      </c>
      <c r="AH1106" s="4">
        <v>651</v>
      </c>
      <c r="AI1106" s="4">
        <v>691</v>
      </c>
      <c r="AJ1106" s="4">
        <v>731</v>
      </c>
      <c r="AK1106" s="4">
        <v>771</v>
      </c>
      <c r="AL1106" s="4">
        <v>811</v>
      </c>
      <c r="AM1106" s="4">
        <v>851</v>
      </c>
      <c r="AN1106" s="4">
        <v>891</v>
      </c>
      <c r="AO1106" s="6">
        <v>931</v>
      </c>
      <c r="AP1106" s="4">
        <v>971</v>
      </c>
      <c r="AQ1106" s="4">
        <v>1011</v>
      </c>
      <c r="AR1106" s="4">
        <v>1051</v>
      </c>
      <c r="AS1106" s="4">
        <v>1091</v>
      </c>
      <c r="AT1106" s="4">
        <v>1131</v>
      </c>
      <c r="AU1106" s="4">
        <v>1171</v>
      </c>
      <c r="AV1106" s="4">
        <v>1211</v>
      </c>
      <c r="AW1106" s="4">
        <v>1251</v>
      </c>
      <c r="AX1106" s="4">
        <v>1291</v>
      </c>
      <c r="AY1106" s="5">
        <v>1331</v>
      </c>
      <c r="AZ1106" s="4">
        <v>1371</v>
      </c>
      <c r="BA1106" s="4">
        <v>1411</v>
      </c>
      <c r="BB1106" s="4">
        <v>1451</v>
      </c>
      <c r="BC1106" s="4">
        <v>1491</v>
      </c>
      <c r="BD1106" s="4">
        <v>1531</v>
      </c>
      <c r="BE1106" s="4">
        <v>1571</v>
      </c>
      <c r="BF1106" s="4">
        <v>1611</v>
      </c>
      <c r="BG1106" s="4">
        <v>1651</v>
      </c>
      <c r="BH1106" s="4">
        <v>1691</v>
      </c>
      <c r="BI1106" s="6">
        <v>1731</v>
      </c>
      <c r="BJ1106" t="s">
        <v>0</v>
      </c>
    </row>
    <row r="1107" spans="1:62">
      <c r="A1107" s="4" t="s">
        <v>458</v>
      </c>
      <c r="B1107" s="4">
        <v>35</v>
      </c>
      <c r="C1107" s="4">
        <v>43</v>
      </c>
      <c r="D1107" s="4">
        <v>51</v>
      </c>
      <c r="E1107" s="4">
        <v>59</v>
      </c>
      <c r="F1107" s="4">
        <v>67</v>
      </c>
      <c r="G1107" s="4">
        <v>75</v>
      </c>
      <c r="H1107" s="4">
        <v>83</v>
      </c>
      <c r="I1107" s="4">
        <v>91</v>
      </c>
      <c r="J1107" s="15">
        <v>101</v>
      </c>
      <c r="K1107" s="5">
        <v>111</v>
      </c>
      <c r="L1107" s="4">
        <v>121</v>
      </c>
      <c r="M1107" s="4">
        <v>131</v>
      </c>
      <c r="N1107" s="4">
        <v>141</v>
      </c>
      <c r="O1107" s="4">
        <v>151</v>
      </c>
      <c r="P1107" s="4">
        <v>161</v>
      </c>
      <c r="Q1107" s="4">
        <v>171</v>
      </c>
      <c r="R1107" s="15">
        <v>193</v>
      </c>
      <c r="S1107" s="4">
        <v>215</v>
      </c>
      <c r="T1107" s="4">
        <v>237</v>
      </c>
      <c r="U1107" s="6">
        <v>259</v>
      </c>
      <c r="V1107" s="4">
        <v>281</v>
      </c>
      <c r="W1107" s="4">
        <v>303</v>
      </c>
      <c r="X1107" s="15">
        <v>335</v>
      </c>
      <c r="Y1107" s="4">
        <v>367</v>
      </c>
      <c r="Z1107" s="4">
        <v>399</v>
      </c>
      <c r="AA1107" s="4">
        <v>431</v>
      </c>
      <c r="AB1107" s="4">
        <v>463</v>
      </c>
      <c r="AC1107" s="4">
        <v>495</v>
      </c>
      <c r="AD1107" s="15">
        <v>537</v>
      </c>
      <c r="AE1107" s="5">
        <v>579</v>
      </c>
      <c r="AF1107" s="4">
        <v>621</v>
      </c>
      <c r="AG1107" s="4">
        <v>663</v>
      </c>
      <c r="AH1107" s="4">
        <v>705</v>
      </c>
      <c r="AI1107" s="4">
        <v>747</v>
      </c>
      <c r="AJ1107" s="4">
        <v>789</v>
      </c>
      <c r="AK1107" s="4">
        <v>831</v>
      </c>
      <c r="AL1107" s="4">
        <v>873</v>
      </c>
      <c r="AM1107" s="4">
        <v>915</v>
      </c>
      <c r="AN1107" s="4">
        <v>957</v>
      </c>
      <c r="AO1107" s="6">
        <v>999</v>
      </c>
      <c r="AP1107" s="4">
        <v>1041</v>
      </c>
      <c r="AQ1107" s="4">
        <v>1083</v>
      </c>
      <c r="AR1107" s="4">
        <v>1125</v>
      </c>
      <c r="AS1107" s="4">
        <v>1167</v>
      </c>
      <c r="AT1107" s="4">
        <v>1209</v>
      </c>
      <c r="AU1107" s="4">
        <v>1251</v>
      </c>
      <c r="AV1107" s="4">
        <v>1293</v>
      </c>
      <c r="AW1107" s="4">
        <v>1335</v>
      </c>
      <c r="AX1107" s="4">
        <v>1377</v>
      </c>
      <c r="AY1107" s="5">
        <v>1419</v>
      </c>
      <c r="AZ1107" s="4">
        <v>1461</v>
      </c>
      <c r="BA1107" s="4">
        <v>1503</v>
      </c>
      <c r="BB1107" s="4">
        <v>1545</v>
      </c>
      <c r="BC1107" s="4">
        <v>1587</v>
      </c>
      <c r="BD1107" s="4">
        <v>1629</v>
      </c>
      <c r="BE1107" s="4">
        <v>1671</v>
      </c>
      <c r="BF1107" s="4">
        <v>1713</v>
      </c>
      <c r="BG1107" s="4">
        <v>1755</v>
      </c>
      <c r="BH1107" s="4">
        <v>1797</v>
      </c>
      <c r="BI1107" s="6">
        <v>1839</v>
      </c>
      <c r="BJ1107" t="s">
        <v>0</v>
      </c>
    </row>
    <row r="1108" spans="1:62">
      <c r="A1108" s="4" t="s">
        <v>187</v>
      </c>
      <c r="B1108" s="4">
        <v>4</v>
      </c>
      <c r="C1108" s="4">
        <v>4.4000000000000004</v>
      </c>
      <c r="D1108" s="4">
        <v>4.8</v>
      </c>
      <c r="E1108" s="4">
        <v>5.2</v>
      </c>
      <c r="F1108" s="4">
        <v>5.6</v>
      </c>
      <c r="G1108" s="4">
        <v>6</v>
      </c>
      <c r="H1108" s="4">
        <v>6.4</v>
      </c>
      <c r="I1108" s="4">
        <v>6.8</v>
      </c>
      <c r="J1108" s="15">
        <v>7.2</v>
      </c>
      <c r="K1108" s="5">
        <v>7.6</v>
      </c>
      <c r="L1108" s="4">
        <v>8</v>
      </c>
      <c r="M1108" s="4">
        <v>8.4</v>
      </c>
      <c r="N1108" s="4">
        <v>8.8000000000000007</v>
      </c>
      <c r="O1108" s="4">
        <v>9.1999999999999993</v>
      </c>
      <c r="P1108" s="4">
        <v>9.6</v>
      </c>
      <c r="Q1108" s="4">
        <v>10</v>
      </c>
      <c r="R1108" s="15">
        <v>10.4</v>
      </c>
      <c r="S1108" s="4">
        <v>10.8</v>
      </c>
      <c r="T1108" s="4">
        <v>11.2</v>
      </c>
      <c r="U1108" s="6">
        <v>11.6</v>
      </c>
      <c r="V1108" s="4">
        <v>12</v>
      </c>
      <c r="W1108" s="4">
        <v>12.4</v>
      </c>
      <c r="X1108" s="15">
        <v>12.8</v>
      </c>
      <c r="Y1108" s="4">
        <v>13.2</v>
      </c>
      <c r="Z1108" s="4">
        <v>13.6</v>
      </c>
      <c r="AA1108" s="4">
        <v>14</v>
      </c>
      <c r="AB1108" s="4">
        <v>14.4</v>
      </c>
      <c r="AC1108" s="4">
        <v>14.8</v>
      </c>
      <c r="AD1108" s="15">
        <v>15.2</v>
      </c>
      <c r="AE1108" s="5">
        <v>15.6</v>
      </c>
      <c r="AF1108" s="4">
        <v>16</v>
      </c>
      <c r="AG1108" s="4">
        <v>16.399999999999999</v>
      </c>
      <c r="AH1108" s="4">
        <v>16.8</v>
      </c>
      <c r="AI1108" s="4">
        <v>17.2</v>
      </c>
      <c r="AJ1108" s="4">
        <v>17.600000000000001</v>
      </c>
      <c r="AK1108" s="4">
        <v>18</v>
      </c>
      <c r="AL1108" s="4">
        <v>18.399999999999999</v>
      </c>
      <c r="AM1108" s="4">
        <v>18.8</v>
      </c>
      <c r="AN1108" s="4">
        <v>19.2</v>
      </c>
      <c r="AO1108" s="6">
        <v>19.600000000000001</v>
      </c>
      <c r="AP1108" s="4">
        <v>20</v>
      </c>
      <c r="AQ1108" s="4">
        <v>20.399999999999999</v>
      </c>
      <c r="AR1108" s="4">
        <v>20.8</v>
      </c>
      <c r="AS1108" s="4">
        <v>21.2</v>
      </c>
      <c r="AT1108" s="4">
        <v>21.6</v>
      </c>
      <c r="AU1108" s="4">
        <v>22</v>
      </c>
      <c r="AV1108" s="4">
        <v>22.4</v>
      </c>
      <c r="AW1108" s="4">
        <v>22.8</v>
      </c>
      <c r="AX1108" s="4">
        <v>23.2</v>
      </c>
      <c r="AY1108" s="5">
        <v>23.6</v>
      </c>
      <c r="AZ1108" s="4">
        <v>24</v>
      </c>
      <c r="BA1108" s="4">
        <v>24.4</v>
      </c>
      <c r="BB1108" s="4">
        <v>24.8</v>
      </c>
      <c r="BC1108" s="4">
        <v>25.2</v>
      </c>
      <c r="BD1108" s="4">
        <v>25.6</v>
      </c>
      <c r="BE1108" s="4">
        <v>26</v>
      </c>
      <c r="BF1108" s="4">
        <v>26.4</v>
      </c>
      <c r="BG1108" s="4">
        <v>26.8</v>
      </c>
      <c r="BH1108" s="4">
        <v>27.2</v>
      </c>
      <c r="BI1108" s="6">
        <v>27.6</v>
      </c>
      <c r="BJ1108" t="s">
        <v>0</v>
      </c>
    </row>
    <row r="1109" spans="1:62">
      <c r="A1109" s="4" t="s">
        <v>48</v>
      </c>
      <c r="B1109" s="4">
        <v>160</v>
      </c>
      <c r="C1109" s="4">
        <f>B1109+10</f>
        <v>170</v>
      </c>
      <c r="D1109" s="4">
        <f t="shared" ref="D1109:BI1109" si="5850">C1109+10</f>
        <v>180</v>
      </c>
      <c r="E1109" s="4">
        <f t="shared" si="5850"/>
        <v>190</v>
      </c>
      <c r="F1109" s="4">
        <f t="shared" si="5850"/>
        <v>200</v>
      </c>
      <c r="G1109" s="4">
        <f t="shared" si="5850"/>
        <v>210</v>
      </c>
      <c r="H1109" s="4">
        <f t="shared" si="5850"/>
        <v>220</v>
      </c>
      <c r="I1109" s="4">
        <f t="shared" si="5850"/>
        <v>230</v>
      </c>
      <c r="J1109" s="4">
        <f t="shared" si="5850"/>
        <v>240</v>
      </c>
      <c r="K1109" s="4">
        <f t="shared" si="5850"/>
        <v>250</v>
      </c>
      <c r="L1109" s="4">
        <f t="shared" si="5850"/>
        <v>260</v>
      </c>
      <c r="M1109" s="4">
        <f t="shared" si="5850"/>
        <v>270</v>
      </c>
      <c r="N1109" s="4">
        <f t="shared" si="5850"/>
        <v>280</v>
      </c>
      <c r="O1109" s="4">
        <f t="shared" si="5850"/>
        <v>290</v>
      </c>
      <c r="P1109" s="4">
        <f t="shared" si="5850"/>
        <v>300</v>
      </c>
      <c r="Q1109" s="4">
        <f t="shared" si="5850"/>
        <v>310</v>
      </c>
      <c r="R1109" s="4">
        <f t="shared" si="5850"/>
        <v>320</v>
      </c>
      <c r="S1109" s="4">
        <f t="shared" si="5850"/>
        <v>330</v>
      </c>
      <c r="T1109" s="4">
        <f t="shared" si="5850"/>
        <v>340</v>
      </c>
      <c r="U1109" s="4">
        <f t="shared" si="5850"/>
        <v>350</v>
      </c>
      <c r="V1109" s="4">
        <f t="shared" si="5850"/>
        <v>360</v>
      </c>
      <c r="W1109" s="4">
        <f t="shared" si="5850"/>
        <v>370</v>
      </c>
      <c r="X1109" s="4">
        <f t="shared" si="5850"/>
        <v>380</v>
      </c>
      <c r="Y1109" s="4">
        <f t="shared" si="5850"/>
        <v>390</v>
      </c>
      <c r="Z1109" s="4">
        <f t="shared" si="5850"/>
        <v>400</v>
      </c>
      <c r="AA1109" s="4">
        <f t="shared" si="5850"/>
        <v>410</v>
      </c>
      <c r="AB1109" s="4">
        <f t="shared" si="5850"/>
        <v>420</v>
      </c>
      <c r="AC1109" s="4">
        <f t="shared" si="5850"/>
        <v>430</v>
      </c>
      <c r="AD1109" s="4">
        <f t="shared" si="5850"/>
        <v>440</v>
      </c>
      <c r="AE1109" s="4">
        <f t="shared" si="5850"/>
        <v>450</v>
      </c>
      <c r="AF1109" s="4">
        <f t="shared" si="5850"/>
        <v>460</v>
      </c>
      <c r="AG1109" s="4">
        <f t="shared" si="5850"/>
        <v>470</v>
      </c>
      <c r="AH1109" s="4">
        <f t="shared" si="5850"/>
        <v>480</v>
      </c>
      <c r="AI1109" s="4">
        <f t="shared" si="5850"/>
        <v>490</v>
      </c>
      <c r="AJ1109" s="4">
        <f t="shared" si="5850"/>
        <v>500</v>
      </c>
      <c r="AK1109" s="4">
        <f t="shared" si="5850"/>
        <v>510</v>
      </c>
      <c r="AL1109" s="4">
        <f t="shared" si="5850"/>
        <v>520</v>
      </c>
      <c r="AM1109" s="4">
        <f t="shared" si="5850"/>
        <v>530</v>
      </c>
      <c r="AN1109" s="4">
        <f t="shared" si="5850"/>
        <v>540</v>
      </c>
      <c r="AO1109" s="4">
        <f t="shared" si="5850"/>
        <v>550</v>
      </c>
      <c r="AP1109" s="4">
        <f t="shared" si="5850"/>
        <v>560</v>
      </c>
      <c r="AQ1109" s="4">
        <f t="shared" si="5850"/>
        <v>570</v>
      </c>
      <c r="AR1109" s="4">
        <f t="shared" si="5850"/>
        <v>580</v>
      </c>
      <c r="AS1109" s="4">
        <f t="shared" si="5850"/>
        <v>590</v>
      </c>
      <c r="AT1109" s="4">
        <f t="shared" si="5850"/>
        <v>600</v>
      </c>
      <c r="AU1109" s="4">
        <f t="shared" si="5850"/>
        <v>610</v>
      </c>
      <c r="AV1109" s="4">
        <f t="shared" si="5850"/>
        <v>620</v>
      </c>
      <c r="AW1109" s="4">
        <f t="shared" si="5850"/>
        <v>630</v>
      </c>
      <c r="AX1109" s="4">
        <f t="shared" si="5850"/>
        <v>640</v>
      </c>
      <c r="AY1109" s="4">
        <f t="shared" si="5850"/>
        <v>650</v>
      </c>
      <c r="AZ1109" s="4">
        <f t="shared" si="5850"/>
        <v>660</v>
      </c>
      <c r="BA1109" s="4">
        <f t="shared" si="5850"/>
        <v>670</v>
      </c>
      <c r="BB1109" s="4">
        <f t="shared" si="5850"/>
        <v>680</v>
      </c>
      <c r="BC1109" s="4">
        <f t="shared" si="5850"/>
        <v>690</v>
      </c>
      <c r="BD1109" s="4">
        <f t="shared" si="5850"/>
        <v>700</v>
      </c>
      <c r="BE1109" s="4">
        <f t="shared" si="5850"/>
        <v>710</v>
      </c>
      <c r="BF1109" s="4">
        <f t="shared" si="5850"/>
        <v>720</v>
      </c>
      <c r="BG1109" s="4">
        <f t="shared" si="5850"/>
        <v>730</v>
      </c>
      <c r="BH1109" s="4">
        <f t="shared" si="5850"/>
        <v>740</v>
      </c>
      <c r="BI1109" s="4">
        <f t="shared" si="5850"/>
        <v>750</v>
      </c>
      <c r="BJ1109" t="s">
        <v>0</v>
      </c>
    </row>
    <row r="1110" spans="1:62">
      <c r="A1110" s="4" t="s">
        <v>3</v>
      </c>
      <c r="J1110" s="15"/>
      <c r="K1110" s="5"/>
      <c r="R1110" s="15"/>
      <c r="U1110" s="6"/>
      <c r="X1110" s="15"/>
      <c r="AD1110" s="15"/>
      <c r="AE1110" s="5"/>
      <c r="AO1110" s="6"/>
      <c r="AY1110" s="5"/>
      <c r="BI1110" s="6"/>
    </row>
    <row r="1111" spans="1:62">
      <c r="A1111" s="4" t="s">
        <v>338</v>
      </c>
      <c r="J1111" s="15"/>
      <c r="K1111" s="5"/>
      <c r="R1111" s="15"/>
      <c r="U1111" s="6"/>
      <c r="X1111" s="15"/>
      <c r="AD1111" s="15"/>
      <c r="AE1111" s="5"/>
      <c r="AO1111" s="6"/>
      <c r="AY1111" s="5"/>
      <c r="BI1111" s="6"/>
    </row>
    <row r="1112" spans="1:62">
      <c r="A1112" s="4" t="s">
        <v>186</v>
      </c>
      <c r="B1112" s="4">
        <v>100</v>
      </c>
      <c r="C1112" s="4">
        <v>125</v>
      </c>
      <c r="D1112" s="4">
        <v>150</v>
      </c>
      <c r="E1112" s="4">
        <v>175</v>
      </c>
      <c r="F1112" s="4">
        <v>200</v>
      </c>
      <c r="G1112" s="4">
        <v>225</v>
      </c>
      <c r="H1112" s="4">
        <v>250</v>
      </c>
      <c r="I1112" s="4">
        <v>275</v>
      </c>
      <c r="J1112" s="15">
        <v>300</v>
      </c>
      <c r="K1112" s="5">
        <v>325</v>
      </c>
      <c r="L1112" s="4">
        <v>350</v>
      </c>
      <c r="M1112" s="4">
        <v>375</v>
      </c>
      <c r="N1112" s="4">
        <v>400</v>
      </c>
      <c r="O1112" s="4">
        <v>425</v>
      </c>
      <c r="P1112" s="4">
        <v>450</v>
      </c>
      <c r="Q1112" s="4">
        <v>475</v>
      </c>
      <c r="R1112" s="15">
        <v>500</v>
      </c>
      <c r="S1112" s="4">
        <v>525</v>
      </c>
      <c r="T1112" s="4">
        <v>550</v>
      </c>
      <c r="U1112" s="6">
        <v>575</v>
      </c>
      <c r="V1112" s="4">
        <v>600</v>
      </c>
      <c r="W1112" s="4">
        <v>625</v>
      </c>
      <c r="X1112" s="15">
        <v>650</v>
      </c>
      <c r="Y1112" s="4">
        <v>675</v>
      </c>
      <c r="Z1112" s="4">
        <v>700</v>
      </c>
      <c r="AA1112" s="4">
        <v>725</v>
      </c>
      <c r="AB1112" s="4">
        <v>750</v>
      </c>
      <c r="AC1112" s="4">
        <v>775</v>
      </c>
      <c r="AD1112" s="15">
        <v>800</v>
      </c>
      <c r="AE1112" s="5">
        <v>825</v>
      </c>
      <c r="AF1112" s="4">
        <v>850</v>
      </c>
      <c r="AG1112" s="4">
        <v>875</v>
      </c>
      <c r="AH1112" s="4">
        <v>900</v>
      </c>
      <c r="AI1112" s="4">
        <v>925</v>
      </c>
      <c r="AJ1112" s="4">
        <v>950</v>
      </c>
      <c r="AK1112" s="4">
        <v>975</v>
      </c>
      <c r="AL1112" s="4">
        <v>1000</v>
      </c>
      <c r="AM1112" s="4">
        <v>1025</v>
      </c>
      <c r="AN1112" s="4">
        <v>1050</v>
      </c>
      <c r="AO1112" s="6">
        <v>1075</v>
      </c>
      <c r="AP1112" s="4">
        <v>1100</v>
      </c>
      <c r="AQ1112" s="4">
        <v>1125</v>
      </c>
      <c r="AR1112" s="4">
        <v>1150</v>
      </c>
      <c r="AS1112" s="4">
        <v>1175</v>
      </c>
      <c r="AT1112" s="4">
        <v>1200</v>
      </c>
      <c r="AU1112" s="4">
        <v>1225</v>
      </c>
      <c r="AV1112" s="4">
        <v>1250</v>
      </c>
      <c r="AW1112" s="4">
        <v>1275</v>
      </c>
      <c r="AX1112" s="4">
        <v>1300</v>
      </c>
      <c r="AY1112" s="5">
        <v>1325</v>
      </c>
      <c r="AZ1112" s="4">
        <v>1350</v>
      </c>
      <c r="BA1112" s="4">
        <v>1375</v>
      </c>
      <c r="BB1112" s="4">
        <v>1400</v>
      </c>
      <c r="BC1112" s="4">
        <v>1425</v>
      </c>
      <c r="BD1112" s="4">
        <v>1450</v>
      </c>
      <c r="BE1112" s="4">
        <v>1475</v>
      </c>
      <c r="BF1112" s="4">
        <v>1500</v>
      </c>
      <c r="BG1112" s="4">
        <v>1525</v>
      </c>
      <c r="BH1112" s="4">
        <v>1550</v>
      </c>
      <c r="BI1112" s="6">
        <v>1575</v>
      </c>
      <c r="BJ1112" t="s">
        <v>0</v>
      </c>
    </row>
    <row r="1113" spans="1:62">
      <c r="A1113" s="4" t="s">
        <v>48</v>
      </c>
      <c r="B1113" s="4">
        <v>180</v>
      </c>
      <c r="C1113" s="4">
        <f>B1113+15</f>
        <v>195</v>
      </c>
      <c r="D1113" s="4">
        <f t="shared" ref="D1113:BI1113" si="5851">C1113+15</f>
        <v>210</v>
      </c>
      <c r="E1113" s="4">
        <f t="shared" si="5851"/>
        <v>225</v>
      </c>
      <c r="F1113" s="4">
        <f t="shared" si="5851"/>
        <v>240</v>
      </c>
      <c r="G1113" s="4">
        <f t="shared" si="5851"/>
        <v>255</v>
      </c>
      <c r="H1113" s="4">
        <f t="shared" si="5851"/>
        <v>270</v>
      </c>
      <c r="I1113" s="4">
        <f t="shared" si="5851"/>
        <v>285</v>
      </c>
      <c r="J1113" s="4">
        <f t="shared" si="5851"/>
        <v>300</v>
      </c>
      <c r="K1113" s="4">
        <f t="shared" si="5851"/>
        <v>315</v>
      </c>
      <c r="L1113" s="4">
        <f t="shared" si="5851"/>
        <v>330</v>
      </c>
      <c r="M1113" s="4">
        <f t="shared" si="5851"/>
        <v>345</v>
      </c>
      <c r="N1113" s="4">
        <f t="shared" si="5851"/>
        <v>360</v>
      </c>
      <c r="O1113" s="4">
        <f t="shared" si="5851"/>
        <v>375</v>
      </c>
      <c r="P1113" s="4">
        <f t="shared" si="5851"/>
        <v>390</v>
      </c>
      <c r="Q1113" s="4">
        <f t="shared" si="5851"/>
        <v>405</v>
      </c>
      <c r="R1113" s="4">
        <f t="shared" si="5851"/>
        <v>420</v>
      </c>
      <c r="S1113" s="4">
        <f t="shared" si="5851"/>
        <v>435</v>
      </c>
      <c r="T1113" s="4">
        <f t="shared" si="5851"/>
        <v>450</v>
      </c>
      <c r="U1113" s="4">
        <f t="shared" si="5851"/>
        <v>465</v>
      </c>
      <c r="V1113" s="4">
        <f t="shared" si="5851"/>
        <v>480</v>
      </c>
      <c r="W1113" s="4">
        <f t="shared" si="5851"/>
        <v>495</v>
      </c>
      <c r="X1113" s="4">
        <f t="shared" si="5851"/>
        <v>510</v>
      </c>
      <c r="Y1113" s="4">
        <f t="shared" si="5851"/>
        <v>525</v>
      </c>
      <c r="Z1113" s="4">
        <f t="shared" si="5851"/>
        <v>540</v>
      </c>
      <c r="AA1113" s="4">
        <f t="shared" si="5851"/>
        <v>555</v>
      </c>
      <c r="AB1113" s="4">
        <f t="shared" si="5851"/>
        <v>570</v>
      </c>
      <c r="AC1113" s="4">
        <f t="shared" si="5851"/>
        <v>585</v>
      </c>
      <c r="AD1113" s="4">
        <f t="shared" si="5851"/>
        <v>600</v>
      </c>
      <c r="AE1113" s="4">
        <f t="shared" si="5851"/>
        <v>615</v>
      </c>
      <c r="AF1113" s="4">
        <f t="shared" si="5851"/>
        <v>630</v>
      </c>
      <c r="AG1113" s="4">
        <f t="shared" si="5851"/>
        <v>645</v>
      </c>
      <c r="AH1113" s="4">
        <f t="shared" si="5851"/>
        <v>660</v>
      </c>
      <c r="AI1113" s="4">
        <f t="shared" si="5851"/>
        <v>675</v>
      </c>
      <c r="AJ1113" s="4">
        <f t="shared" si="5851"/>
        <v>690</v>
      </c>
      <c r="AK1113" s="4">
        <f t="shared" si="5851"/>
        <v>705</v>
      </c>
      <c r="AL1113" s="4">
        <f t="shared" si="5851"/>
        <v>720</v>
      </c>
      <c r="AM1113" s="4">
        <f t="shared" si="5851"/>
        <v>735</v>
      </c>
      <c r="AN1113" s="4">
        <f t="shared" si="5851"/>
        <v>750</v>
      </c>
      <c r="AO1113" s="4">
        <f t="shared" si="5851"/>
        <v>765</v>
      </c>
      <c r="AP1113" s="4">
        <f t="shared" si="5851"/>
        <v>780</v>
      </c>
      <c r="AQ1113" s="4">
        <f t="shared" si="5851"/>
        <v>795</v>
      </c>
      <c r="AR1113" s="4">
        <f t="shared" si="5851"/>
        <v>810</v>
      </c>
      <c r="AS1113" s="4">
        <f t="shared" si="5851"/>
        <v>825</v>
      </c>
      <c r="AT1113" s="4">
        <f t="shared" si="5851"/>
        <v>840</v>
      </c>
      <c r="AU1113" s="4">
        <f t="shared" si="5851"/>
        <v>855</v>
      </c>
      <c r="AV1113" s="4">
        <f t="shared" si="5851"/>
        <v>870</v>
      </c>
      <c r="AW1113" s="4">
        <f t="shared" si="5851"/>
        <v>885</v>
      </c>
      <c r="AX1113" s="4">
        <f t="shared" si="5851"/>
        <v>900</v>
      </c>
      <c r="AY1113" s="4">
        <f t="shared" si="5851"/>
        <v>915</v>
      </c>
      <c r="AZ1113" s="4">
        <f t="shared" si="5851"/>
        <v>930</v>
      </c>
      <c r="BA1113" s="4">
        <f t="shared" si="5851"/>
        <v>945</v>
      </c>
      <c r="BB1113" s="4">
        <f t="shared" si="5851"/>
        <v>960</v>
      </c>
      <c r="BC1113" s="4">
        <f t="shared" si="5851"/>
        <v>975</v>
      </c>
      <c r="BD1113" s="4">
        <f t="shared" si="5851"/>
        <v>990</v>
      </c>
      <c r="BE1113" s="4">
        <f t="shared" si="5851"/>
        <v>1005</v>
      </c>
      <c r="BF1113" s="4">
        <f t="shared" si="5851"/>
        <v>1020</v>
      </c>
      <c r="BG1113" s="4">
        <f t="shared" si="5851"/>
        <v>1035</v>
      </c>
      <c r="BH1113" s="4">
        <f t="shared" si="5851"/>
        <v>1050</v>
      </c>
      <c r="BI1113" s="4">
        <f t="shared" si="5851"/>
        <v>1065</v>
      </c>
      <c r="BJ1113" t="s">
        <v>0</v>
      </c>
    </row>
    <row r="1114" spans="1:62">
      <c r="A1114" s="4" t="s">
        <v>3</v>
      </c>
      <c r="J1114" s="15"/>
      <c r="K1114" s="5"/>
      <c r="R1114" s="15"/>
      <c r="U1114" s="6"/>
      <c r="X1114" s="15"/>
      <c r="AD1114" s="15"/>
      <c r="AE1114" s="5"/>
      <c r="AO1114" s="6"/>
      <c r="AY1114" s="5"/>
      <c r="BI1114" s="6"/>
    </row>
    <row r="1115" spans="1:62">
      <c r="A1115" s="4" t="s">
        <v>339</v>
      </c>
      <c r="J1115" s="15"/>
      <c r="K1115" s="5"/>
      <c r="R1115" s="15"/>
      <c r="U1115" s="6"/>
      <c r="X1115" s="15"/>
      <c r="AD1115" s="15"/>
      <c r="AE1115" s="5"/>
      <c r="AO1115" s="6"/>
      <c r="AY1115" s="5"/>
      <c r="BI1115" s="6"/>
    </row>
    <row r="1116" spans="1:62">
      <c r="A1116" s="4" t="s">
        <v>512</v>
      </c>
      <c r="B1116" s="4">
        <v>20</v>
      </c>
      <c r="C1116" s="4">
        <f>B1116+10</f>
        <v>30</v>
      </c>
      <c r="D1116" s="4">
        <f t="shared" ref="D1116:I1116" si="5852">C1116+10</f>
        <v>40</v>
      </c>
      <c r="E1116" s="4">
        <f t="shared" si="5852"/>
        <v>50</v>
      </c>
      <c r="F1116" s="4">
        <f t="shared" si="5852"/>
        <v>60</v>
      </c>
      <c r="G1116" s="4">
        <f t="shared" si="5852"/>
        <v>70</v>
      </c>
      <c r="H1116" s="4">
        <f t="shared" si="5852"/>
        <v>80</v>
      </c>
      <c r="I1116" s="4">
        <f t="shared" si="5852"/>
        <v>90</v>
      </c>
      <c r="J1116" s="15">
        <f>I1116+19</f>
        <v>109</v>
      </c>
      <c r="K1116">
        <f t="shared" ref="K1116:Q1116" si="5853">J1116+19</f>
        <v>128</v>
      </c>
      <c r="L1116" s="4">
        <f t="shared" si="5853"/>
        <v>147</v>
      </c>
      <c r="M1116" s="4">
        <f t="shared" si="5853"/>
        <v>166</v>
      </c>
      <c r="N1116" s="4">
        <f t="shared" si="5853"/>
        <v>185</v>
      </c>
      <c r="O1116" s="4">
        <f t="shared" si="5853"/>
        <v>204</v>
      </c>
      <c r="P1116" s="4">
        <f t="shared" si="5853"/>
        <v>223</v>
      </c>
      <c r="Q1116" s="4">
        <f t="shared" si="5853"/>
        <v>242</v>
      </c>
      <c r="R1116" s="15">
        <f>Q1116+29</f>
        <v>271</v>
      </c>
      <c r="S1116" s="4">
        <f t="shared" ref="S1116:W1116" si="5854">R1116+29</f>
        <v>300</v>
      </c>
      <c r="T1116" s="4">
        <f t="shared" si="5854"/>
        <v>329</v>
      </c>
      <c r="U1116">
        <f t="shared" si="5854"/>
        <v>358</v>
      </c>
      <c r="V1116" s="4">
        <f t="shared" si="5854"/>
        <v>387</v>
      </c>
      <c r="W1116" s="4">
        <f t="shared" si="5854"/>
        <v>416</v>
      </c>
      <c r="X1116" s="15">
        <f>W1116+38</f>
        <v>454</v>
      </c>
      <c r="Y1116" s="4">
        <f t="shared" ref="Y1116:AC1116" si="5855">X1116+38</f>
        <v>492</v>
      </c>
      <c r="Z1116" s="4">
        <f t="shared" si="5855"/>
        <v>530</v>
      </c>
      <c r="AA1116" s="4">
        <f t="shared" si="5855"/>
        <v>568</v>
      </c>
      <c r="AB1116" s="4">
        <f t="shared" si="5855"/>
        <v>606</v>
      </c>
      <c r="AC1116" s="4">
        <f t="shared" si="5855"/>
        <v>644</v>
      </c>
      <c r="AD1116" s="15">
        <f>AC1116+46</f>
        <v>690</v>
      </c>
      <c r="AE1116">
        <f t="shared" ref="AE1116:AN1116" si="5856">AD1116+46</f>
        <v>736</v>
      </c>
      <c r="AF1116" s="4">
        <f t="shared" si="5856"/>
        <v>782</v>
      </c>
      <c r="AG1116" s="4">
        <f t="shared" si="5856"/>
        <v>828</v>
      </c>
      <c r="AH1116" s="4">
        <f t="shared" si="5856"/>
        <v>874</v>
      </c>
      <c r="AI1116" s="4">
        <f t="shared" si="5856"/>
        <v>920</v>
      </c>
      <c r="AJ1116" s="4">
        <f t="shared" si="5856"/>
        <v>966</v>
      </c>
      <c r="AK1116" s="4">
        <f t="shared" si="5856"/>
        <v>1012</v>
      </c>
      <c r="AL1116" s="4">
        <f t="shared" si="5856"/>
        <v>1058</v>
      </c>
      <c r="AM1116" s="4">
        <f t="shared" si="5856"/>
        <v>1104</v>
      </c>
      <c r="AN1116" s="4">
        <f t="shared" si="5856"/>
        <v>1150</v>
      </c>
      <c r="AO1116">
        <f t="shared" ref="AO1116:BI1116" si="5857">AN1116+46</f>
        <v>1196</v>
      </c>
      <c r="AP1116" s="4">
        <f t="shared" si="5857"/>
        <v>1242</v>
      </c>
      <c r="AQ1116" s="4">
        <f t="shared" si="5857"/>
        <v>1288</v>
      </c>
      <c r="AR1116" s="4">
        <f t="shared" si="5857"/>
        <v>1334</v>
      </c>
      <c r="AS1116" s="4">
        <f t="shared" si="5857"/>
        <v>1380</v>
      </c>
      <c r="AT1116" s="4">
        <f t="shared" si="5857"/>
        <v>1426</v>
      </c>
      <c r="AU1116" s="4">
        <f t="shared" si="5857"/>
        <v>1472</v>
      </c>
      <c r="AV1116" s="4">
        <f t="shared" si="5857"/>
        <v>1518</v>
      </c>
      <c r="AW1116" s="4">
        <f t="shared" si="5857"/>
        <v>1564</v>
      </c>
      <c r="AX1116" s="4">
        <f t="shared" si="5857"/>
        <v>1610</v>
      </c>
      <c r="AY1116">
        <f t="shared" si="5857"/>
        <v>1656</v>
      </c>
      <c r="AZ1116" s="4">
        <f t="shared" si="5857"/>
        <v>1702</v>
      </c>
      <c r="BA1116" s="4">
        <f t="shared" si="5857"/>
        <v>1748</v>
      </c>
      <c r="BB1116" s="4">
        <f t="shared" si="5857"/>
        <v>1794</v>
      </c>
      <c r="BC1116" s="4">
        <f t="shared" si="5857"/>
        <v>1840</v>
      </c>
      <c r="BD1116" s="4">
        <f t="shared" si="5857"/>
        <v>1886</v>
      </c>
      <c r="BE1116" s="4">
        <f t="shared" si="5857"/>
        <v>1932</v>
      </c>
      <c r="BF1116" s="4">
        <f t="shared" si="5857"/>
        <v>1978</v>
      </c>
      <c r="BG1116" s="4">
        <f t="shared" si="5857"/>
        <v>2024</v>
      </c>
      <c r="BH1116" s="4">
        <f t="shared" si="5857"/>
        <v>2070</v>
      </c>
      <c r="BI1116">
        <f t="shared" si="5857"/>
        <v>2116</v>
      </c>
      <c r="BJ1116" t="s">
        <v>0</v>
      </c>
    </row>
    <row r="1117" spans="1:62">
      <c r="A1117" s="4" t="s">
        <v>513</v>
      </c>
      <c r="B1117" s="4">
        <v>40</v>
      </c>
      <c r="C1117" s="4">
        <f>B1117+10</f>
        <v>50</v>
      </c>
      <c r="D1117" s="4">
        <f t="shared" ref="D1117:I1117" si="5858">C1117+10</f>
        <v>60</v>
      </c>
      <c r="E1117" s="4">
        <f t="shared" si="5858"/>
        <v>70</v>
      </c>
      <c r="F1117" s="4">
        <f t="shared" si="5858"/>
        <v>80</v>
      </c>
      <c r="G1117" s="4">
        <f t="shared" si="5858"/>
        <v>90</v>
      </c>
      <c r="H1117" s="4">
        <f t="shared" si="5858"/>
        <v>100</v>
      </c>
      <c r="I1117" s="4">
        <f t="shared" si="5858"/>
        <v>110</v>
      </c>
      <c r="J1117" s="15">
        <f>I1117+21</f>
        <v>131</v>
      </c>
      <c r="K1117">
        <f t="shared" ref="K1117:Q1117" si="5859">J1117+21</f>
        <v>152</v>
      </c>
      <c r="L1117" s="4">
        <f t="shared" si="5859"/>
        <v>173</v>
      </c>
      <c r="M1117" s="4">
        <f t="shared" si="5859"/>
        <v>194</v>
      </c>
      <c r="N1117" s="4">
        <f t="shared" si="5859"/>
        <v>215</v>
      </c>
      <c r="O1117" s="4">
        <f t="shared" si="5859"/>
        <v>236</v>
      </c>
      <c r="P1117" s="4">
        <f t="shared" si="5859"/>
        <v>257</v>
      </c>
      <c r="Q1117" s="4">
        <f t="shared" si="5859"/>
        <v>278</v>
      </c>
      <c r="R1117" s="15">
        <f>Q1117+33</f>
        <v>311</v>
      </c>
      <c r="S1117" s="4">
        <f t="shared" ref="S1117:W1117" si="5860">R1117+33</f>
        <v>344</v>
      </c>
      <c r="T1117" s="4">
        <f t="shared" si="5860"/>
        <v>377</v>
      </c>
      <c r="U1117">
        <f t="shared" si="5860"/>
        <v>410</v>
      </c>
      <c r="V1117" s="4">
        <f t="shared" si="5860"/>
        <v>443</v>
      </c>
      <c r="W1117" s="4">
        <f t="shared" si="5860"/>
        <v>476</v>
      </c>
      <c r="X1117" s="15">
        <f>W1117+42</f>
        <v>518</v>
      </c>
      <c r="Y1117" s="4">
        <f t="shared" ref="Y1117:AC1117" si="5861">X1117+42</f>
        <v>560</v>
      </c>
      <c r="Z1117" s="4">
        <f t="shared" si="5861"/>
        <v>602</v>
      </c>
      <c r="AA1117" s="4">
        <f t="shared" si="5861"/>
        <v>644</v>
      </c>
      <c r="AB1117" s="4">
        <f t="shared" si="5861"/>
        <v>686</v>
      </c>
      <c r="AC1117" s="4">
        <f t="shared" si="5861"/>
        <v>728</v>
      </c>
      <c r="AD1117" s="15">
        <f>AC1117+50</f>
        <v>778</v>
      </c>
      <c r="AE1117">
        <f t="shared" ref="AE1117:AN1117" si="5862">AD1117+50</f>
        <v>828</v>
      </c>
      <c r="AF1117" s="4">
        <f t="shared" si="5862"/>
        <v>878</v>
      </c>
      <c r="AG1117" s="4">
        <f t="shared" si="5862"/>
        <v>928</v>
      </c>
      <c r="AH1117" s="4">
        <f t="shared" si="5862"/>
        <v>978</v>
      </c>
      <c r="AI1117" s="4">
        <f t="shared" si="5862"/>
        <v>1028</v>
      </c>
      <c r="AJ1117" s="4">
        <f t="shared" si="5862"/>
        <v>1078</v>
      </c>
      <c r="AK1117" s="4">
        <f t="shared" si="5862"/>
        <v>1128</v>
      </c>
      <c r="AL1117" s="4">
        <f t="shared" si="5862"/>
        <v>1178</v>
      </c>
      <c r="AM1117" s="4">
        <f t="shared" si="5862"/>
        <v>1228</v>
      </c>
      <c r="AN1117" s="4">
        <f t="shared" si="5862"/>
        <v>1278</v>
      </c>
      <c r="AO1117">
        <f t="shared" ref="AO1117:BI1117" si="5863">AN1117+50</f>
        <v>1328</v>
      </c>
      <c r="AP1117" s="4">
        <f t="shared" si="5863"/>
        <v>1378</v>
      </c>
      <c r="AQ1117" s="4">
        <f t="shared" si="5863"/>
        <v>1428</v>
      </c>
      <c r="AR1117" s="4">
        <f t="shared" si="5863"/>
        <v>1478</v>
      </c>
      <c r="AS1117" s="4">
        <f t="shared" si="5863"/>
        <v>1528</v>
      </c>
      <c r="AT1117" s="4">
        <f t="shared" si="5863"/>
        <v>1578</v>
      </c>
      <c r="AU1117" s="4">
        <f t="shared" si="5863"/>
        <v>1628</v>
      </c>
      <c r="AV1117" s="4">
        <f t="shared" si="5863"/>
        <v>1678</v>
      </c>
      <c r="AW1117" s="4">
        <f t="shared" si="5863"/>
        <v>1728</v>
      </c>
      <c r="AX1117" s="4">
        <f t="shared" si="5863"/>
        <v>1778</v>
      </c>
      <c r="AY1117">
        <f t="shared" si="5863"/>
        <v>1828</v>
      </c>
      <c r="AZ1117" s="4">
        <f t="shared" si="5863"/>
        <v>1878</v>
      </c>
      <c r="BA1117" s="4">
        <f t="shared" si="5863"/>
        <v>1928</v>
      </c>
      <c r="BB1117" s="4">
        <f t="shared" si="5863"/>
        <v>1978</v>
      </c>
      <c r="BC1117" s="4">
        <f t="shared" si="5863"/>
        <v>2028</v>
      </c>
      <c r="BD1117" s="4">
        <f t="shared" si="5863"/>
        <v>2078</v>
      </c>
      <c r="BE1117" s="4">
        <f t="shared" si="5863"/>
        <v>2128</v>
      </c>
      <c r="BF1117" s="4">
        <f t="shared" si="5863"/>
        <v>2178</v>
      </c>
      <c r="BG1117" s="4">
        <f t="shared" si="5863"/>
        <v>2228</v>
      </c>
      <c r="BH1117" s="4">
        <f t="shared" si="5863"/>
        <v>2278</v>
      </c>
      <c r="BI1117">
        <f t="shared" si="5863"/>
        <v>2328</v>
      </c>
      <c r="BJ1117" t="s">
        <v>0</v>
      </c>
    </row>
    <row r="1118" spans="1:62">
      <c r="A1118" s="4" t="s">
        <v>469</v>
      </c>
      <c r="B1118" s="4">
        <v>14</v>
      </c>
      <c r="C1118" s="4">
        <f>B1118+11</f>
        <v>25</v>
      </c>
      <c r="D1118" s="4">
        <f>C1118+12</f>
        <v>37</v>
      </c>
      <c r="E1118" s="4">
        <f t="shared" ref="E1118:I1118" si="5864">D1118+12</f>
        <v>49</v>
      </c>
      <c r="F1118" s="4">
        <f>E1118+11</f>
        <v>60</v>
      </c>
      <c r="G1118" s="4">
        <f t="shared" si="5864"/>
        <v>72</v>
      </c>
      <c r="H1118" s="4">
        <f t="shared" si="5864"/>
        <v>84</v>
      </c>
      <c r="I1118" s="4">
        <f t="shared" si="5864"/>
        <v>96</v>
      </c>
      <c r="J1118" s="15">
        <f>I1118+18</f>
        <v>114</v>
      </c>
      <c r="K1118" s="15">
        <f>J1118+19</f>
        <v>133</v>
      </c>
      <c r="L1118" s="15">
        <f t="shared" ref="L1118:N1118" si="5865">K1118+19</f>
        <v>152</v>
      </c>
      <c r="M1118" s="15">
        <f t="shared" si="5865"/>
        <v>171</v>
      </c>
      <c r="N1118" s="15">
        <f t="shared" si="5865"/>
        <v>190</v>
      </c>
      <c r="O1118" s="15">
        <f>N1118+19</f>
        <v>209</v>
      </c>
      <c r="P1118" s="15">
        <f t="shared" ref="P1118" si="5866">O1118+18</f>
        <v>227</v>
      </c>
      <c r="Q1118" s="15">
        <f>P1118+19</f>
        <v>246</v>
      </c>
      <c r="R1118" s="15">
        <f>Q1118+25</f>
        <v>271</v>
      </c>
      <c r="S1118" s="15">
        <f t="shared" ref="S1118:W1118" si="5867">R1118+25</f>
        <v>296</v>
      </c>
      <c r="T1118" s="15">
        <f t="shared" si="5867"/>
        <v>321</v>
      </c>
      <c r="U1118" s="15">
        <f t="shared" si="5867"/>
        <v>346</v>
      </c>
      <c r="V1118" s="15">
        <f t="shared" si="5867"/>
        <v>371</v>
      </c>
      <c r="W1118" s="15">
        <f t="shared" si="5867"/>
        <v>396</v>
      </c>
      <c r="X1118" s="15">
        <f>W1118+34</f>
        <v>430</v>
      </c>
      <c r="Y1118" s="15">
        <f>X1118+33</f>
        <v>463</v>
      </c>
      <c r="Z1118" s="15">
        <f t="shared" ref="Z1118" si="5868">Y1118+34</f>
        <v>497</v>
      </c>
      <c r="AA1118" s="15">
        <f t="shared" ref="AA1118" si="5869">Z1118+33</f>
        <v>530</v>
      </c>
      <c r="AB1118" s="15">
        <f t="shared" ref="AB1118" si="5870">AA1118+34</f>
        <v>564</v>
      </c>
      <c r="AC1118" s="15">
        <f t="shared" ref="AC1118" si="5871">AB1118+33</f>
        <v>597</v>
      </c>
      <c r="AD1118" s="15">
        <f>AC1118+40</f>
        <v>637</v>
      </c>
      <c r="AE1118" s="15">
        <f t="shared" ref="AE1118:AF1118" si="5872">AD1118+40</f>
        <v>677</v>
      </c>
      <c r="AF1118" s="15">
        <f t="shared" si="5872"/>
        <v>717</v>
      </c>
      <c r="AG1118" s="15">
        <f t="shared" ref="AG1118:BI1118" si="5873">AF1118+40</f>
        <v>757</v>
      </c>
      <c r="AH1118" s="15">
        <f t="shared" si="5873"/>
        <v>797</v>
      </c>
      <c r="AI1118" s="15">
        <f t="shared" si="5873"/>
        <v>837</v>
      </c>
      <c r="AJ1118" s="15">
        <f t="shared" si="5873"/>
        <v>877</v>
      </c>
      <c r="AK1118" s="15">
        <f t="shared" si="5873"/>
        <v>917</v>
      </c>
      <c r="AL1118" s="15">
        <f t="shared" si="5873"/>
        <v>957</v>
      </c>
      <c r="AM1118" s="15">
        <f t="shared" si="5873"/>
        <v>997</v>
      </c>
      <c r="AN1118" s="15">
        <f t="shared" si="5873"/>
        <v>1037</v>
      </c>
      <c r="AO1118" s="15">
        <f t="shared" si="5873"/>
        <v>1077</v>
      </c>
      <c r="AP1118" s="15">
        <f t="shared" si="5873"/>
        <v>1117</v>
      </c>
      <c r="AQ1118" s="15">
        <f t="shared" si="5873"/>
        <v>1157</v>
      </c>
      <c r="AR1118" s="15">
        <f t="shared" si="5873"/>
        <v>1197</v>
      </c>
      <c r="AS1118" s="15">
        <f t="shared" si="5873"/>
        <v>1237</v>
      </c>
      <c r="AT1118" s="15">
        <f t="shared" si="5873"/>
        <v>1277</v>
      </c>
      <c r="AU1118" s="15">
        <f t="shared" si="5873"/>
        <v>1317</v>
      </c>
      <c r="AV1118" s="15">
        <f t="shared" si="5873"/>
        <v>1357</v>
      </c>
      <c r="AW1118" s="15">
        <f t="shared" si="5873"/>
        <v>1397</v>
      </c>
      <c r="AX1118" s="15">
        <f t="shared" si="5873"/>
        <v>1437</v>
      </c>
      <c r="AY1118" s="15">
        <f t="shared" si="5873"/>
        <v>1477</v>
      </c>
      <c r="AZ1118" s="15">
        <f t="shared" si="5873"/>
        <v>1517</v>
      </c>
      <c r="BA1118" s="15">
        <f t="shared" si="5873"/>
        <v>1557</v>
      </c>
      <c r="BB1118" s="15">
        <f t="shared" si="5873"/>
        <v>1597</v>
      </c>
      <c r="BC1118" s="15">
        <f t="shared" si="5873"/>
        <v>1637</v>
      </c>
      <c r="BD1118" s="15">
        <f t="shared" si="5873"/>
        <v>1677</v>
      </c>
      <c r="BE1118" s="15">
        <f t="shared" si="5873"/>
        <v>1717</v>
      </c>
      <c r="BF1118" s="15">
        <f t="shared" si="5873"/>
        <v>1757</v>
      </c>
      <c r="BG1118" s="15">
        <f t="shared" si="5873"/>
        <v>1797</v>
      </c>
      <c r="BH1118" s="15">
        <f t="shared" si="5873"/>
        <v>1837</v>
      </c>
      <c r="BI1118" s="15">
        <f t="shared" si="5873"/>
        <v>1877</v>
      </c>
      <c r="BJ1118" t="s">
        <v>0</v>
      </c>
    </row>
    <row r="1119" spans="1:62">
      <c r="A1119" s="4" t="s">
        <v>470</v>
      </c>
      <c r="B1119" s="4">
        <v>23</v>
      </c>
      <c r="C1119" s="4">
        <f>B1119+14</f>
        <v>37</v>
      </c>
      <c r="D1119" s="4">
        <f t="shared" ref="D1119:I1119" si="5874">C1119+14</f>
        <v>51</v>
      </c>
      <c r="E1119" s="4">
        <f t="shared" si="5874"/>
        <v>65</v>
      </c>
      <c r="F1119" s="4">
        <f t="shared" si="5874"/>
        <v>79</v>
      </c>
      <c r="G1119" s="4">
        <f t="shared" si="5874"/>
        <v>93</v>
      </c>
      <c r="H1119" s="4">
        <f t="shared" si="5874"/>
        <v>107</v>
      </c>
      <c r="I1119" s="4">
        <f t="shared" si="5874"/>
        <v>121</v>
      </c>
      <c r="J1119" s="15">
        <f>I1119+21</f>
        <v>142</v>
      </c>
      <c r="K1119" s="15">
        <f t="shared" ref="K1119:Q1119" si="5875">J1119+21</f>
        <v>163</v>
      </c>
      <c r="L1119" s="15">
        <f t="shared" si="5875"/>
        <v>184</v>
      </c>
      <c r="M1119" s="15">
        <f t="shared" si="5875"/>
        <v>205</v>
      </c>
      <c r="N1119" s="15">
        <f>M1119+22</f>
        <v>227</v>
      </c>
      <c r="O1119" s="15">
        <f t="shared" si="5875"/>
        <v>248</v>
      </c>
      <c r="P1119" s="15">
        <f t="shared" si="5875"/>
        <v>269</v>
      </c>
      <c r="Q1119" s="15">
        <f t="shared" si="5875"/>
        <v>290</v>
      </c>
      <c r="R1119" s="15">
        <f>Q1119+28</f>
        <v>318</v>
      </c>
      <c r="S1119" s="15">
        <f t="shared" ref="S1119:W1119" si="5876">R1119+28</f>
        <v>346</v>
      </c>
      <c r="T1119" s="15">
        <f t="shared" si="5876"/>
        <v>374</v>
      </c>
      <c r="U1119" s="15">
        <f t="shared" si="5876"/>
        <v>402</v>
      </c>
      <c r="V1119" s="15">
        <f t="shared" si="5876"/>
        <v>430</v>
      </c>
      <c r="W1119" s="15">
        <f t="shared" si="5876"/>
        <v>458</v>
      </c>
      <c r="X1119" s="15">
        <f>W1119+36</f>
        <v>494</v>
      </c>
      <c r="Y1119" s="15">
        <f>X1119+35</f>
        <v>529</v>
      </c>
      <c r="Z1119" s="15">
        <f t="shared" ref="Z1119" si="5877">Y1119+36</f>
        <v>565</v>
      </c>
      <c r="AA1119" s="15">
        <f t="shared" ref="AA1119" si="5878">Z1119+35</f>
        <v>600</v>
      </c>
      <c r="AB1119" s="15">
        <f t="shared" ref="AB1119" si="5879">AA1119+36</f>
        <v>636</v>
      </c>
      <c r="AC1119" s="15">
        <f t="shared" ref="AC1119" si="5880">AB1119+35</f>
        <v>671</v>
      </c>
      <c r="AD1119" s="15">
        <f>AC1119+41</f>
        <v>712</v>
      </c>
      <c r="AE1119" s="15">
        <f t="shared" ref="AE1119" si="5881">AD1119+41</f>
        <v>753</v>
      </c>
      <c r="AF1119" s="15">
        <f>AE1119+42</f>
        <v>795</v>
      </c>
      <c r="AG1119" s="15">
        <f t="shared" ref="AG1119:BI1119" si="5882">AF1119+42</f>
        <v>837</v>
      </c>
      <c r="AH1119" s="15">
        <f t="shared" si="5882"/>
        <v>879</v>
      </c>
      <c r="AI1119" s="15">
        <f t="shared" si="5882"/>
        <v>921</v>
      </c>
      <c r="AJ1119" s="15">
        <f t="shared" si="5882"/>
        <v>963</v>
      </c>
      <c r="AK1119" s="15">
        <f t="shared" si="5882"/>
        <v>1005</v>
      </c>
      <c r="AL1119" s="15">
        <f t="shared" si="5882"/>
        <v>1047</v>
      </c>
      <c r="AM1119" s="15">
        <f t="shared" si="5882"/>
        <v>1089</v>
      </c>
      <c r="AN1119" s="15">
        <f t="shared" si="5882"/>
        <v>1131</v>
      </c>
      <c r="AO1119" s="15">
        <f t="shared" si="5882"/>
        <v>1173</v>
      </c>
      <c r="AP1119" s="15">
        <f t="shared" si="5882"/>
        <v>1215</v>
      </c>
      <c r="AQ1119" s="15">
        <f t="shared" si="5882"/>
        <v>1257</v>
      </c>
      <c r="AR1119" s="15">
        <f t="shared" si="5882"/>
        <v>1299</v>
      </c>
      <c r="AS1119" s="15">
        <f t="shared" si="5882"/>
        <v>1341</v>
      </c>
      <c r="AT1119" s="15">
        <f t="shared" si="5882"/>
        <v>1383</v>
      </c>
      <c r="AU1119" s="15">
        <f t="shared" si="5882"/>
        <v>1425</v>
      </c>
      <c r="AV1119" s="15">
        <f t="shared" si="5882"/>
        <v>1467</v>
      </c>
      <c r="AW1119" s="15">
        <f t="shared" si="5882"/>
        <v>1509</v>
      </c>
      <c r="AX1119" s="15">
        <f t="shared" si="5882"/>
        <v>1551</v>
      </c>
      <c r="AY1119" s="15">
        <f t="shared" si="5882"/>
        <v>1593</v>
      </c>
      <c r="AZ1119" s="15">
        <f t="shared" si="5882"/>
        <v>1635</v>
      </c>
      <c r="BA1119" s="15">
        <f t="shared" si="5882"/>
        <v>1677</v>
      </c>
      <c r="BB1119" s="15">
        <f t="shared" si="5882"/>
        <v>1719</v>
      </c>
      <c r="BC1119" s="15">
        <f t="shared" si="5882"/>
        <v>1761</v>
      </c>
      <c r="BD1119" s="15">
        <f t="shared" si="5882"/>
        <v>1803</v>
      </c>
      <c r="BE1119" s="15">
        <f t="shared" si="5882"/>
        <v>1845</v>
      </c>
      <c r="BF1119" s="15">
        <f t="shared" si="5882"/>
        <v>1887</v>
      </c>
      <c r="BG1119" s="15">
        <f t="shared" si="5882"/>
        <v>1929</v>
      </c>
      <c r="BH1119" s="15">
        <f t="shared" si="5882"/>
        <v>1971</v>
      </c>
      <c r="BI1119" s="15">
        <f t="shared" si="5882"/>
        <v>2013</v>
      </c>
      <c r="BJ1119" t="s">
        <v>0</v>
      </c>
    </row>
    <row r="1120" spans="1:62">
      <c r="A1120" s="4" t="s">
        <v>462</v>
      </c>
      <c r="B1120" s="4">
        <v>1</v>
      </c>
      <c r="C1120" s="4">
        <v>1</v>
      </c>
      <c r="D1120" s="4">
        <v>1</v>
      </c>
      <c r="E1120" s="4">
        <v>1</v>
      </c>
      <c r="F1120" s="4">
        <v>1</v>
      </c>
      <c r="G1120" s="4">
        <v>1</v>
      </c>
      <c r="H1120" s="4">
        <v>1</v>
      </c>
      <c r="I1120" s="4">
        <v>1</v>
      </c>
      <c r="J1120" s="15">
        <v>1</v>
      </c>
      <c r="K1120">
        <v>1</v>
      </c>
      <c r="L1120" s="4">
        <v>1</v>
      </c>
      <c r="M1120" s="4">
        <v>1</v>
      </c>
      <c r="N1120" s="4">
        <v>1</v>
      </c>
      <c r="O1120" s="4">
        <v>1</v>
      </c>
      <c r="P1120" s="4">
        <v>1</v>
      </c>
      <c r="Q1120" s="4">
        <v>1</v>
      </c>
      <c r="R1120" s="15">
        <v>1</v>
      </c>
      <c r="S1120" s="4">
        <v>1</v>
      </c>
      <c r="T1120" s="4">
        <v>1</v>
      </c>
      <c r="U1120">
        <v>1</v>
      </c>
      <c r="V1120" s="4">
        <v>1</v>
      </c>
      <c r="W1120" s="4">
        <v>1</v>
      </c>
      <c r="X1120" s="15">
        <v>1</v>
      </c>
      <c r="Y1120" s="4">
        <v>1</v>
      </c>
      <c r="Z1120" s="4">
        <v>1</v>
      </c>
      <c r="AA1120" s="4">
        <v>1</v>
      </c>
      <c r="AB1120" s="4">
        <v>1</v>
      </c>
      <c r="AC1120" s="4">
        <v>1</v>
      </c>
      <c r="AD1120" s="15">
        <v>1</v>
      </c>
      <c r="AE1120">
        <v>1</v>
      </c>
      <c r="AF1120" s="4">
        <v>1</v>
      </c>
      <c r="AG1120" s="4">
        <v>1</v>
      </c>
      <c r="AH1120" s="4">
        <v>1</v>
      </c>
      <c r="AI1120" s="4">
        <v>1</v>
      </c>
      <c r="AJ1120" s="4">
        <v>1</v>
      </c>
      <c r="AK1120" s="4">
        <v>1</v>
      </c>
      <c r="AL1120" s="4">
        <v>1</v>
      </c>
      <c r="AM1120" s="4">
        <v>1</v>
      </c>
      <c r="AN1120" s="4">
        <v>1</v>
      </c>
      <c r="AO1120">
        <v>1</v>
      </c>
      <c r="AP1120" s="4">
        <v>1</v>
      </c>
      <c r="AQ1120" s="4">
        <v>1</v>
      </c>
      <c r="AR1120" s="4">
        <v>1</v>
      </c>
      <c r="AS1120" s="4">
        <v>1</v>
      </c>
      <c r="AT1120" s="4">
        <v>1</v>
      </c>
      <c r="AU1120" s="4">
        <v>1</v>
      </c>
      <c r="AV1120" s="4">
        <v>1</v>
      </c>
      <c r="AW1120" s="4">
        <v>1</v>
      </c>
      <c r="AX1120" s="4">
        <v>1</v>
      </c>
      <c r="AY1120">
        <v>1</v>
      </c>
      <c r="AZ1120" s="4">
        <v>1</v>
      </c>
      <c r="BA1120" s="4">
        <v>1</v>
      </c>
      <c r="BB1120" s="4">
        <v>1</v>
      </c>
      <c r="BC1120" s="4">
        <v>1</v>
      </c>
      <c r="BD1120" s="4">
        <v>1</v>
      </c>
      <c r="BE1120" s="4">
        <v>1</v>
      </c>
      <c r="BF1120" s="4">
        <v>1</v>
      </c>
      <c r="BG1120" s="4">
        <v>1</v>
      </c>
      <c r="BH1120" s="4">
        <v>1</v>
      </c>
      <c r="BI1120">
        <v>1</v>
      </c>
      <c r="BJ1120" t="s">
        <v>0</v>
      </c>
    </row>
    <row r="1121" spans="1:62">
      <c r="A1121" s="4" t="s">
        <v>463</v>
      </c>
      <c r="B1121" s="4">
        <v>60</v>
      </c>
      <c r="C1121" s="4">
        <f>B1121+40</f>
        <v>100</v>
      </c>
      <c r="D1121" s="4">
        <f t="shared" ref="D1121:I1121" si="5883">C1121+40</f>
        <v>140</v>
      </c>
      <c r="E1121" s="4">
        <f t="shared" si="5883"/>
        <v>180</v>
      </c>
      <c r="F1121" s="4">
        <f t="shared" si="5883"/>
        <v>220</v>
      </c>
      <c r="G1121" s="4">
        <f t="shared" si="5883"/>
        <v>260</v>
      </c>
      <c r="H1121" s="4">
        <f t="shared" si="5883"/>
        <v>300</v>
      </c>
      <c r="I1121" s="4">
        <f t="shared" si="5883"/>
        <v>340</v>
      </c>
      <c r="J1121" s="15">
        <f>I1121+70</f>
        <v>410</v>
      </c>
      <c r="K1121" s="15">
        <f t="shared" ref="K1121:Q1121" si="5884">J1121+70</f>
        <v>480</v>
      </c>
      <c r="L1121" s="15">
        <f t="shared" si="5884"/>
        <v>550</v>
      </c>
      <c r="M1121" s="15">
        <f t="shared" si="5884"/>
        <v>620</v>
      </c>
      <c r="N1121" s="15">
        <f t="shared" si="5884"/>
        <v>690</v>
      </c>
      <c r="O1121" s="15">
        <f t="shared" si="5884"/>
        <v>760</v>
      </c>
      <c r="P1121" s="15">
        <f t="shared" si="5884"/>
        <v>830</v>
      </c>
      <c r="Q1121" s="15">
        <f t="shared" si="5884"/>
        <v>900</v>
      </c>
      <c r="R1121" s="15">
        <f>Q1121+100</f>
        <v>1000</v>
      </c>
      <c r="S1121" s="15">
        <f t="shared" ref="S1121:W1121" si="5885">R1121+100</f>
        <v>1100</v>
      </c>
      <c r="T1121" s="15">
        <f t="shared" si="5885"/>
        <v>1200</v>
      </c>
      <c r="U1121" s="15">
        <f t="shared" si="5885"/>
        <v>1300</v>
      </c>
      <c r="V1121" s="15">
        <f t="shared" si="5885"/>
        <v>1400</v>
      </c>
      <c r="W1121" s="15">
        <f t="shared" si="5885"/>
        <v>1500</v>
      </c>
      <c r="X1121" s="15">
        <f>W1121+130</f>
        <v>1630</v>
      </c>
      <c r="Y1121" s="15">
        <f t="shared" ref="Y1121:AC1121" si="5886">X1121+130</f>
        <v>1760</v>
      </c>
      <c r="Z1121" s="15">
        <f t="shared" si="5886"/>
        <v>1890</v>
      </c>
      <c r="AA1121" s="15">
        <f t="shared" si="5886"/>
        <v>2020</v>
      </c>
      <c r="AB1121" s="15">
        <f t="shared" si="5886"/>
        <v>2150</v>
      </c>
      <c r="AC1121" s="15">
        <f t="shared" si="5886"/>
        <v>2280</v>
      </c>
      <c r="AD1121" s="15">
        <f>AC1121+160</f>
        <v>2440</v>
      </c>
      <c r="AE1121" s="15">
        <f t="shared" ref="AE1121:BI1121" si="5887">AD1121+160</f>
        <v>2600</v>
      </c>
      <c r="AF1121" s="15">
        <f t="shared" si="5887"/>
        <v>2760</v>
      </c>
      <c r="AG1121" s="15">
        <f t="shared" si="5887"/>
        <v>2920</v>
      </c>
      <c r="AH1121" s="15">
        <f t="shared" si="5887"/>
        <v>3080</v>
      </c>
      <c r="AI1121" s="15">
        <f t="shared" si="5887"/>
        <v>3240</v>
      </c>
      <c r="AJ1121" s="15">
        <f t="shared" si="5887"/>
        <v>3400</v>
      </c>
      <c r="AK1121" s="15">
        <f t="shared" si="5887"/>
        <v>3560</v>
      </c>
      <c r="AL1121" s="15">
        <f t="shared" si="5887"/>
        <v>3720</v>
      </c>
      <c r="AM1121" s="15">
        <f t="shared" si="5887"/>
        <v>3880</v>
      </c>
      <c r="AN1121" s="15">
        <f t="shared" si="5887"/>
        <v>4040</v>
      </c>
      <c r="AO1121" s="15">
        <f t="shared" si="5887"/>
        <v>4200</v>
      </c>
      <c r="AP1121" s="15">
        <f t="shared" si="5887"/>
        <v>4360</v>
      </c>
      <c r="AQ1121" s="15">
        <f t="shared" si="5887"/>
        <v>4520</v>
      </c>
      <c r="AR1121" s="15">
        <f t="shared" si="5887"/>
        <v>4680</v>
      </c>
      <c r="AS1121" s="15">
        <f t="shared" si="5887"/>
        <v>4840</v>
      </c>
      <c r="AT1121" s="15">
        <f t="shared" si="5887"/>
        <v>5000</v>
      </c>
      <c r="AU1121" s="15">
        <f t="shared" si="5887"/>
        <v>5160</v>
      </c>
      <c r="AV1121" s="15">
        <f t="shared" si="5887"/>
        <v>5320</v>
      </c>
      <c r="AW1121" s="15">
        <f t="shared" si="5887"/>
        <v>5480</v>
      </c>
      <c r="AX1121" s="15">
        <f t="shared" si="5887"/>
        <v>5640</v>
      </c>
      <c r="AY1121" s="15">
        <f t="shared" si="5887"/>
        <v>5800</v>
      </c>
      <c r="AZ1121" s="15">
        <f t="shared" si="5887"/>
        <v>5960</v>
      </c>
      <c r="BA1121" s="15">
        <f t="shared" si="5887"/>
        <v>6120</v>
      </c>
      <c r="BB1121" s="15">
        <f t="shared" si="5887"/>
        <v>6280</v>
      </c>
      <c r="BC1121" s="15">
        <f t="shared" si="5887"/>
        <v>6440</v>
      </c>
      <c r="BD1121" s="15">
        <f t="shared" si="5887"/>
        <v>6600</v>
      </c>
      <c r="BE1121" s="15">
        <f t="shared" si="5887"/>
        <v>6760</v>
      </c>
      <c r="BF1121" s="15">
        <f t="shared" si="5887"/>
        <v>6920</v>
      </c>
      <c r="BG1121" s="15">
        <f t="shared" si="5887"/>
        <v>7080</v>
      </c>
      <c r="BH1121" s="15">
        <f t="shared" si="5887"/>
        <v>7240</v>
      </c>
      <c r="BI1121" s="15">
        <f t="shared" si="5887"/>
        <v>7400</v>
      </c>
      <c r="BJ1121" t="s">
        <v>0</v>
      </c>
    </row>
    <row r="1122" spans="1:62">
      <c r="A1122" s="4" t="s">
        <v>457</v>
      </c>
      <c r="B1122" s="4">
        <v>16</v>
      </c>
      <c r="C1122" s="4">
        <f>B1122+4</f>
        <v>20</v>
      </c>
      <c r="D1122" s="4">
        <f t="shared" ref="D1122:I1122" si="5888">C1122+4</f>
        <v>24</v>
      </c>
      <c r="E1122" s="4">
        <f t="shared" si="5888"/>
        <v>28</v>
      </c>
      <c r="F1122" s="4">
        <f t="shared" si="5888"/>
        <v>32</v>
      </c>
      <c r="G1122" s="4">
        <f t="shared" si="5888"/>
        <v>36</v>
      </c>
      <c r="H1122" s="4">
        <f t="shared" si="5888"/>
        <v>40</v>
      </c>
      <c r="I1122" s="4">
        <f t="shared" si="5888"/>
        <v>44</v>
      </c>
      <c r="J1122" s="15">
        <f>I1122+8</f>
        <v>52</v>
      </c>
      <c r="K1122">
        <f t="shared" ref="K1122:Q1122" si="5889">J1122+8</f>
        <v>60</v>
      </c>
      <c r="L1122" s="4">
        <f t="shared" si="5889"/>
        <v>68</v>
      </c>
      <c r="M1122" s="4">
        <f t="shared" si="5889"/>
        <v>76</v>
      </c>
      <c r="N1122" s="4">
        <f t="shared" si="5889"/>
        <v>84</v>
      </c>
      <c r="O1122" s="4">
        <f t="shared" si="5889"/>
        <v>92</v>
      </c>
      <c r="P1122" s="4">
        <f t="shared" si="5889"/>
        <v>100</v>
      </c>
      <c r="Q1122" s="4">
        <f t="shared" si="5889"/>
        <v>108</v>
      </c>
      <c r="R1122" s="15">
        <f>Q1122+12</f>
        <v>120</v>
      </c>
      <c r="S1122" s="4">
        <f t="shared" ref="S1122:W1122" si="5890">R1122+12</f>
        <v>132</v>
      </c>
      <c r="T1122" s="4">
        <f t="shared" si="5890"/>
        <v>144</v>
      </c>
      <c r="U1122">
        <f t="shared" si="5890"/>
        <v>156</v>
      </c>
      <c r="V1122" s="4">
        <f t="shared" si="5890"/>
        <v>168</v>
      </c>
      <c r="W1122" s="4">
        <f t="shared" si="5890"/>
        <v>180</v>
      </c>
      <c r="X1122" s="15">
        <f>W1122+20</f>
        <v>200</v>
      </c>
      <c r="Y1122" s="4">
        <f t="shared" ref="Y1122:AC1122" si="5891">X1122+20</f>
        <v>220</v>
      </c>
      <c r="Z1122" s="4">
        <f t="shared" si="5891"/>
        <v>240</v>
      </c>
      <c r="AA1122" s="4">
        <f t="shared" si="5891"/>
        <v>260</v>
      </c>
      <c r="AB1122" s="4">
        <f t="shared" si="5891"/>
        <v>280</v>
      </c>
      <c r="AC1122" s="4">
        <f t="shared" si="5891"/>
        <v>300</v>
      </c>
      <c r="AD1122" s="15">
        <f>AC1122+28</f>
        <v>328</v>
      </c>
      <c r="AE1122">
        <f t="shared" ref="AE1122:AV1122" si="5892">AD1122+28</f>
        <v>356</v>
      </c>
      <c r="AF1122" s="4">
        <f t="shared" si="5892"/>
        <v>384</v>
      </c>
      <c r="AG1122" s="4">
        <f t="shared" si="5892"/>
        <v>412</v>
      </c>
      <c r="AH1122" s="4">
        <f t="shared" si="5892"/>
        <v>440</v>
      </c>
      <c r="AI1122" s="4">
        <f t="shared" si="5892"/>
        <v>468</v>
      </c>
      <c r="AJ1122" s="4">
        <f t="shared" si="5892"/>
        <v>496</v>
      </c>
      <c r="AK1122" s="4">
        <f t="shared" si="5892"/>
        <v>524</v>
      </c>
      <c r="AL1122" s="4">
        <f t="shared" si="5892"/>
        <v>552</v>
      </c>
      <c r="AM1122" s="4">
        <f t="shared" si="5892"/>
        <v>580</v>
      </c>
      <c r="AN1122" s="4">
        <f t="shared" si="5892"/>
        <v>608</v>
      </c>
      <c r="AO1122">
        <f t="shared" si="5892"/>
        <v>636</v>
      </c>
      <c r="AP1122" s="4">
        <f t="shared" si="5892"/>
        <v>664</v>
      </c>
      <c r="AQ1122" s="4">
        <f t="shared" si="5892"/>
        <v>692</v>
      </c>
      <c r="AR1122" s="4">
        <f t="shared" si="5892"/>
        <v>720</v>
      </c>
      <c r="AS1122" s="4">
        <f t="shared" si="5892"/>
        <v>748</v>
      </c>
      <c r="AT1122" s="4">
        <f t="shared" si="5892"/>
        <v>776</v>
      </c>
      <c r="AU1122" s="4">
        <f t="shared" si="5892"/>
        <v>804</v>
      </c>
      <c r="AV1122" s="4">
        <f t="shared" si="5892"/>
        <v>832</v>
      </c>
      <c r="AW1122" s="4">
        <f t="shared" ref="AW1122:BI1122" si="5893">AV1122+28</f>
        <v>860</v>
      </c>
      <c r="AX1122" s="4">
        <f t="shared" si="5893"/>
        <v>888</v>
      </c>
      <c r="AY1122">
        <f t="shared" si="5893"/>
        <v>916</v>
      </c>
      <c r="AZ1122" s="4">
        <f t="shared" si="5893"/>
        <v>944</v>
      </c>
      <c r="BA1122" s="4">
        <f t="shared" si="5893"/>
        <v>972</v>
      </c>
      <c r="BB1122" s="4">
        <f t="shared" si="5893"/>
        <v>1000</v>
      </c>
      <c r="BC1122" s="4">
        <f t="shared" si="5893"/>
        <v>1028</v>
      </c>
      <c r="BD1122" s="4">
        <f t="shared" si="5893"/>
        <v>1056</v>
      </c>
      <c r="BE1122" s="4">
        <f t="shared" si="5893"/>
        <v>1084</v>
      </c>
      <c r="BF1122" s="4">
        <f t="shared" si="5893"/>
        <v>1112</v>
      </c>
      <c r="BG1122" s="4">
        <f t="shared" si="5893"/>
        <v>1140</v>
      </c>
      <c r="BH1122" s="4">
        <f t="shared" si="5893"/>
        <v>1168</v>
      </c>
      <c r="BI1122">
        <f t="shared" si="5893"/>
        <v>1196</v>
      </c>
      <c r="BJ1122" t="s">
        <v>0</v>
      </c>
    </row>
    <row r="1123" spans="1:62">
      <c r="A1123" s="4" t="s">
        <v>458</v>
      </c>
      <c r="B1123" s="4">
        <v>32</v>
      </c>
      <c r="C1123" s="4">
        <f>B1123+4</f>
        <v>36</v>
      </c>
      <c r="D1123" s="4">
        <f t="shared" ref="D1123:I1123" si="5894">C1123+4</f>
        <v>40</v>
      </c>
      <c r="E1123" s="4">
        <f t="shared" si="5894"/>
        <v>44</v>
      </c>
      <c r="F1123" s="4">
        <f t="shared" si="5894"/>
        <v>48</v>
      </c>
      <c r="G1123" s="4">
        <f t="shared" si="5894"/>
        <v>52</v>
      </c>
      <c r="H1123" s="4">
        <f t="shared" si="5894"/>
        <v>56</v>
      </c>
      <c r="I1123" s="4">
        <f t="shared" si="5894"/>
        <v>60</v>
      </c>
      <c r="J1123" s="15">
        <f>I1123+8</f>
        <v>68</v>
      </c>
      <c r="K1123">
        <f t="shared" ref="K1123:Q1123" si="5895">J1123+8</f>
        <v>76</v>
      </c>
      <c r="L1123" s="4">
        <f t="shared" si="5895"/>
        <v>84</v>
      </c>
      <c r="M1123" s="4">
        <f t="shared" si="5895"/>
        <v>92</v>
      </c>
      <c r="N1123" s="4">
        <f t="shared" si="5895"/>
        <v>100</v>
      </c>
      <c r="O1123" s="4">
        <f t="shared" si="5895"/>
        <v>108</v>
      </c>
      <c r="P1123" s="4">
        <f t="shared" si="5895"/>
        <v>116</v>
      </c>
      <c r="Q1123" s="4">
        <f t="shared" si="5895"/>
        <v>124</v>
      </c>
      <c r="R1123" s="15">
        <f>Q1123+13</f>
        <v>137</v>
      </c>
      <c r="S1123" s="4">
        <f t="shared" ref="S1123:W1123" si="5896">R1123+13</f>
        <v>150</v>
      </c>
      <c r="T1123" s="4">
        <f t="shared" si="5896"/>
        <v>163</v>
      </c>
      <c r="U1123">
        <f t="shared" si="5896"/>
        <v>176</v>
      </c>
      <c r="V1123" s="4">
        <f t="shared" si="5896"/>
        <v>189</v>
      </c>
      <c r="W1123" s="4">
        <f t="shared" si="5896"/>
        <v>202</v>
      </c>
      <c r="X1123" s="15">
        <f>W1123+21</f>
        <v>223</v>
      </c>
      <c r="Y1123" s="4">
        <f t="shared" ref="Y1123:AC1123" si="5897">X1123+21</f>
        <v>244</v>
      </c>
      <c r="Z1123" s="4">
        <f t="shared" si="5897"/>
        <v>265</v>
      </c>
      <c r="AA1123" s="4">
        <f t="shared" si="5897"/>
        <v>286</v>
      </c>
      <c r="AB1123" s="4">
        <f t="shared" si="5897"/>
        <v>307</v>
      </c>
      <c r="AC1123" s="4">
        <f t="shared" si="5897"/>
        <v>328</v>
      </c>
      <c r="AD1123" s="15">
        <f>AC1123+29</f>
        <v>357</v>
      </c>
      <c r="AE1123">
        <f t="shared" ref="AE1123:AV1123" si="5898">AD1123+29</f>
        <v>386</v>
      </c>
      <c r="AF1123" s="4">
        <f t="shared" si="5898"/>
        <v>415</v>
      </c>
      <c r="AG1123" s="4">
        <f t="shared" si="5898"/>
        <v>444</v>
      </c>
      <c r="AH1123" s="4">
        <f t="shared" si="5898"/>
        <v>473</v>
      </c>
      <c r="AI1123" s="4">
        <f t="shared" si="5898"/>
        <v>502</v>
      </c>
      <c r="AJ1123" s="4">
        <f t="shared" si="5898"/>
        <v>531</v>
      </c>
      <c r="AK1123" s="4">
        <f t="shared" si="5898"/>
        <v>560</v>
      </c>
      <c r="AL1123" s="4">
        <f t="shared" si="5898"/>
        <v>589</v>
      </c>
      <c r="AM1123" s="4">
        <f t="shared" si="5898"/>
        <v>618</v>
      </c>
      <c r="AN1123" s="4">
        <f t="shared" si="5898"/>
        <v>647</v>
      </c>
      <c r="AO1123">
        <f t="shared" si="5898"/>
        <v>676</v>
      </c>
      <c r="AP1123" s="4">
        <f t="shared" si="5898"/>
        <v>705</v>
      </c>
      <c r="AQ1123" s="4">
        <f t="shared" si="5898"/>
        <v>734</v>
      </c>
      <c r="AR1123" s="4">
        <f t="shared" si="5898"/>
        <v>763</v>
      </c>
      <c r="AS1123" s="4">
        <f t="shared" si="5898"/>
        <v>792</v>
      </c>
      <c r="AT1123" s="4">
        <f t="shared" si="5898"/>
        <v>821</v>
      </c>
      <c r="AU1123" s="4">
        <f t="shared" si="5898"/>
        <v>850</v>
      </c>
      <c r="AV1123" s="4">
        <f t="shared" si="5898"/>
        <v>879</v>
      </c>
      <c r="AW1123" s="4">
        <f t="shared" ref="AW1123:BI1123" si="5899">AV1123+29</f>
        <v>908</v>
      </c>
      <c r="AX1123" s="4">
        <f t="shared" si="5899"/>
        <v>937</v>
      </c>
      <c r="AY1123">
        <f t="shared" si="5899"/>
        <v>966</v>
      </c>
      <c r="AZ1123" s="4">
        <f t="shared" si="5899"/>
        <v>995</v>
      </c>
      <c r="BA1123" s="4">
        <f t="shared" si="5899"/>
        <v>1024</v>
      </c>
      <c r="BB1123" s="4">
        <f t="shared" si="5899"/>
        <v>1053</v>
      </c>
      <c r="BC1123" s="4">
        <f t="shared" si="5899"/>
        <v>1082</v>
      </c>
      <c r="BD1123" s="4">
        <f t="shared" si="5899"/>
        <v>1111</v>
      </c>
      <c r="BE1123" s="4">
        <f t="shared" si="5899"/>
        <v>1140</v>
      </c>
      <c r="BF1123" s="4">
        <f t="shared" si="5899"/>
        <v>1169</v>
      </c>
      <c r="BG1123" s="4">
        <f t="shared" si="5899"/>
        <v>1198</v>
      </c>
      <c r="BH1123" s="4">
        <f t="shared" si="5899"/>
        <v>1227</v>
      </c>
      <c r="BI1123">
        <f t="shared" si="5899"/>
        <v>1256</v>
      </c>
      <c r="BJ1123" t="s">
        <v>0</v>
      </c>
    </row>
    <row r="1124" spans="1:62">
      <c r="A1124" s="4" t="s">
        <v>48</v>
      </c>
      <c r="B1124" s="4">
        <v>160</v>
      </c>
      <c r="C1124" s="4">
        <f>B1124+10</f>
        <v>170</v>
      </c>
      <c r="D1124" s="4">
        <f t="shared" ref="D1124:BI1124" si="5900">C1124+10</f>
        <v>180</v>
      </c>
      <c r="E1124" s="4">
        <f t="shared" si="5900"/>
        <v>190</v>
      </c>
      <c r="F1124" s="4">
        <f t="shared" si="5900"/>
        <v>200</v>
      </c>
      <c r="G1124" s="4">
        <f t="shared" si="5900"/>
        <v>210</v>
      </c>
      <c r="H1124" s="4">
        <f t="shared" si="5900"/>
        <v>220</v>
      </c>
      <c r="I1124" s="4">
        <f t="shared" si="5900"/>
        <v>230</v>
      </c>
      <c r="J1124" s="4">
        <f t="shared" si="5900"/>
        <v>240</v>
      </c>
      <c r="K1124" s="4">
        <f t="shared" si="5900"/>
        <v>250</v>
      </c>
      <c r="L1124" s="4">
        <f t="shared" si="5900"/>
        <v>260</v>
      </c>
      <c r="M1124" s="4">
        <f t="shared" si="5900"/>
        <v>270</v>
      </c>
      <c r="N1124" s="4">
        <f t="shared" si="5900"/>
        <v>280</v>
      </c>
      <c r="O1124" s="4">
        <f t="shared" si="5900"/>
        <v>290</v>
      </c>
      <c r="P1124" s="4">
        <f t="shared" si="5900"/>
        <v>300</v>
      </c>
      <c r="Q1124" s="4">
        <f t="shared" si="5900"/>
        <v>310</v>
      </c>
      <c r="R1124" s="4">
        <f t="shared" si="5900"/>
        <v>320</v>
      </c>
      <c r="S1124" s="4">
        <f t="shared" si="5900"/>
        <v>330</v>
      </c>
      <c r="T1124" s="4">
        <f t="shared" si="5900"/>
        <v>340</v>
      </c>
      <c r="U1124" s="4">
        <f t="shared" si="5900"/>
        <v>350</v>
      </c>
      <c r="V1124" s="4">
        <f t="shared" si="5900"/>
        <v>360</v>
      </c>
      <c r="W1124" s="4">
        <f t="shared" si="5900"/>
        <v>370</v>
      </c>
      <c r="X1124" s="4">
        <f t="shared" si="5900"/>
        <v>380</v>
      </c>
      <c r="Y1124" s="4">
        <f t="shared" si="5900"/>
        <v>390</v>
      </c>
      <c r="Z1124" s="4">
        <f t="shared" si="5900"/>
        <v>400</v>
      </c>
      <c r="AA1124" s="4">
        <f t="shared" si="5900"/>
        <v>410</v>
      </c>
      <c r="AB1124" s="4">
        <f t="shared" si="5900"/>
        <v>420</v>
      </c>
      <c r="AC1124" s="4">
        <f t="shared" si="5900"/>
        <v>430</v>
      </c>
      <c r="AD1124" s="4">
        <f t="shared" si="5900"/>
        <v>440</v>
      </c>
      <c r="AE1124" s="4">
        <f t="shared" si="5900"/>
        <v>450</v>
      </c>
      <c r="AF1124" s="4">
        <f t="shared" si="5900"/>
        <v>460</v>
      </c>
      <c r="AG1124" s="4">
        <f t="shared" si="5900"/>
        <v>470</v>
      </c>
      <c r="AH1124" s="4">
        <f t="shared" si="5900"/>
        <v>480</v>
      </c>
      <c r="AI1124" s="4">
        <f t="shared" si="5900"/>
        <v>490</v>
      </c>
      <c r="AJ1124" s="4">
        <f t="shared" si="5900"/>
        <v>500</v>
      </c>
      <c r="AK1124" s="4">
        <f t="shared" si="5900"/>
        <v>510</v>
      </c>
      <c r="AL1124" s="4">
        <f t="shared" si="5900"/>
        <v>520</v>
      </c>
      <c r="AM1124" s="4">
        <f t="shared" si="5900"/>
        <v>530</v>
      </c>
      <c r="AN1124" s="4">
        <f t="shared" si="5900"/>
        <v>540</v>
      </c>
      <c r="AO1124" s="4">
        <f t="shared" si="5900"/>
        <v>550</v>
      </c>
      <c r="AP1124" s="4">
        <f t="shared" si="5900"/>
        <v>560</v>
      </c>
      <c r="AQ1124" s="4">
        <f t="shared" si="5900"/>
        <v>570</v>
      </c>
      <c r="AR1124" s="4">
        <f t="shared" si="5900"/>
        <v>580</v>
      </c>
      <c r="AS1124" s="4">
        <f t="shared" si="5900"/>
        <v>590</v>
      </c>
      <c r="AT1124" s="4">
        <f t="shared" si="5900"/>
        <v>600</v>
      </c>
      <c r="AU1124" s="4">
        <f t="shared" si="5900"/>
        <v>610</v>
      </c>
      <c r="AV1124" s="4">
        <f t="shared" si="5900"/>
        <v>620</v>
      </c>
      <c r="AW1124" s="4">
        <f t="shared" si="5900"/>
        <v>630</v>
      </c>
      <c r="AX1124" s="4">
        <f t="shared" si="5900"/>
        <v>640</v>
      </c>
      <c r="AY1124" s="4">
        <f t="shared" si="5900"/>
        <v>650</v>
      </c>
      <c r="AZ1124" s="4">
        <f t="shared" si="5900"/>
        <v>660</v>
      </c>
      <c r="BA1124" s="4">
        <f t="shared" si="5900"/>
        <v>670</v>
      </c>
      <c r="BB1124" s="4">
        <f t="shared" si="5900"/>
        <v>680</v>
      </c>
      <c r="BC1124" s="4">
        <f t="shared" si="5900"/>
        <v>690</v>
      </c>
      <c r="BD1124" s="4">
        <f t="shared" si="5900"/>
        <v>700</v>
      </c>
      <c r="BE1124" s="4">
        <f t="shared" si="5900"/>
        <v>710</v>
      </c>
      <c r="BF1124" s="4">
        <f t="shared" si="5900"/>
        <v>720</v>
      </c>
      <c r="BG1124" s="4">
        <f t="shared" si="5900"/>
        <v>730</v>
      </c>
      <c r="BH1124" s="4">
        <f t="shared" si="5900"/>
        <v>740</v>
      </c>
      <c r="BI1124" s="4">
        <f t="shared" si="5900"/>
        <v>750</v>
      </c>
      <c r="BJ1124" t="s">
        <v>0</v>
      </c>
    </row>
    <row r="1125" spans="1:62">
      <c r="A1125" s="4" t="s">
        <v>3</v>
      </c>
      <c r="J1125" s="15"/>
      <c r="K1125" s="5"/>
      <c r="R1125" s="15"/>
      <c r="U1125" s="6"/>
      <c r="X1125" s="15"/>
      <c r="AD1125" s="15"/>
      <c r="AE1125" s="5"/>
      <c r="AO1125" s="6"/>
      <c r="AY1125" s="5"/>
      <c r="BI1125" s="6"/>
    </row>
    <row r="1126" spans="1:62">
      <c r="J1126" s="15"/>
      <c r="K1126" s="5"/>
      <c r="R1126" s="15"/>
      <c r="U1126" s="6"/>
      <c r="X1126" s="15"/>
      <c r="AD1126" s="15"/>
      <c r="AE1126" s="5"/>
      <c r="AO1126" s="6"/>
      <c r="AY1126" s="5"/>
      <c r="BI1126" s="6"/>
    </row>
    <row r="1127" spans="1:62">
      <c r="A1127" s="4" t="s">
        <v>340</v>
      </c>
      <c r="J1127" s="15"/>
      <c r="K1127" s="5"/>
      <c r="R1127" s="15"/>
      <c r="U1127" s="6"/>
      <c r="X1127" s="15"/>
      <c r="AD1127" s="15"/>
      <c r="AE1127" s="5"/>
      <c r="AO1127" s="6"/>
      <c r="AY1127" s="5"/>
      <c r="BI1127" s="6"/>
    </row>
    <row r="1128" spans="1:62">
      <c r="A1128" s="4" t="s">
        <v>46</v>
      </c>
      <c r="B1128" s="4">
        <v>35</v>
      </c>
      <c r="C1128" s="4">
        <f>B1128+12</f>
        <v>47</v>
      </c>
      <c r="D1128" s="4">
        <f t="shared" ref="D1128:BI1128" si="5901">C1128+12</f>
        <v>59</v>
      </c>
      <c r="E1128" s="4">
        <f t="shared" si="5901"/>
        <v>71</v>
      </c>
      <c r="F1128" s="4">
        <f t="shared" si="5901"/>
        <v>83</v>
      </c>
      <c r="G1128" s="4">
        <f t="shared" si="5901"/>
        <v>95</v>
      </c>
      <c r="H1128" s="4">
        <f t="shared" si="5901"/>
        <v>107</v>
      </c>
      <c r="I1128" s="4">
        <f t="shared" si="5901"/>
        <v>119</v>
      </c>
      <c r="J1128" s="4">
        <f t="shared" si="5901"/>
        <v>131</v>
      </c>
      <c r="K1128" s="4">
        <f t="shared" si="5901"/>
        <v>143</v>
      </c>
      <c r="L1128" s="4">
        <f t="shared" si="5901"/>
        <v>155</v>
      </c>
      <c r="M1128" s="4">
        <f t="shared" si="5901"/>
        <v>167</v>
      </c>
      <c r="N1128" s="4">
        <f t="shared" si="5901"/>
        <v>179</v>
      </c>
      <c r="O1128" s="4">
        <f t="shared" si="5901"/>
        <v>191</v>
      </c>
      <c r="P1128" s="4">
        <f t="shared" si="5901"/>
        <v>203</v>
      </c>
      <c r="Q1128" s="4">
        <f t="shared" si="5901"/>
        <v>215</v>
      </c>
      <c r="R1128" s="4">
        <f t="shared" si="5901"/>
        <v>227</v>
      </c>
      <c r="S1128" s="4">
        <f t="shared" si="5901"/>
        <v>239</v>
      </c>
      <c r="T1128" s="4">
        <f t="shared" si="5901"/>
        <v>251</v>
      </c>
      <c r="U1128" s="4">
        <f t="shared" si="5901"/>
        <v>263</v>
      </c>
      <c r="V1128" s="4">
        <f t="shared" si="5901"/>
        <v>275</v>
      </c>
      <c r="W1128" s="4">
        <f t="shared" si="5901"/>
        <v>287</v>
      </c>
      <c r="X1128" s="4">
        <f t="shared" si="5901"/>
        <v>299</v>
      </c>
      <c r="Y1128" s="4">
        <f t="shared" si="5901"/>
        <v>311</v>
      </c>
      <c r="Z1128" s="4">
        <f t="shared" si="5901"/>
        <v>323</v>
      </c>
      <c r="AA1128" s="4">
        <f t="shared" si="5901"/>
        <v>335</v>
      </c>
      <c r="AB1128" s="4">
        <f t="shared" si="5901"/>
        <v>347</v>
      </c>
      <c r="AC1128" s="4">
        <f t="shared" si="5901"/>
        <v>359</v>
      </c>
      <c r="AD1128" s="4">
        <f t="shared" si="5901"/>
        <v>371</v>
      </c>
      <c r="AE1128" s="4">
        <f t="shared" si="5901"/>
        <v>383</v>
      </c>
      <c r="AF1128" s="4">
        <f t="shared" si="5901"/>
        <v>395</v>
      </c>
      <c r="AG1128" s="4">
        <f t="shared" si="5901"/>
        <v>407</v>
      </c>
      <c r="AH1128" s="4">
        <f t="shared" si="5901"/>
        <v>419</v>
      </c>
      <c r="AI1128" s="4">
        <f t="shared" si="5901"/>
        <v>431</v>
      </c>
      <c r="AJ1128" s="4">
        <f t="shared" si="5901"/>
        <v>443</v>
      </c>
      <c r="AK1128" s="4">
        <f t="shared" si="5901"/>
        <v>455</v>
      </c>
      <c r="AL1128" s="4">
        <f t="shared" si="5901"/>
        <v>467</v>
      </c>
      <c r="AM1128" s="4">
        <f t="shared" si="5901"/>
        <v>479</v>
      </c>
      <c r="AN1128" s="4">
        <f t="shared" si="5901"/>
        <v>491</v>
      </c>
      <c r="AO1128" s="4">
        <f t="shared" si="5901"/>
        <v>503</v>
      </c>
      <c r="AP1128" s="4">
        <f t="shared" si="5901"/>
        <v>515</v>
      </c>
      <c r="AQ1128" s="4">
        <f t="shared" si="5901"/>
        <v>527</v>
      </c>
      <c r="AR1128" s="4">
        <f t="shared" si="5901"/>
        <v>539</v>
      </c>
      <c r="AS1128" s="4">
        <f t="shared" si="5901"/>
        <v>551</v>
      </c>
      <c r="AT1128" s="4">
        <f t="shared" si="5901"/>
        <v>563</v>
      </c>
      <c r="AU1128" s="4">
        <f t="shared" si="5901"/>
        <v>575</v>
      </c>
      <c r="AV1128" s="4">
        <f t="shared" si="5901"/>
        <v>587</v>
      </c>
      <c r="AW1128" s="4">
        <f t="shared" si="5901"/>
        <v>599</v>
      </c>
      <c r="AX1128" s="4">
        <f t="shared" si="5901"/>
        <v>611</v>
      </c>
      <c r="AY1128" s="4">
        <f t="shared" si="5901"/>
        <v>623</v>
      </c>
      <c r="AZ1128" s="4">
        <f t="shared" si="5901"/>
        <v>635</v>
      </c>
      <c r="BA1128" s="4">
        <f t="shared" si="5901"/>
        <v>647</v>
      </c>
      <c r="BB1128" s="4">
        <f t="shared" si="5901"/>
        <v>659</v>
      </c>
      <c r="BC1128" s="4">
        <f t="shared" si="5901"/>
        <v>671</v>
      </c>
      <c r="BD1128" s="4">
        <f t="shared" si="5901"/>
        <v>683</v>
      </c>
      <c r="BE1128" s="4">
        <f t="shared" si="5901"/>
        <v>695</v>
      </c>
      <c r="BF1128" s="4">
        <f t="shared" si="5901"/>
        <v>707</v>
      </c>
      <c r="BG1128" s="4">
        <f t="shared" si="5901"/>
        <v>719</v>
      </c>
      <c r="BH1128" s="4">
        <f t="shared" si="5901"/>
        <v>731</v>
      </c>
      <c r="BI1128" s="4">
        <f t="shared" si="5901"/>
        <v>743</v>
      </c>
      <c r="BJ1128" t="s">
        <v>0</v>
      </c>
    </row>
    <row r="1129" spans="1:62">
      <c r="A1129" s="4" t="s">
        <v>48</v>
      </c>
      <c r="B1129" s="4">
        <v>30</v>
      </c>
      <c r="C1129" s="4">
        <v>40</v>
      </c>
      <c r="D1129" s="4">
        <v>50</v>
      </c>
      <c r="E1129" s="4">
        <v>60</v>
      </c>
      <c r="F1129" s="4">
        <v>70</v>
      </c>
      <c r="G1129" s="4">
        <v>80</v>
      </c>
      <c r="H1129" s="4">
        <v>90</v>
      </c>
      <c r="I1129" s="4">
        <v>100</v>
      </c>
      <c r="J1129" s="15">
        <v>110</v>
      </c>
      <c r="K1129" s="5">
        <v>120</v>
      </c>
      <c r="L1129" s="4">
        <v>130</v>
      </c>
      <c r="M1129" s="4">
        <v>140</v>
      </c>
      <c r="N1129" s="4">
        <v>150</v>
      </c>
      <c r="O1129" s="4">
        <v>160</v>
      </c>
      <c r="P1129" s="4">
        <v>170</v>
      </c>
      <c r="Q1129" s="4">
        <v>180</v>
      </c>
      <c r="R1129" s="15">
        <v>190</v>
      </c>
      <c r="S1129" s="4">
        <v>200</v>
      </c>
      <c r="T1129" s="4">
        <v>210</v>
      </c>
      <c r="U1129" s="6">
        <v>220</v>
      </c>
      <c r="V1129" s="4">
        <v>230</v>
      </c>
      <c r="W1129" s="4">
        <v>240</v>
      </c>
      <c r="X1129" s="15">
        <v>250</v>
      </c>
      <c r="Y1129" s="4">
        <v>260</v>
      </c>
      <c r="Z1129" s="4">
        <v>270</v>
      </c>
      <c r="AA1129" s="4">
        <v>280</v>
      </c>
      <c r="AB1129" s="4">
        <v>290</v>
      </c>
      <c r="AC1129" s="4">
        <v>300</v>
      </c>
      <c r="AD1129" s="15">
        <v>310</v>
      </c>
      <c r="AE1129" s="5">
        <v>320</v>
      </c>
      <c r="AF1129" s="4">
        <v>330</v>
      </c>
      <c r="AG1129" s="4">
        <v>340</v>
      </c>
      <c r="AH1129" s="4">
        <v>350</v>
      </c>
      <c r="AI1129" s="4">
        <v>360</v>
      </c>
      <c r="AJ1129" s="4">
        <v>370</v>
      </c>
      <c r="AK1129" s="4">
        <v>380</v>
      </c>
      <c r="AL1129" s="4">
        <v>390</v>
      </c>
      <c r="AM1129" s="4">
        <v>400</v>
      </c>
      <c r="AN1129" s="4">
        <v>410</v>
      </c>
      <c r="AO1129" s="6">
        <v>420</v>
      </c>
      <c r="AP1129" s="4">
        <v>430</v>
      </c>
      <c r="AQ1129" s="4">
        <v>440</v>
      </c>
      <c r="AR1129" s="4">
        <v>450</v>
      </c>
      <c r="AS1129" s="4">
        <v>460</v>
      </c>
      <c r="AT1129" s="4">
        <v>470</v>
      </c>
      <c r="AU1129" s="4">
        <v>480</v>
      </c>
      <c r="AV1129" s="4">
        <v>490</v>
      </c>
      <c r="AW1129" s="4">
        <v>500</v>
      </c>
      <c r="AX1129" s="4">
        <v>510</v>
      </c>
      <c r="AY1129" s="5">
        <v>520</v>
      </c>
      <c r="AZ1129" s="4">
        <v>530</v>
      </c>
      <c r="BA1129" s="4">
        <v>540</v>
      </c>
      <c r="BB1129" s="4">
        <v>550</v>
      </c>
      <c r="BC1129" s="4">
        <v>560</v>
      </c>
      <c r="BD1129" s="4">
        <v>570</v>
      </c>
      <c r="BE1129" s="4">
        <v>580</v>
      </c>
      <c r="BF1129" s="4">
        <v>590</v>
      </c>
      <c r="BG1129" s="4">
        <v>600</v>
      </c>
      <c r="BH1129" s="4">
        <v>610</v>
      </c>
      <c r="BI1129" s="6">
        <v>620</v>
      </c>
      <c r="BJ1129" t="s">
        <v>0</v>
      </c>
    </row>
    <row r="1130" spans="1:62">
      <c r="A1130" s="4" t="s">
        <v>164</v>
      </c>
      <c r="B1130" s="4">
        <v>3</v>
      </c>
      <c r="C1130" s="4">
        <v>6</v>
      </c>
      <c r="D1130" s="4">
        <v>9</v>
      </c>
      <c r="E1130" s="4">
        <v>11</v>
      </c>
      <c r="F1130" s="4">
        <v>12</v>
      </c>
      <c r="G1130" s="4">
        <v>13</v>
      </c>
      <c r="H1130" s="4">
        <v>14</v>
      </c>
      <c r="I1130" s="4">
        <v>15</v>
      </c>
      <c r="J1130" s="15">
        <v>16</v>
      </c>
      <c r="K1130" s="5">
        <v>17</v>
      </c>
      <c r="L1130" s="4">
        <v>17</v>
      </c>
      <c r="M1130" s="4">
        <v>18</v>
      </c>
      <c r="N1130" s="4">
        <v>18</v>
      </c>
      <c r="O1130" s="4">
        <v>19</v>
      </c>
      <c r="P1130" s="4">
        <v>19</v>
      </c>
      <c r="Q1130" s="4">
        <v>20</v>
      </c>
      <c r="R1130" s="15">
        <v>20</v>
      </c>
      <c r="S1130" s="4">
        <v>20</v>
      </c>
      <c r="T1130" s="4">
        <v>20</v>
      </c>
      <c r="U1130" s="6">
        <v>21</v>
      </c>
      <c r="V1130" s="4">
        <v>21</v>
      </c>
      <c r="W1130" s="4">
        <v>21</v>
      </c>
      <c r="X1130" s="15">
        <v>21</v>
      </c>
      <c r="Y1130" s="4">
        <v>22</v>
      </c>
      <c r="Z1130" s="4">
        <v>22</v>
      </c>
      <c r="AA1130" s="4">
        <v>22</v>
      </c>
      <c r="AB1130" s="4">
        <v>22</v>
      </c>
      <c r="AC1130" s="4">
        <v>22</v>
      </c>
      <c r="AD1130" s="15">
        <v>22</v>
      </c>
      <c r="AE1130" s="5">
        <v>22</v>
      </c>
      <c r="AF1130" s="4">
        <v>23</v>
      </c>
      <c r="AG1130" s="4">
        <v>23</v>
      </c>
      <c r="AH1130" s="4">
        <v>23</v>
      </c>
      <c r="AI1130" s="4">
        <v>23</v>
      </c>
      <c r="AJ1130" s="4">
        <v>23</v>
      </c>
      <c r="AK1130" s="4">
        <v>23</v>
      </c>
      <c r="AL1130" s="4">
        <v>23</v>
      </c>
      <c r="AM1130" s="4">
        <v>23</v>
      </c>
      <c r="AN1130" s="4">
        <v>23</v>
      </c>
      <c r="AO1130" s="6">
        <v>23</v>
      </c>
      <c r="AP1130" s="4">
        <v>23</v>
      </c>
      <c r="AQ1130" s="4">
        <v>24</v>
      </c>
      <c r="AR1130" s="4">
        <v>24</v>
      </c>
      <c r="AS1130" s="4">
        <v>24</v>
      </c>
      <c r="AT1130" s="4">
        <v>24</v>
      </c>
      <c r="AU1130" s="4">
        <v>24</v>
      </c>
      <c r="AV1130" s="4">
        <v>24</v>
      </c>
      <c r="AW1130" s="4">
        <v>24</v>
      </c>
      <c r="AX1130" s="4">
        <v>24</v>
      </c>
      <c r="AY1130" s="5">
        <v>24</v>
      </c>
      <c r="AZ1130" s="4">
        <v>24</v>
      </c>
      <c r="BA1130" s="4">
        <v>24</v>
      </c>
      <c r="BB1130" s="4">
        <v>24</v>
      </c>
      <c r="BC1130" s="4">
        <v>24</v>
      </c>
      <c r="BD1130" s="4">
        <v>24</v>
      </c>
      <c r="BE1130" s="4">
        <v>24</v>
      </c>
      <c r="BF1130" s="4">
        <v>24</v>
      </c>
      <c r="BG1130" s="4">
        <v>24</v>
      </c>
      <c r="BH1130" s="4">
        <v>24</v>
      </c>
      <c r="BI1130" s="6">
        <v>25</v>
      </c>
      <c r="BJ1130" t="s">
        <v>0</v>
      </c>
    </row>
    <row r="1131" spans="1:62">
      <c r="A1131" s="4" t="s">
        <v>3</v>
      </c>
      <c r="J1131" s="15"/>
      <c r="K1131" s="5"/>
      <c r="R1131" s="15"/>
      <c r="U1131" s="6"/>
      <c r="X1131" s="15"/>
      <c r="AD1131" s="15"/>
      <c r="AE1131" s="5"/>
      <c r="AO1131" s="6"/>
      <c r="AY1131" s="5"/>
      <c r="BI1131" s="6"/>
    </row>
    <row r="1132" spans="1:62">
      <c r="A1132" s="4" t="s">
        <v>341</v>
      </c>
      <c r="J1132" s="15"/>
      <c r="K1132" s="5"/>
      <c r="R1132" s="15"/>
      <c r="U1132" s="6"/>
      <c r="X1132" s="15"/>
      <c r="AD1132" s="15"/>
      <c r="AE1132" s="5"/>
      <c r="AO1132" s="6"/>
      <c r="AY1132" s="5"/>
      <c r="BI1132" s="6"/>
    </row>
    <row r="1133" spans="1:62">
      <c r="A1133" s="4" t="s">
        <v>188</v>
      </c>
      <c r="B1133" s="4">
        <v>1</v>
      </c>
      <c r="C1133" s="4">
        <v>1</v>
      </c>
      <c r="D1133" s="4">
        <v>1</v>
      </c>
      <c r="E1133" s="4">
        <v>1</v>
      </c>
      <c r="F1133" s="4">
        <v>1</v>
      </c>
      <c r="G1133" s="4">
        <v>1</v>
      </c>
      <c r="H1133" s="4">
        <v>1</v>
      </c>
      <c r="I1133" s="4">
        <v>1</v>
      </c>
      <c r="J1133" s="15">
        <v>1</v>
      </c>
      <c r="K1133" s="5">
        <v>2</v>
      </c>
      <c r="L1133" s="4">
        <v>2</v>
      </c>
      <c r="M1133" s="4">
        <v>2</v>
      </c>
      <c r="N1133" s="4">
        <v>2</v>
      </c>
      <c r="O1133" s="4">
        <v>2</v>
      </c>
      <c r="P1133" s="4">
        <v>2</v>
      </c>
      <c r="Q1133" s="4">
        <v>2</v>
      </c>
      <c r="R1133" s="15">
        <v>2</v>
      </c>
      <c r="S1133" s="4">
        <v>2</v>
      </c>
      <c r="T1133" s="4">
        <v>2</v>
      </c>
      <c r="U1133" s="6">
        <v>3</v>
      </c>
      <c r="V1133" s="4">
        <f>U1133</f>
        <v>3</v>
      </c>
      <c r="W1133" s="4">
        <f t="shared" ref="W1133:BH1133" si="5902">V1133</f>
        <v>3</v>
      </c>
      <c r="X1133" s="4">
        <f t="shared" si="5902"/>
        <v>3</v>
      </c>
      <c r="Y1133" s="4">
        <f t="shared" si="5902"/>
        <v>3</v>
      </c>
      <c r="Z1133" s="4">
        <f t="shared" si="5902"/>
        <v>3</v>
      </c>
      <c r="AA1133" s="4">
        <f t="shared" si="5902"/>
        <v>3</v>
      </c>
      <c r="AB1133" s="4">
        <f t="shared" si="5902"/>
        <v>3</v>
      </c>
      <c r="AC1133" s="4">
        <f t="shared" si="5902"/>
        <v>3</v>
      </c>
      <c r="AD1133" s="4">
        <f t="shared" si="5902"/>
        <v>3</v>
      </c>
      <c r="AE1133" s="4">
        <f>AD1133+1</f>
        <v>4</v>
      </c>
      <c r="AF1133" s="4">
        <f t="shared" ref="AF1133" si="5903">AE1133</f>
        <v>4</v>
      </c>
      <c r="AG1133" s="4">
        <f t="shared" si="5902"/>
        <v>4</v>
      </c>
      <c r="AH1133" s="4">
        <f t="shared" si="5902"/>
        <v>4</v>
      </c>
      <c r="AI1133" s="4">
        <f t="shared" si="5902"/>
        <v>4</v>
      </c>
      <c r="AJ1133" s="4">
        <f t="shared" si="5902"/>
        <v>4</v>
      </c>
      <c r="AK1133" s="4">
        <f t="shared" si="5902"/>
        <v>4</v>
      </c>
      <c r="AL1133" s="4">
        <f t="shared" si="5902"/>
        <v>4</v>
      </c>
      <c r="AM1133" s="4">
        <f t="shared" si="5902"/>
        <v>4</v>
      </c>
      <c r="AN1133" s="4">
        <f t="shared" si="5902"/>
        <v>4</v>
      </c>
      <c r="AO1133" s="4">
        <f t="shared" ref="AO1133" si="5904">AN1133+1</f>
        <v>5</v>
      </c>
      <c r="AP1133" s="4">
        <f t="shared" ref="AP1133" si="5905">AO1133</f>
        <v>5</v>
      </c>
      <c r="AQ1133" s="4">
        <f t="shared" si="5902"/>
        <v>5</v>
      </c>
      <c r="AR1133" s="4">
        <f t="shared" si="5902"/>
        <v>5</v>
      </c>
      <c r="AS1133" s="4">
        <f t="shared" si="5902"/>
        <v>5</v>
      </c>
      <c r="AT1133" s="4">
        <f t="shared" si="5902"/>
        <v>5</v>
      </c>
      <c r="AU1133" s="4">
        <f t="shared" si="5902"/>
        <v>5</v>
      </c>
      <c r="AV1133" s="4">
        <f t="shared" si="5902"/>
        <v>5</v>
      </c>
      <c r="AW1133" s="4">
        <f t="shared" si="5902"/>
        <v>5</v>
      </c>
      <c r="AX1133" s="4">
        <f t="shared" si="5902"/>
        <v>5</v>
      </c>
      <c r="AY1133" s="4">
        <f t="shared" ref="AY1133" si="5906">AX1133+1</f>
        <v>6</v>
      </c>
      <c r="AZ1133" s="4">
        <f t="shared" ref="AZ1133" si="5907">AY1133</f>
        <v>6</v>
      </c>
      <c r="BA1133" s="4">
        <f t="shared" si="5902"/>
        <v>6</v>
      </c>
      <c r="BB1133" s="4">
        <f t="shared" si="5902"/>
        <v>6</v>
      </c>
      <c r="BC1133" s="4">
        <f t="shared" si="5902"/>
        <v>6</v>
      </c>
      <c r="BD1133" s="4">
        <f t="shared" si="5902"/>
        <v>6</v>
      </c>
      <c r="BE1133" s="4">
        <f t="shared" si="5902"/>
        <v>6</v>
      </c>
      <c r="BF1133" s="4">
        <f t="shared" si="5902"/>
        <v>6</v>
      </c>
      <c r="BG1133" s="4">
        <f t="shared" si="5902"/>
        <v>6</v>
      </c>
      <c r="BH1133" s="4">
        <f t="shared" si="5902"/>
        <v>6</v>
      </c>
      <c r="BI1133" s="4">
        <f t="shared" ref="BI1133" si="5908">BH1133+1</f>
        <v>7</v>
      </c>
      <c r="BJ1133" t="s">
        <v>0</v>
      </c>
    </row>
    <row r="1134" spans="1:62">
      <c r="A1134" s="4" t="s">
        <v>482</v>
      </c>
      <c r="B1134" s="4">
        <v>4</v>
      </c>
      <c r="C1134" s="4">
        <v>7</v>
      </c>
      <c r="D1134" s="4">
        <v>10</v>
      </c>
      <c r="E1134" s="4">
        <v>13</v>
      </c>
      <c r="F1134" s="4">
        <v>16</v>
      </c>
      <c r="G1134" s="4">
        <v>19</v>
      </c>
      <c r="H1134" s="4">
        <v>22</v>
      </c>
      <c r="I1134" s="4">
        <v>25</v>
      </c>
      <c r="J1134" s="15">
        <v>31</v>
      </c>
      <c r="K1134" s="5">
        <v>37</v>
      </c>
      <c r="L1134" s="4">
        <v>43</v>
      </c>
      <c r="M1134" s="4">
        <v>49</v>
      </c>
      <c r="N1134" s="4">
        <v>55</v>
      </c>
      <c r="O1134" s="4">
        <v>61</v>
      </c>
      <c r="P1134" s="4">
        <v>67</v>
      </c>
      <c r="Q1134" s="4">
        <v>73</v>
      </c>
      <c r="R1134" s="15">
        <v>85</v>
      </c>
      <c r="S1134" s="4">
        <v>97</v>
      </c>
      <c r="T1134" s="4">
        <v>109</v>
      </c>
      <c r="U1134" s="6">
        <v>121</v>
      </c>
      <c r="V1134" s="4">
        <v>133</v>
      </c>
      <c r="W1134" s="4">
        <v>145</v>
      </c>
      <c r="X1134" s="15">
        <v>169</v>
      </c>
      <c r="Y1134" s="4">
        <v>193</v>
      </c>
      <c r="Z1134" s="4">
        <v>217</v>
      </c>
      <c r="AA1134" s="4">
        <v>241</v>
      </c>
      <c r="AB1134" s="4">
        <v>265</v>
      </c>
      <c r="AC1134" s="4">
        <v>289</v>
      </c>
      <c r="AD1134" s="15">
        <v>325</v>
      </c>
      <c r="AE1134" s="5">
        <v>361</v>
      </c>
      <c r="AF1134" s="4">
        <v>397</v>
      </c>
      <c r="AG1134" s="4">
        <v>433</v>
      </c>
      <c r="AH1134" s="4">
        <v>469</v>
      </c>
      <c r="AI1134" s="4">
        <v>505</v>
      </c>
      <c r="AJ1134" s="4">
        <v>541</v>
      </c>
      <c r="AK1134" s="4">
        <v>577</v>
      </c>
      <c r="AL1134" s="4">
        <v>613</v>
      </c>
      <c r="AM1134" s="4">
        <v>649</v>
      </c>
      <c r="AN1134" s="4">
        <v>685</v>
      </c>
      <c r="AO1134" s="6">
        <v>721</v>
      </c>
      <c r="AP1134" s="4">
        <v>757</v>
      </c>
      <c r="AQ1134" s="4">
        <v>793</v>
      </c>
      <c r="AR1134" s="4">
        <v>829</v>
      </c>
      <c r="AS1134" s="4">
        <v>865</v>
      </c>
      <c r="AT1134" s="4">
        <v>901</v>
      </c>
      <c r="AU1134" s="4">
        <v>937</v>
      </c>
      <c r="AV1134" s="4">
        <v>973</v>
      </c>
      <c r="AW1134" s="4">
        <v>1009</v>
      </c>
      <c r="AX1134" s="4">
        <v>1045</v>
      </c>
      <c r="AY1134" s="5">
        <v>1081</v>
      </c>
      <c r="AZ1134" s="4">
        <v>1117</v>
      </c>
      <c r="BA1134" s="4">
        <v>1153</v>
      </c>
      <c r="BB1134" s="4">
        <v>1189</v>
      </c>
      <c r="BC1134" s="4">
        <v>1225</v>
      </c>
      <c r="BD1134" s="4">
        <v>1261</v>
      </c>
      <c r="BE1134" s="4">
        <v>1297</v>
      </c>
      <c r="BF1134" s="4">
        <v>1333</v>
      </c>
      <c r="BG1134" s="4">
        <v>1369</v>
      </c>
      <c r="BH1134" s="4">
        <v>1405</v>
      </c>
      <c r="BI1134" s="6">
        <v>1441</v>
      </c>
      <c r="BJ1134" t="s">
        <v>0</v>
      </c>
    </row>
    <row r="1135" spans="1:62">
      <c r="A1135" s="4" t="s">
        <v>483</v>
      </c>
      <c r="B1135" s="4">
        <v>6</v>
      </c>
      <c r="C1135" s="4">
        <v>10</v>
      </c>
      <c r="D1135" s="4">
        <v>14</v>
      </c>
      <c r="E1135" s="4">
        <v>18</v>
      </c>
      <c r="F1135" s="4">
        <v>22</v>
      </c>
      <c r="G1135" s="4">
        <v>26</v>
      </c>
      <c r="H1135" s="4">
        <v>30</v>
      </c>
      <c r="I1135" s="4">
        <v>34</v>
      </c>
      <c r="J1135" s="15">
        <v>42</v>
      </c>
      <c r="K1135" s="5">
        <v>50</v>
      </c>
      <c r="L1135" s="4">
        <v>58</v>
      </c>
      <c r="M1135" s="4">
        <v>66</v>
      </c>
      <c r="N1135" s="4">
        <v>74</v>
      </c>
      <c r="O1135" s="4">
        <v>82</v>
      </c>
      <c r="P1135" s="4">
        <v>90</v>
      </c>
      <c r="Q1135" s="4">
        <v>98</v>
      </c>
      <c r="R1135" s="15">
        <v>112</v>
      </c>
      <c r="S1135" s="4">
        <v>126</v>
      </c>
      <c r="T1135" s="4">
        <v>140</v>
      </c>
      <c r="U1135" s="6">
        <v>154</v>
      </c>
      <c r="V1135" s="4">
        <v>168</v>
      </c>
      <c r="W1135" s="4">
        <v>182</v>
      </c>
      <c r="X1135" s="15">
        <v>208</v>
      </c>
      <c r="Y1135" s="4">
        <v>234</v>
      </c>
      <c r="Z1135" s="4">
        <v>260</v>
      </c>
      <c r="AA1135" s="4">
        <v>286</v>
      </c>
      <c r="AB1135" s="4">
        <v>312</v>
      </c>
      <c r="AC1135" s="4">
        <v>338</v>
      </c>
      <c r="AD1135" s="15">
        <v>376</v>
      </c>
      <c r="AE1135" s="5">
        <v>414</v>
      </c>
      <c r="AF1135" s="4">
        <v>452</v>
      </c>
      <c r="AG1135" s="4">
        <v>490</v>
      </c>
      <c r="AH1135" s="4">
        <v>528</v>
      </c>
      <c r="AI1135" s="4">
        <v>566</v>
      </c>
      <c r="AJ1135" s="4">
        <v>604</v>
      </c>
      <c r="AK1135" s="4">
        <v>642</v>
      </c>
      <c r="AL1135" s="4">
        <v>680</v>
      </c>
      <c r="AM1135" s="4">
        <v>718</v>
      </c>
      <c r="AN1135" s="4">
        <v>756</v>
      </c>
      <c r="AO1135" s="6">
        <v>794</v>
      </c>
      <c r="AP1135" s="4">
        <v>832</v>
      </c>
      <c r="AQ1135" s="4">
        <v>870</v>
      </c>
      <c r="AR1135" s="4">
        <v>908</v>
      </c>
      <c r="AS1135" s="4">
        <v>946</v>
      </c>
      <c r="AT1135" s="4">
        <v>984</v>
      </c>
      <c r="AU1135" s="4">
        <v>1022</v>
      </c>
      <c r="AV1135" s="4">
        <v>1060</v>
      </c>
      <c r="AW1135" s="4">
        <v>1098</v>
      </c>
      <c r="AX1135" s="4">
        <v>1136</v>
      </c>
      <c r="AY1135" s="5">
        <v>1174</v>
      </c>
      <c r="AZ1135" s="4">
        <v>1212</v>
      </c>
      <c r="BA1135" s="4">
        <v>1250</v>
      </c>
      <c r="BB1135" s="4">
        <v>1288</v>
      </c>
      <c r="BC1135" s="4">
        <v>1326</v>
      </c>
      <c r="BD1135" s="4">
        <v>1364</v>
      </c>
      <c r="BE1135" s="4">
        <v>1402</v>
      </c>
      <c r="BF1135" s="4">
        <v>1440</v>
      </c>
      <c r="BG1135" s="4">
        <v>1478</v>
      </c>
      <c r="BH1135" s="4">
        <v>1516</v>
      </c>
      <c r="BI1135" s="6">
        <v>1554</v>
      </c>
      <c r="BJ1135" t="s">
        <v>0</v>
      </c>
    </row>
    <row r="1136" spans="1:62">
      <c r="A1136" s="4" t="s">
        <v>2</v>
      </c>
      <c r="B1136" s="4">
        <v>1.5</v>
      </c>
      <c r="C1136" s="4">
        <v>1.75</v>
      </c>
      <c r="D1136" s="4">
        <v>2</v>
      </c>
      <c r="E1136" s="4">
        <v>2.25</v>
      </c>
      <c r="F1136" s="4">
        <v>2.5</v>
      </c>
      <c r="G1136" s="4">
        <v>2.75</v>
      </c>
      <c r="H1136" s="4">
        <v>3</v>
      </c>
      <c r="I1136" s="4">
        <v>3.25</v>
      </c>
      <c r="J1136" s="15">
        <v>3.5</v>
      </c>
      <c r="K1136" s="5">
        <v>3.75</v>
      </c>
      <c r="L1136" s="4">
        <v>4</v>
      </c>
      <c r="M1136" s="4">
        <v>4.25</v>
      </c>
      <c r="N1136" s="4">
        <v>4.5</v>
      </c>
      <c r="O1136" s="4">
        <v>4.75</v>
      </c>
      <c r="P1136" s="4">
        <v>5</v>
      </c>
      <c r="Q1136" s="4">
        <v>5.25</v>
      </c>
      <c r="R1136" s="15">
        <v>5.5</v>
      </c>
      <c r="S1136" s="4">
        <v>5.75</v>
      </c>
      <c r="T1136" s="4">
        <v>6</v>
      </c>
      <c r="U1136" s="6">
        <v>6.25</v>
      </c>
      <c r="V1136" s="4">
        <v>6.5</v>
      </c>
      <c r="W1136" s="4">
        <v>6.75</v>
      </c>
      <c r="X1136" s="15">
        <v>7</v>
      </c>
      <c r="Y1136" s="4">
        <v>7.25</v>
      </c>
      <c r="Z1136" s="4">
        <v>7.5</v>
      </c>
      <c r="AA1136" s="4">
        <v>7.75</v>
      </c>
      <c r="AB1136" s="4">
        <v>8</v>
      </c>
      <c r="AC1136" s="4">
        <v>8.25</v>
      </c>
      <c r="AD1136" s="15">
        <v>8.5</v>
      </c>
      <c r="AE1136" s="5">
        <v>8.75</v>
      </c>
      <c r="AF1136" s="4">
        <v>9</v>
      </c>
      <c r="AG1136" s="4">
        <v>9.25</v>
      </c>
      <c r="AH1136" s="4">
        <v>9.5</v>
      </c>
      <c r="AI1136" s="4">
        <v>9.75</v>
      </c>
      <c r="AJ1136" s="4">
        <v>10</v>
      </c>
      <c r="AK1136" s="4">
        <v>10.25</v>
      </c>
      <c r="AL1136" s="4">
        <v>10.5</v>
      </c>
      <c r="AM1136" s="4">
        <v>10.75</v>
      </c>
      <c r="AN1136" s="4">
        <v>11</v>
      </c>
      <c r="AO1136" s="6">
        <v>11.25</v>
      </c>
      <c r="AP1136" s="4">
        <v>11.5</v>
      </c>
      <c r="AQ1136" s="4">
        <v>11.75</v>
      </c>
      <c r="AR1136" s="4">
        <v>12</v>
      </c>
      <c r="AS1136" s="4">
        <v>12.25</v>
      </c>
      <c r="AT1136" s="4">
        <v>12.5</v>
      </c>
      <c r="AU1136" s="4">
        <v>12.75</v>
      </c>
      <c r="AV1136" s="4">
        <v>13</v>
      </c>
      <c r="AW1136" s="4">
        <v>13.25</v>
      </c>
      <c r="AX1136" s="4">
        <v>13.5</v>
      </c>
      <c r="AY1136" s="5">
        <v>13.75</v>
      </c>
      <c r="AZ1136" s="4">
        <v>14</v>
      </c>
      <c r="BA1136" s="4">
        <v>14.25</v>
      </c>
      <c r="BB1136" s="4">
        <v>14.5</v>
      </c>
      <c r="BC1136" s="4">
        <v>14.75</v>
      </c>
      <c r="BD1136" s="4">
        <v>15</v>
      </c>
      <c r="BE1136" s="4">
        <v>15.25</v>
      </c>
      <c r="BF1136" s="4">
        <v>15.5</v>
      </c>
      <c r="BG1136" s="4">
        <v>15.75</v>
      </c>
      <c r="BH1136" s="4">
        <v>16</v>
      </c>
      <c r="BI1136" s="6">
        <v>16.25</v>
      </c>
      <c r="BJ1136" t="s">
        <v>0</v>
      </c>
    </row>
    <row r="1137" spans="1:62">
      <c r="A1137" s="4" t="s">
        <v>3</v>
      </c>
      <c r="J1137" s="15"/>
      <c r="K1137" s="5"/>
      <c r="R1137" s="15"/>
      <c r="U1137" s="6"/>
      <c r="X1137" s="15"/>
      <c r="AD1137" s="15"/>
      <c r="AE1137" s="5"/>
      <c r="AO1137" s="6"/>
      <c r="AY1137" s="5"/>
      <c r="BI1137" s="6"/>
    </row>
    <row r="1138" spans="1:62">
      <c r="A1138" s="4" t="s">
        <v>420</v>
      </c>
      <c r="J1138" s="15"/>
      <c r="K1138" s="5"/>
      <c r="R1138" s="15"/>
      <c r="U1138" s="6"/>
      <c r="X1138" s="15"/>
      <c r="AD1138" s="15"/>
      <c r="AE1138" s="5"/>
      <c r="AO1138" s="6"/>
      <c r="AY1138" s="5"/>
      <c r="BI1138" s="6"/>
    </row>
    <row r="1139" spans="1:62">
      <c r="A1139" s="4" t="s">
        <v>54</v>
      </c>
      <c r="B1139" s="4">
        <v>22</v>
      </c>
      <c r="C1139" s="4">
        <v>27</v>
      </c>
      <c r="D1139" s="4">
        <v>31</v>
      </c>
      <c r="E1139" s="4">
        <v>34</v>
      </c>
      <c r="F1139" s="4">
        <v>37</v>
      </c>
      <c r="G1139" s="4">
        <v>39</v>
      </c>
      <c r="H1139" s="4">
        <v>41</v>
      </c>
      <c r="I1139" s="4">
        <v>43</v>
      </c>
      <c r="J1139" s="15">
        <v>44</v>
      </c>
      <c r="K1139" s="5">
        <v>45</v>
      </c>
      <c r="L1139" s="4">
        <v>47</v>
      </c>
      <c r="M1139" s="4">
        <v>48</v>
      </c>
      <c r="N1139" s="4">
        <v>48</v>
      </c>
      <c r="O1139" s="4">
        <v>49</v>
      </c>
      <c r="P1139" s="4">
        <v>50</v>
      </c>
      <c r="Q1139" s="4">
        <v>51</v>
      </c>
      <c r="R1139" s="15">
        <v>51</v>
      </c>
      <c r="S1139" s="4">
        <v>52</v>
      </c>
      <c r="T1139" s="4">
        <v>52</v>
      </c>
      <c r="U1139" s="6">
        <v>53</v>
      </c>
      <c r="V1139" s="4" t="s">
        <v>0</v>
      </c>
      <c r="X1139" s="15"/>
      <c r="AD1139" s="15"/>
      <c r="AE1139" s="5"/>
      <c r="AO1139" s="6"/>
      <c r="AY1139" s="5"/>
      <c r="BI1139" s="6"/>
    </row>
    <row r="1140" spans="1:62">
      <c r="A1140" s="4" t="s">
        <v>170</v>
      </c>
      <c r="B1140" s="4">
        <v>20</v>
      </c>
      <c r="C1140" s="4">
        <f>B1140+2</f>
        <v>22</v>
      </c>
      <c r="D1140" s="4">
        <f t="shared" ref="D1140:I1140" si="5909">C1140+2</f>
        <v>24</v>
      </c>
      <c r="E1140" s="4">
        <f t="shared" si="5909"/>
        <v>26</v>
      </c>
      <c r="F1140" s="4">
        <f t="shared" si="5909"/>
        <v>28</v>
      </c>
      <c r="G1140" s="4">
        <f t="shared" si="5909"/>
        <v>30</v>
      </c>
      <c r="H1140" s="4">
        <f t="shared" si="5909"/>
        <v>32</v>
      </c>
      <c r="I1140" s="4">
        <f t="shared" si="5909"/>
        <v>34</v>
      </c>
      <c r="J1140" s="15">
        <f>I1140+1</f>
        <v>35</v>
      </c>
      <c r="K1140" s="5">
        <f>J1140+1</f>
        <v>36</v>
      </c>
      <c r="L1140" s="4">
        <f>K1140+1</f>
        <v>37</v>
      </c>
      <c r="M1140" s="4">
        <f t="shared" ref="M1140:BI1140" si="5910">L1140+1</f>
        <v>38</v>
      </c>
      <c r="N1140" s="4">
        <f t="shared" si="5910"/>
        <v>39</v>
      </c>
      <c r="O1140" s="4">
        <f t="shared" si="5910"/>
        <v>40</v>
      </c>
      <c r="P1140" s="4">
        <f t="shared" si="5910"/>
        <v>41</v>
      </c>
      <c r="Q1140" s="4">
        <f t="shared" si="5910"/>
        <v>42</v>
      </c>
      <c r="R1140" s="4">
        <f t="shared" si="5910"/>
        <v>43</v>
      </c>
      <c r="S1140" s="4">
        <f t="shared" si="5910"/>
        <v>44</v>
      </c>
      <c r="T1140" s="4">
        <f t="shared" si="5910"/>
        <v>45</v>
      </c>
      <c r="U1140" s="4">
        <f t="shared" si="5910"/>
        <v>46</v>
      </c>
      <c r="V1140" s="4">
        <f t="shared" si="5910"/>
        <v>47</v>
      </c>
      <c r="W1140" s="4">
        <f t="shared" si="5910"/>
        <v>48</v>
      </c>
      <c r="X1140" s="4">
        <f t="shared" si="5910"/>
        <v>49</v>
      </c>
      <c r="Y1140" s="4">
        <f t="shared" si="5910"/>
        <v>50</v>
      </c>
      <c r="Z1140" s="4">
        <f t="shared" si="5910"/>
        <v>51</v>
      </c>
      <c r="AA1140" s="4">
        <f t="shared" si="5910"/>
        <v>52</v>
      </c>
      <c r="AB1140" s="4">
        <f t="shared" si="5910"/>
        <v>53</v>
      </c>
      <c r="AC1140" s="4">
        <f t="shared" si="5910"/>
        <v>54</v>
      </c>
      <c r="AD1140" s="4">
        <f t="shared" si="5910"/>
        <v>55</v>
      </c>
      <c r="AE1140" s="4">
        <f t="shared" si="5910"/>
        <v>56</v>
      </c>
      <c r="AF1140" s="4">
        <f t="shared" si="5910"/>
        <v>57</v>
      </c>
      <c r="AG1140" s="4">
        <f t="shared" si="5910"/>
        <v>58</v>
      </c>
      <c r="AH1140" s="4">
        <f t="shared" si="5910"/>
        <v>59</v>
      </c>
      <c r="AI1140" s="4">
        <f t="shared" si="5910"/>
        <v>60</v>
      </c>
      <c r="AJ1140" s="4">
        <f t="shared" si="5910"/>
        <v>61</v>
      </c>
      <c r="AK1140" s="4">
        <f t="shared" si="5910"/>
        <v>62</v>
      </c>
      <c r="AL1140" s="4">
        <f t="shared" si="5910"/>
        <v>63</v>
      </c>
      <c r="AM1140" s="4">
        <f t="shared" si="5910"/>
        <v>64</v>
      </c>
      <c r="AN1140" s="4">
        <f t="shared" si="5910"/>
        <v>65</v>
      </c>
      <c r="AO1140" s="4">
        <f t="shared" si="5910"/>
        <v>66</v>
      </c>
      <c r="AP1140" s="4">
        <f t="shared" si="5910"/>
        <v>67</v>
      </c>
      <c r="AQ1140" s="4">
        <f t="shared" si="5910"/>
        <v>68</v>
      </c>
      <c r="AR1140" s="4">
        <f t="shared" si="5910"/>
        <v>69</v>
      </c>
      <c r="AS1140" s="4">
        <f t="shared" si="5910"/>
        <v>70</v>
      </c>
      <c r="AT1140" s="4">
        <f t="shared" si="5910"/>
        <v>71</v>
      </c>
      <c r="AU1140" s="4">
        <f t="shared" si="5910"/>
        <v>72</v>
      </c>
      <c r="AV1140" s="4">
        <f t="shared" si="5910"/>
        <v>73</v>
      </c>
      <c r="AW1140" s="4">
        <f t="shared" si="5910"/>
        <v>74</v>
      </c>
      <c r="AX1140" s="4">
        <f t="shared" si="5910"/>
        <v>75</v>
      </c>
      <c r="AY1140" s="4">
        <f t="shared" si="5910"/>
        <v>76</v>
      </c>
      <c r="AZ1140" s="4">
        <f t="shared" si="5910"/>
        <v>77</v>
      </c>
      <c r="BA1140" s="4">
        <f t="shared" si="5910"/>
        <v>78</v>
      </c>
      <c r="BB1140" s="4">
        <f t="shared" si="5910"/>
        <v>79</v>
      </c>
      <c r="BC1140" s="4">
        <f t="shared" si="5910"/>
        <v>80</v>
      </c>
      <c r="BD1140" s="4">
        <f t="shared" si="5910"/>
        <v>81</v>
      </c>
      <c r="BE1140" s="4">
        <f t="shared" si="5910"/>
        <v>82</v>
      </c>
      <c r="BF1140" s="4">
        <f t="shared" si="5910"/>
        <v>83</v>
      </c>
      <c r="BG1140" s="4">
        <f t="shared" si="5910"/>
        <v>84</v>
      </c>
      <c r="BH1140" s="4">
        <f t="shared" si="5910"/>
        <v>85</v>
      </c>
      <c r="BI1140" s="4">
        <f t="shared" si="5910"/>
        <v>86</v>
      </c>
      <c r="BJ1140" t="s">
        <v>0</v>
      </c>
    </row>
    <row r="1141" spans="1:62">
      <c r="A1141" s="4" t="s">
        <v>4</v>
      </c>
      <c r="B1141" s="4">
        <v>300</v>
      </c>
      <c r="C1141" s="4">
        <f>B1141+5</f>
        <v>305</v>
      </c>
      <c r="D1141" s="4">
        <f t="shared" ref="D1141:BI1141" si="5911">C1141+5</f>
        <v>310</v>
      </c>
      <c r="E1141" s="4">
        <f t="shared" si="5911"/>
        <v>315</v>
      </c>
      <c r="F1141" s="4">
        <f t="shared" si="5911"/>
        <v>320</v>
      </c>
      <c r="G1141" s="4">
        <f t="shared" si="5911"/>
        <v>325</v>
      </c>
      <c r="H1141" s="4">
        <f t="shared" si="5911"/>
        <v>330</v>
      </c>
      <c r="I1141" s="4">
        <f t="shared" si="5911"/>
        <v>335</v>
      </c>
      <c r="J1141" s="4">
        <f t="shared" si="5911"/>
        <v>340</v>
      </c>
      <c r="K1141" s="4">
        <f t="shared" si="5911"/>
        <v>345</v>
      </c>
      <c r="L1141" s="4">
        <f t="shared" si="5911"/>
        <v>350</v>
      </c>
      <c r="M1141" s="4">
        <f t="shared" si="5911"/>
        <v>355</v>
      </c>
      <c r="N1141" s="4">
        <f t="shared" si="5911"/>
        <v>360</v>
      </c>
      <c r="O1141" s="4">
        <f t="shared" si="5911"/>
        <v>365</v>
      </c>
      <c r="P1141" s="4">
        <f t="shared" si="5911"/>
        <v>370</v>
      </c>
      <c r="Q1141" s="4">
        <f t="shared" si="5911"/>
        <v>375</v>
      </c>
      <c r="R1141" s="4">
        <f t="shared" si="5911"/>
        <v>380</v>
      </c>
      <c r="S1141" s="4">
        <f t="shared" si="5911"/>
        <v>385</v>
      </c>
      <c r="T1141" s="4">
        <f t="shared" si="5911"/>
        <v>390</v>
      </c>
      <c r="U1141" s="4">
        <f t="shared" si="5911"/>
        <v>395</v>
      </c>
      <c r="V1141" s="4">
        <f t="shared" si="5911"/>
        <v>400</v>
      </c>
      <c r="W1141" s="4">
        <f t="shared" si="5911"/>
        <v>405</v>
      </c>
      <c r="X1141" s="4">
        <f t="shared" si="5911"/>
        <v>410</v>
      </c>
      <c r="Y1141" s="4">
        <f t="shared" si="5911"/>
        <v>415</v>
      </c>
      <c r="Z1141" s="4">
        <f t="shared" si="5911"/>
        <v>420</v>
      </c>
      <c r="AA1141" s="4">
        <f t="shared" si="5911"/>
        <v>425</v>
      </c>
      <c r="AB1141" s="4">
        <f t="shared" si="5911"/>
        <v>430</v>
      </c>
      <c r="AC1141" s="4">
        <f t="shared" si="5911"/>
        <v>435</v>
      </c>
      <c r="AD1141" s="4">
        <f t="shared" si="5911"/>
        <v>440</v>
      </c>
      <c r="AE1141" s="4">
        <f t="shared" si="5911"/>
        <v>445</v>
      </c>
      <c r="AF1141" s="4">
        <f t="shared" si="5911"/>
        <v>450</v>
      </c>
      <c r="AG1141" s="4">
        <f t="shared" si="5911"/>
        <v>455</v>
      </c>
      <c r="AH1141" s="4">
        <f t="shared" si="5911"/>
        <v>460</v>
      </c>
      <c r="AI1141" s="4">
        <f t="shared" si="5911"/>
        <v>465</v>
      </c>
      <c r="AJ1141" s="4">
        <f t="shared" si="5911"/>
        <v>470</v>
      </c>
      <c r="AK1141" s="4">
        <f t="shared" si="5911"/>
        <v>475</v>
      </c>
      <c r="AL1141" s="4">
        <f t="shared" si="5911"/>
        <v>480</v>
      </c>
      <c r="AM1141" s="4">
        <f t="shared" si="5911"/>
        <v>485</v>
      </c>
      <c r="AN1141" s="4">
        <f t="shared" si="5911"/>
        <v>490</v>
      </c>
      <c r="AO1141" s="4">
        <f t="shared" si="5911"/>
        <v>495</v>
      </c>
      <c r="AP1141" s="4">
        <f t="shared" si="5911"/>
        <v>500</v>
      </c>
      <c r="AQ1141" s="4">
        <f t="shared" si="5911"/>
        <v>505</v>
      </c>
      <c r="AR1141" s="4">
        <f t="shared" si="5911"/>
        <v>510</v>
      </c>
      <c r="AS1141" s="4">
        <f t="shared" si="5911"/>
        <v>515</v>
      </c>
      <c r="AT1141" s="4">
        <f t="shared" si="5911"/>
        <v>520</v>
      </c>
      <c r="AU1141" s="4">
        <f t="shared" si="5911"/>
        <v>525</v>
      </c>
      <c r="AV1141" s="4">
        <f t="shared" si="5911"/>
        <v>530</v>
      </c>
      <c r="AW1141" s="4">
        <f t="shared" si="5911"/>
        <v>535</v>
      </c>
      <c r="AX1141" s="4">
        <f t="shared" si="5911"/>
        <v>540</v>
      </c>
      <c r="AY1141" s="4">
        <f t="shared" si="5911"/>
        <v>545</v>
      </c>
      <c r="AZ1141" s="4">
        <f t="shared" si="5911"/>
        <v>550</v>
      </c>
      <c r="BA1141" s="4">
        <f t="shared" si="5911"/>
        <v>555</v>
      </c>
      <c r="BB1141" s="4">
        <f t="shared" si="5911"/>
        <v>560</v>
      </c>
      <c r="BC1141" s="4">
        <f t="shared" si="5911"/>
        <v>565</v>
      </c>
      <c r="BD1141" s="4">
        <f t="shared" si="5911"/>
        <v>570</v>
      </c>
      <c r="BE1141" s="4">
        <f t="shared" si="5911"/>
        <v>575</v>
      </c>
      <c r="BF1141" s="4">
        <f t="shared" si="5911"/>
        <v>580</v>
      </c>
      <c r="BG1141" s="4">
        <f t="shared" si="5911"/>
        <v>585</v>
      </c>
      <c r="BH1141" s="4">
        <f t="shared" si="5911"/>
        <v>590</v>
      </c>
      <c r="BI1141" s="4">
        <f t="shared" si="5911"/>
        <v>595</v>
      </c>
      <c r="BJ1141" t="s">
        <v>0</v>
      </c>
    </row>
    <row r="1142" spans="1:62">
      <c r="A1142" s="4" t="s">
        <v>3</v>
      </c>
      <c r="J1142" s="15"/>
      <c r="K1142" s="5"/>
      <c r="R1142" s="15"/>
      <c r="U1142" s="6"/>
      <c r="X1142" s="15"/>
      <c r="AD1142" s="15"/>
      <c r="AE1142" s="5"/>
      <c r="AO1142" s="6"/>
      <c r="AY1142" s="5"/>
      <c r="BI1142" s="6"/>
    </row>
    <row r="1143" spans="1:62">
      <c r="A1143" s="4" t="s">
        <v>165</v>
      </c>
      <c r="J1143" s="15"/>
      <c r="K1143" s="5"/>
      <c r="R1143" s="15"/>
      <c r="U1143" s="6"/>
      <c r="X1143" s="15"/>
      <c r="AD1143" s="15"/>
      <c r="AE1143" s="5"/>
      <c r="AO1143" s="6"/>
      <c r="AY1143" s="5"/>
      <c r="BI1143" s="6"/>
    </row>
    <row r="1144" spans="1:62">
      <c r="A1144" s="4" t="s">
        <v>342</v>
      </c>
      <c r="J1144" s="15"/>
      <c r="K1144" s="5"/>
      <c r="R1144" s="15"/>
      <c r="U1144" s="6"/>
      <c r="X1144" s="15"/>
      <c r="AD1144" s="15"/>
      <c r="AE1144" s="5"/>
      <c r="AO1144" s="6"/>
      <c r="AY1144" s="5"/>
      <c r="BI1144" s="6"/>
    </row>
    <row r="1145" spans="1:62">
      <c r="A1145" s="4" t="s">
        <v>156</v>
      </c>
      <c r="B1145" s="4">
        <v>14</v>
      </c>
      <c r="C1145" s="4">
        <v>19</v>
      </c>
      <c r="D1145" s="4">
        <v>23</v>
      </c>
      <c r="E1145" s="4">
        <v>26</v>
      </c>
      <c r="F1145" s="4">
        <v>29</v>
      </c>
      <c r="G1145" s="4">
        <v>31</v>
      </c>
      <c r="H1145" s="4">
        <v>32</v>
      </c>
      <c r="I1145" s="4">
        <v>34</v>
      </c>
      <c r="J1145" s="15">
        <v>35</v>
      </c>
      <c r="K1145" s="5">
        <v>36</v>
      </c>
      <c r="L1145" s="4">
        <v>37</v>
      </c>
      <c r="M1145" s="4">
        <v>38</v>
      </c>
      <c r="N1145" s="4">
        <v>39</v>
      </c>
      <c r="O1145" s="4">
        <v>40</v>
      </c>
      <c r="P1145" s="4">
        <v>40</v>
      </c>
      <c r="Q1145" s="4">
        <v>41</v>
      </c>
      <c r="R1145" s="15">
        <v>42</v>
      </c>
      <c r="S1145" s="14">
        <f t="shared" ref="S1145:T1145" si="5912">R1145</f>
        <v>42</v>
      </c>
      <c r="T1145" s="14">
        <f t="shared" si="5912"/>
        <v>42</v>
      </c>
      <c r="U1145" s="14">
        <v>43</v>
      </c>
      <c r="V1145" s="14">
        <f t="shared" ref="V1145" si="5913">U1145</f>
        <v>43</v>
      </c>
      <c r="W1145" s="14">
        <v>44</v>
      </c>
      <c r="X1145" s="14">
        <f t="shared" ref="X1145:BH1145" si="5914">W1145</f>
        <v>44</v>
      </c>
      <c r="Y1145" s="14">
        <f t="shared" si="5914"/>
        <v>44</v>
      </c>
      <c r="Z1145" s="14">
        <f t="shared" si="5914"/>
        <v>44</v>
      </c>
      <c r="AA1145" s="14">
        <v>45</v>
      </c>
      <c r="AB1145" s="14">
        <f t="shared" si="5914"/>
        <v>45</v>
      </c>
      <c r="AC1145" s="14">
        <f t="shared" si="5914"/>
        <v>45</v>
      </c>
      <c r="AD1145" s="14">
        <v>46</v>
      </c>
      <c r="AE1145" s="14">
        <f t="shared" si="5914"/>
        <v>46</v>
      </c>
      <c r="AF1145" s="14">
        <f t="shared" ref="AF1145" si="5915">AE1145</f>
        <v>46</v>
      </c>
      <c r="AG1145" s="14">
        <f t="shared" si="5914"/>
        <v>46</v>
      </c>
      <c r="AH1145" s="14">
        <v>47</v>
      </c>
      <c r="AI1145" s="14">
        <f t="shared" si="5914"/>
        <v>47</v>
      </c>
      <c r="AJ1145" s="14">
        <f t="shared" si="5914"/>
        <v>47</v>
      </c>
      <c r="AK1145" s="14">
        <f t="shared" si="5914"/>
        <v>47</v>
      </c>
      <c r="AL1145" s="14">
        <f t="shared" si="5914"/>
        <v>47</v>
      </c>
      <c r="AM1145" s="14">
        <f t="shared" ref="AM1145" si="5916">AL1145</f>
        <v>47</v>
      </c>
      <c r="AN1145" s="14">
        <f t="shared" si="5914"/>
        <v>47</v>
      </c>
      <c r="AO1145" s="14">
        <f t="shared" si="5914"/>
        <v>47</v>
      </c>
      <c r="AP1145" s="14">
        <f t="shared" si="5914"/>
        <v>47</v>
      </c>
      <c r="AQ1145" s="14">
        <v>48</v>
      </c>
      <c r="AR1145" s="14">
        <f t="shared" si="5914"/>
        <v>48</v>
      </c>
      <c r="AS1145" s="14">
        <f t="shared" si="5914"/>
        <v>48</v>
      </c>
      <c r="AT1145" s="14">
        <f t="shared" si="5914"/>
        <v>48</v>
      </c>
      <c r="AU1145" s="14">
        <f t="shared" si="5914"/>
        <v>48</v>
      </c>
      <c r="AV1145" s="14">
        <f t="shared" si="5914"/>
        <v>48</v>
      </c>
      <c r="AW1145" s="14">
        <f t="shared" ref="AW1145" si="5917">AV1145</f>
        <v>48</v>
      </c>
      <c r="AX1145" s="14">
        <f t="shared" si="5914"/>
        <v>48</v>
      </c>
      <c r="AY1145" s="14">
        <f t="shared" si="5914"/>
        <v>48</v>
      </c>
      <c r="AZ1145" s="14">
        <v>49</v>
      </c>
      <c r="BA1145" s="14">
        <f t="shared" si="5914"/>
        <v>49</v>
      </c>
      <c r="BB1145" s="14">
        <f t="shared" si="5914"/>
        <v>49</v>
      </c>
      <c r="BC1145" s="14">
        <f t="shared" si="5914"/>
        <v>49</v>
      </c>
      <c r="BD1145" s="14">
        <f t="shared" si="5914"/>
        <v>49</v>
      </c>
      <c r="BE1145" s="14">
        <f t="shared" si="5914"/>
        <v>49</v>
      </c>
      <c r="BF1145" s="14">
        <f t="shared" si="5914"/>
        <v>49</v>
      </c>
      <c r="BG1145" s="14">
        <f t="shared" si="5914"/>
        <v>49</v>
      </c>
      <c r="BH1145" s="14">
        <f t="shared" si="5914"/>
        <v>49</v>
      </c>
      <c r="BI1145" s="14">
        <v>50</v>
      </c>
      <c r="BJ1145" t="s">
        <v>0</v>
      </c>
    </row>
    <row r="1146" spans="1:62">
      <c r="A1146" s="4" t="s">
        <v>3</v>
      </c>
      <c r="J1146" s="15"/>
      <c r="K1146" s="5"/>
      <c r="R1146" s="15"/>
      <c r="U1146" s="6"/>
      <c r="X1146" s="15"/>
      <c r="AD1146" s="15"/>
      <c r="AE1146" s="5"/>
      <c r="AO1146" s="6"/>
      <c r="AY1146" s="5"/>
      <c r="BI1146" s="6"/>
    </row>
    <row r="1147" spans="1:62">
      <c r="A1147" s="4" t="s">
        <v>343</v>
      </c>
      <c r="J1147" s="15"/>
      <c r="K1147" s="5"/>
      <c r="R1147" s="15"/>
      <c r="U1147" s="6"/>
      <c r="X1147" s="15"/>
      <c r="AD1147" s="15"/>
      <c r="AE1147" s="5"/>
      <c r="AO1147" s="6"/>
      <c r="AY1147" s="5"/>
      <c r="BI1147" s="6"/>
    </row>
    <row r="1148" spans="1:62">
      <c r="A1148" s="4" t="s">
        <v>189</v>
      </c>
      <c r="B1148" s="4">
        <v>5</v>
      </c>
      <c r="C1148" s="4">
        <v>6</v>
      </c>
      <c r="D1148" s="4">
        <v>8</v>
      </c>
      <c r="E1148" s="4">
        <v>9</v>
      </c>
      <c r="F1148" s="4">
        <v>11</v>
      </c>
      <c r="G1148" s="4">
        <v>12</v>
      </c>
      <c r="H1148" s="4">
        <v>14</v>
      </c>
      <c r="I1148" s="4">
        <v>15</v>
      </c>
      <c r="J1148" s="15">
        <v>17</v>
      </c>
      <c r="K1148" s="5">
        <v>18</v>
      </c>
      <c r="L1148" s="4">
        <v>20</v>
      </c>
      <c r="M1148" s="4">
        <v>21</v>
      </c>
      <c r="N1148" s="4">
        <v>23</v>
      </c>
      <c r="O1148" s="4">
        <v>24</v>
      </c>
      <c r="P1148" s="4">
        <v>26</v>
      </c>
      <c r="Q1148" s="4">
        <v>27</v>
      </c>
      <c r="R1148" s="15">
        <v>29</v>
      </c>
      <c r="S1148" s="4">
        <v>30</v>
      </c>
      <c r="T1148" s="4">
        <v>32</v>
      </c>
      <c r="U1148" s="6">
        <v>33</v>
      </c>
      <c r="V1148" s="4">
        <v>35</v>
      </c>
      <c r="W1148" s="4">
        <v>36</v>
      </c>
      <c r="X1148" s="15">
        <v>38</v>
      </c>
      <c r="Y1148" s="4">
        <v>39</v>
      </c>
      <c r="Z1148" s="4">
        <v>41</v>
      </c>
      <c r="AA1148" s="4">
        <v>42</v>
      </c>
      <c r="AB1148" s="4">
        <v>44</v>
      </c>
      <c r="AC1148" s="4">
        <v>45</v>
      </c>
      <c r="AD1148" s="15">
        <v>47</v>
      </c>
      <c r="AE1148" s="5">
        <v>48</v>
      </c>
      <c r="AF1148" s="4">
        <v>50</v>
      </c>
      <c r="AG1148" s="4">
        <v>51</v>
      </c>
      <c r="AH1148" s="4">
        <v>53</v>
      </c>
      <c r="AI1148" s="4">
        <v>54</v>
      </c>
      <c r="AJ1148" s="4">
        <v>56</v>
      </c>
      <c r="AK1148" s="4">
        <v>57</v>
      </c>
      <c r="AL1148" s="4">
        <v>59</v>
      </c>
      <c r="AM1148" s="4">
        <v>60</v>
      </c>
      <c r="AN1148" s="4">
        <v>62</v>
      </c>
      <c r="AO1148" s="6">
        <v>63</v>
      </c>
      <c r="AP1148" s="4">
        <v>65</v>
      </c>
      <c r="AQ1148" s="4">
        <v>66</v>
      </c>
      <c r="AR1148" s="4">
        <v>68</v>
      </c>
      <c r="AS1148" s="4">
        <v>69</v>
      </c>
      <c r="AT1148" s="4">
        <v>71</v>
      </c>
      <c r="AU1148" s="4">
        <v>72</v>
      </c>
      <c r="AV1148" s="4">
        <v>74</v>
      </c>
      <c r="AW1148" s="4">
        <v>75</v>
      </c>
      <c r="AX1148" s="4">
        <v>77</v>
      </c>
      <c r="AY1148" s="5">
        <v>78</v>
      </c>
      <c r="AZ1148" s="4">
        <v>80</v>
      </c>
      <c r="BA1148" s="4">
        <v>81</v>
      </c>
      <c r="BB1148" s="4">
        <v>83</v>
      </c>
      <c r="BC1148" s="4">
        <v>84</v>
      </c>
      <c r="BD1148" s="4">
        <v>86</v>
      </c>
      <c r="BE1148" s="4">
        <v>87</v>
      </c>
      <c r="BF1148" s="4">
        <v>89</v>
      </c>
      <c r="BG1148" s="4">
        <v>90</v>
      </c>
      <c r="BH1148" s="4">
        <v>92</v>
      </c>
      <c r="BI1148" s="6">
        <v>93</v>
      </c>
      <c r="BJ1148" t="s">
        <v>0</v>
      </c>
    </row>
    <row r="1149" spans="1:62">
      <c r="A1149" s="4" t="s">
        <v>190</v>
      </c>
      <c r="B1149" s="4">
        <v>-13</v>
      </c>
      <c r="C1149" s="4">
        <f>B1149-1</f>
        <v>-14</v>
      </c>
      <c r="D1149" s="4">
        <f t="shared" ref="D1149:BI1149" si="5918">C1149-1</f>
        <v>-15</v>
      </c>
      <c r="E1149" s="4">
        <f t="shared" si="5918"/>
        <v>-16</v>
      </c>
      <c r="F1149" s="4">
        <f t="shared" si="5918"/>
        <v>-17</v>
      </c>
      <c r="G1149" s="4">
        <f t="shared" si="5918"/>
        <v>-18</v>
      </c>
      <c r="H1149" s="4">
        <f t="shared" si="5918"/>
        <v>-19</v>
      </c>
      <c r="I1149" s="4">
        <f t="shared" si="5918"/>
        <v>-20</v>
      </c>
      <c r="J1149" s="15">
        <f t="shared" si="5918"/>
        <v>-21</v>
      </c>
      <c r="K1149" s="4">
        <f t="shared" si="5918"/>
        <v>-22</v>
      </c>
      <c r="L1149" s="4">
        <f t="shared" si="5918"/>
        <v>-23</v>
      </c>
      <c r="M1149" s="4">
        <f t="shared" si="5918"/>
        <v>-24</v>
      </c>
      <c r="N1149" s="4">
        <f t="shared" si="5918"/>
        <v>-25</v>
      </c>
      <c r="O1149" s="4">
        <f t="shared" si="5918"/>
        <v>-26</v>
      </c>
      <c r="P1149" s="4">
        <f t="shared" si="5918"/>
        <v>-27</v>
      </c>
      <c r="Q1149" s="4">
        <f t="shared" si="5918"/>
        <v>-28</v>
      </c>
      <c r="R1149" s="15">
        <f t="shared" si="5918"/>
        <v>-29</v>
      </c>
      <c r="S1149" s="4">
        <f t="shared" si="5918"/>
        <v>-30</v>
      </c>
      <c r="T1149" s="4">
        <f t="shared" si="5918"/>
        <v>-31</v>
      </c>
      <c r="U1149" s="4">
        <f t="shared" si="5918"/>
        <v>-32</v>
      </c>
      <c r="V1149" s="4">
        <f t="shared" si="5918"/>
        <v>-33</v>
      </c>
      <c r="W1149" s="4">
        <f t="shared" si="5918"/>
        <v>-34</v>
      </c>
      <c r="X1149" s="15">
        <f t="shared" si="5918"/>
        <v>-35</v>
      </c>
      <c r="Y1149" s="4">
        <f t="shared" si="5918"/>
        <v>-36</v>
      </c>
      <c r="Z1149" s="4">
        <f t="shared" si="5918"/>
        <v>-37</v>
      </c>
      <c r="AA1149" s="4">
        <f t="shared" si="5918"/>
        <v>-38</v>
      </c>
      <c r="AB1149" s="4">
        <f t="shared" si="5918"/>
        <v>-39</v>
      </c>
      <c r="AC1149" s="4">
        <f t="shared" si="5918"/>
        <v>-40</v>
      </c>
      <c r="AD1149" s="15">
        <f t="shared" si="5918"/>
        <v>-41</v>
      </c>
      <c r="AE1149" s="4">
        <f t="shared" si="5918"/>
        <v>-42</v>
      </c>
      <c r="AF1149" s="4">
        <f t="shared" si="5918"/>
        <v>-43</v>
      </c>
      <c r="AG1149" s="4">
        <f t="shared" si="5918"/>
        <v>-44</v>
      </c>
      <c r="AH1149" s="4">
        <f t="shared" si="5918"/>
        <v>-45</v>
      </c>
      <c r="AI1149" s="4">
        <f t="shared" si="5918"/>
        <v>-46</v>
      </c>
      <c r="AJ1149" s="4">
        <f t="shared" si="5918"/>
        <v>-47</v>
      </c>
      <c r="AK1149" s="4">
        <f t="shared" si="5918"/>
        <v>-48</v>
      </c>
      <c r="AL1149" s="4">
        <f t="shared" si="5918"/>
        <v>-49</v>
      </c>
      <c r="AM1149" s="4">
        <f t="shared" si="5918"/>
        <v>-50</v>
      </c>
      <c r="AN1149" s="4">
        <f t="shared" si="5918"/>
        <v>-51</v>
      </c>
      <c r="AO1149" s="4">
        <f t="shared" si="5918"/>
        <v>-52</v>
      </c>
      <c r="AP1149" s="4">
        <f t="shared" si="5918"/>
        <v>-53</v>
      </c>
      <c r="AQ1149" s="4">
        <f t="shared" si="5918"/>
        <v>-54</v>
      </c>
      <c r="AR1149" s="4">
        <f t="shared" si="5918"/>
        <v>-55</v>
      </c>
      <c r="AS1149" s="4">
        <f t="shared" si="5918"/>
        <v>-56</v>
      </c>
      <c r="AT1149" s="4">
        <f t="shared" si="5918"/>
        <v>-57</v>
      </c>
      <c r="AU1149" s="4">
        <f t="shared" si="5918"/>
        <v>-58</v>
      </c>
      <c r="AV1149" s="4">
        <f t="shared" si="5918"/>
        <v>-59</v>
      </c>
      <c r="AW1149" s="4">
        <f t="shared" si="5918"/>
        <v>-60</v>
      </c>
      <c r="AX1149" s="4">
        <f t="shared" si="5918"/>
        <v>-61</v>
      </c>
      <c r="AY1149" s="4">
        <f t="shared" si="5918"/>
        <v>-62</v>
      </c>
      <c r="AZ1149" s="4">
        <f t="shared" si="5918"/>
        <v>-63</v>
      </c>
      <c r="BA1149" s="4">
        <f t="shared" si="5918"/>
        <v>-64</v>
      </c>
      <c r="BB1149" s="4">
        <f t="shared" si="5918"/>
        <v>-65</v>
      </c>
      <c r="BC1149" s="4">
        <f t="shared" si="5918"/>
        <v>-66</v>
      </c>
      <c r="BD1149" s="4">
        <f t="shared" si="5918"/>
        <v>-67</v>
      </c>
      <c r="BE1149" s="4">
        <f t="shared" si="5918"/>
        <v>-68</v>
      </c>
      <c r="BF1149" s="4">
        <f t="shared" si="5918"/>
        <v>-69</v>
      </c>
      <c r="BG1149" s="4">
        <f t="shared" si="5918"/>
        <v>-70</v>
      </c>
      <c r="BH1149" s="4">
        <f t="shared" si="5918"/>
        <v>-71</v>
      </c>
      <c r="BI1149" s="4">
        <f t="shared" si="5918"/>
        <v>-72</v>
      </c>
      <c r="BJ1149" t="s">
        <v>0</v>
      </c>
    </row>
    <row r="1150" spans="1:62">
      <c r="A1150" s="4" t="s">
        <v>3</v>
      </c>
      <c r="J1150" s="15"/>
      <c r="K1150" s="5"/>
      <c r="R1150" s="15"/>
      <c r="U1150" s="6"/>
      <c r="X1150" s="15"/>
      <c r="AD1150" s="15"/>
      <c r="AE1150" s="5"/>
      <c r="AO1150" s="6"/>
      <c r="AY1150" s="5"/>
      <c r="BI1150" s="6"/>
    </row>
    <row r="1151" spans="1:62">
      <c r="A1151" s="4" t="s">
        <v>344</v>
      </c>
      <c r="J1151" s="15"/>
      <c r="K1151" s="5"/>
      <c r="R1151" s="15"/>
      <c r="U1151" s="6"/>
      <c r="X1151" s="15"/>
      <c r="AD1151" s="15"/>
      <c r="AE1151" s="5"/>
      <c r="AO1151" s="6"/>
      <c r="AY1151" s="5"/>
      <c r="BI1151" s="6"/>
    </row>
    <row r="1152" spans="1:62">
      <c r="A1152" s="4" t="s">
        <v>191</v>
      </c>
      <c r="B1152" s="4">
        <v>5</v>
      </c>
      <c r="C1152" s="4">
        <f>B1152+1</f>
        <v>6</v>
      </c>
      <c r="D1152" s="4">
        <f t="shared" ref="D1152:Q1152" si="5919">C1152+1</f>
        <v>7</v>
      </c>
      <c r="E1152" s="4">
        <f t="shared" si="5919"/>
        <v>8</v>
      </c>
      <c r="F1152" s="4">
        <f t="shared" si="5919"/>
        <v>9</v>
      </c>
      <c r="G1152" s="4">
        <f t="shared" si="5919"/>
        <v>10</v>
      </c>
      <c r="H1152" s="4">
        <f t="shared" si="5919"/>
        <v>11</v>
      </c>
      <c r="I1152" s="4">
        <f t="shared" si="5919"/>
        <v>12</v>
      </c>
      <c r="J1152" s="4">
        <f t="shared" si="5919"/>
        <v>13</v>
      </c>
      <c r="K1152" s="4">
        <f t="shared" si="5919"/>
        <v>14</v>
      </c>
      <c r="L1152" s="4">
        <f t="shared" si="5919"/>
        <v>15</v>
      </c>
      <c r="M1152" s="4">
        <f t="shared" si="5919"/>
        <v>16</v>
      </c>
      <c r="N1152" s="4">
        <f t="shared" si="5919"/>
        <v>17</v>
      </c>
      <c r="O1152" s="4">
        <f t="shared" si="5919"/>
        <v>18</v>
      </c>
      <c r="P1152" s="4">
        <f t="shared" si="5919"/>
        <v>19</v>
      </c>
      <c r="Q1152" s="4">
        <f t="shared" si="5919"/>
        <v>20</v>
      </c>
      <c r="R1152" s="4">
        <f>Q1152</f>
        <v>20</v>
      </c>
      <c r="S1152" s="4">
        <f t="shared" ref="S1152:BI1152" si="5920">R1152</f>
        <v>20</v>
      </c>
      <c r="T1152" s="4">
        <f t="shared" si="5920"/>
        <v>20</v>
      </c>
      <c r="U1152" s="4">
        <f t="shared" si="5920"/>
        <v>20</v>
      </c>
      <c r="V1152" s="4">
        <f t="shared" si="5920"/>
        <v>20</v>
      </c>
      <c r="W1152" s="4">
        <f t="shared" si="5920"/>
        <v>20</v>
      </c>
      <c r="X1152" s="4">
        <f t="shared" si="5920"/>
        <v>20</v>
      </c>
      <c r="Y1152" s="4">
        <f t="shared" si="5920"/>
        <v>20</v>
      </c>
      <c r="Z1152" s="4">
        <f t="shared" si="5920"/>
        <v>20</v>
      </c>
      <c r="AA1152" s="4">
        <f t="shared" si="5920"/>
        <v>20</v>
      </c>
      <c r="AB1152" s="4">
        <f t="shared" si="5920"/>
        <v>20</v>
      </c>
      <c r="AC1152" s="4">
        <f t="shared" si="5920"/>
        <v>20</v>
      </c>
      <c r="AD1152" s="4">
        <f t="shared" si="5920"/>
        <v>20</v>
      </c>
      <c r="AE1152" s="4">
        <f t="shared" si="5920"/>
        <v>20</v>
      </c>
      <c r="AF1152" s="4">
        <f t="shared" si="5920"/>
        <v>20</v>
      </c>
      <c r="AG1152" s="4">
        <f t="shared" si="5920"/>
        <v>20</v>
      </c>
      <c r="AH1152" s="4">
        <f t="shared" si="5920"/>
        <v>20</v>
      </c>
      <c r="AI1152" s="4">
        <f t="shared" si="5920"/>
        <v>20</v>
      </c>
      <c r="AJ1152" s="4">
        <f t="shared" si="5920"/>
        <v>20</v>
      </c>
      <c r="AK1152" s="4">
        <f t="shared" si="5920"/>
        <v>20</v>
      </c>
      <c r="AL1152" s="4">
        <f t="shared" si="5920"/>
        <v>20</v>
      </c>
      <c r="AM1152" s="4">
        <f t="shared" si="5920"/>
        <v>20</v>
      </c>
      <c r="AN1152" s="4">
        <f t="shared" si="5920"/>
        <v>20</v>
      </c>
      <c r="AO1152" s="4">
        <f t="shared" si="5920"/>
        <v>20</v>
      </c>
      <c r="AP1152" s="4">
        <f t="shared" si="5920"/>
        <v>20</v>
      </c>
      <c r="AQ1152" s="4">
        <f t="shared" si="5920"/>
        <v>20</v>
      </c>
      <c r="AR1152" s="4">
        <f t="shared" si="5920"/>
        <v>20</v>
      </c>
      <c r="AS1152" s="4">
        <f t="shared" si="5920"/>
        <v>20</v>
      </c>
      <c r="AT1152" s="4">
        <f t="shared" si="5920"/>
        <v>20</v>
      </c>
      <c r="AU1152" s="4">
        <f t="shared" si="5920"/>
        <v>20</v>
      </c>
      <c r="AV1152" s="4">
        <f t="shared" si="5920"/>
        <v>20</v>
      </c>
      <c r="AW1152" s="4">
        <f t="shared" si="5920"/>
        <v>20</v>
      </c>
      <c r="AX1152" s="4">
        <f t="shared" si="5920"/>
        <v>20</v>
      </c>
      <c r="AY1152" s="4">
        <f t="shared" si="5920"/>
        <v>20</v>
      </c>
      <c r="AZ1152" s="4">
        <f t="shared" si="5920"/>
        <v>20</v>
      </c>
      <c r="BA1152" s="4">
        <f t="shared" si="5920"/>
        <v>20</v>
      </c>
      <c r="BB1152" s="4">
        <f t="shared" si="5920"/>
        <v>20</v>
      </c>
      <c r="BC1152" s="4">
        <f t="shared" si="5920"/>
        <v>20</v>
      </c>
      <c r="BD1152" s="4">
        <f t="shared" si="5920"/>
        <v>20</v>
      </c>
      <c r="BE1152" s="4">
        <f t="shared" si="5920"/>
        <v>20</v>
      </c>
      <c r="BF1152" s="4">
        <f t="shared" si="5920"/>
        <v>20</v>
      </c>
      <c r="BG1152" s="4">
        <f t="shared" si="5920"/>
        <v>20</v>
      </c>
      <c r="BH1152" s="4">
        <f t="shared" si="5920"/>
        <v>20</v>
      </c>
      <c r="BI1152" s="4">
        <f t="shared" si="5920"/>
        <v>20</v>
      </c>
      <c r="BJ1152" t="s">
        <v>0</v>
      </c>
    </row>
    <row r="1153" spans="1:62">
      <c r="A1153" s="4" t="s">
        <v>169</v>
      </c>
      <c r="B1153" s="4">
        <v>0</v>
      </c>
      <c r="C1153" s="4">
        <v>1</v>
      </c>
      <c r="D1153" s="4">
        <v>1</v>
      </c>
      <c r="E1153" s="4">
        <v>2</v>
      </c>
      <c r="F1153" s="4">
        <v>2</v>
      </c>
      <c r="G1153" s="4">
        <v>3</v>
      </c>
      <c r="H1153" s="4">
        <v>3</v>
      </c>
      <c r="I1153" s="4">
        <v>4</v>
      </c>
      <c r="J1153" s="15">
        <v>4</v>
      </c>
      <c r="K1153" s="5">
        <v>5</v>
      </c>
      <c r="L1153" s="4">
        <v>5</v>
      </c>
      <c r="M1153" s="4">
        <v>6</v>
      </c>
      <c r="N1153" s="4">
        <v>6</v>
      </c>
      <c r="O1153" s="4">
        <v>7</v>
      </c>
      <c r="P1153" s="4">
        <v>7</v>
      </c>
      <c r="Q1153" s="4">
        <v>8</v>
      </c>
      <c r="R1153" s="15">
        <v>8</v>
      </c>
      <c r="S1153" s="4">
        <v>9</v>
      </c>
      <c r="T1153" s="4">
        <v>9</v>
      </c>
      <c r="U1153" s="6">
        <v>10</v>
      </c>
      <c r="V1153" s="4">
        <v>10</v>
      </c>
      <c r="W1153" s="4">
        <v>11</v>
      </c>
      <c r="X1153" s="15">
        <v>11</v>
      </c>
      <c r="Y1153" s="4">
        <v>12</v>
      </c>
      <c r="Z1153" s="4">
        <v>12</v>
      </c>
      <c r="AA1153" s="4">
        <v>13</v>
      </c>
      <c r="AB1153" s="4">
        <v>13</v>
      </c>
      <c r="AC1153" s="4">
        <v>14</v>
      </c>
      <c r="AD1153" s="15">
        <v>14</v>
      </c>
      <c r="AE1153" s="5">
        <v>15</v>
      </c>
      <c r="AF1153" s="4">
        <v>15</v>
      </c>
      <c r="AG1153" s="4">
        <v>16</v>
      </c>
      <c r="AH1153" s="4">
        <v>16</v>
      </c>
      <c r="AI1153" s="4">
        <v>17</v>
      </c>
      <c r="AJ1153" s="4">
        <v>17</v>
      </c>
      <c r="AK1153" s="4">
        <v>18</v>
      </c>
      <c r="AL1153" s="4">
        <v>18</v>
      </c>
      <c r="AM1153" s="4">
        <v>19</v>
      </c>
      <c r="AN1153" s="4">
        <v>19</v>
      </c>
      <c r="AO1153" s="6">
        <v>20</v>
      </c>
      <c r="AP1153" s="4">
        <v>20</v>
      </c>
      <c r="AQ1153" s="4">
        <v>21</v>
      </c>
      <c r="AR1153" s="4">
        <v>21</v>
      </c>
      <c r="AS1153" s="4">
        <v>22</v>
      </c>
      <c r="AT1153" s="4">
        <v>22</v>
      </c>
      <c r="AU1153" s="4">
        <v>23</v>
      </c>
      <c r="AV1153" s="4">
        <v>23</v>
      </c>
      <c r="AW1153" s="4">
        <v>24</v>
      </c>
      <c r="AX1153" s="4">
        <v>24</v>
      </c>
      <c r="AY1153" s="5">
        <v>25</v>
      </c>
      <c r="AZ1153" s="4">
        <v>25</v>
      </c>
      <c r="BA1153" s="4">
        <v>26</v>
      </c>
      <c r="BB1153" s="4">
        <v>26</v>
      </c>
      <c r="BC1153" s="4">
        <v>27</v>
      </c>
      <c r="BD1153" s="4">
        <v>27</v>
      </c>
      <c r="BE1153" s="4">
        <v>28</v>
      </c>
      <c r="BF1153" s="4">
        <v>28</v>
      </c>
      <c r="BG1153" s="4">
        <v>29</v>
      </c>
      <c r="BH1153" s="4">
        <v>29</v>
      </c>
      <c r="BI1153" s="6">
        <v>30</v>
      </c>
      <c r="BJ1153" t="s">
        <v>0</v>
      </c>
    </row>
    <row r="1154" spans="1:62">
      <c r="A1154" s="4" t="s">
        <v>192</v>
      </c>
      <c r="B1154" s="4">
        <v>19</v>
      </c>
      <c r="C1154" s="4">
        <v>27</v>
      </c>
      <c r="D1154" s="4">
        <v>33</v>
      </c>
      <c r="E1154" s="4">
        <v>38</v>
      </c>
      <c r="F1154" s="4">
        <v>42</v>
      </c>
      <c r="G1154" s="4">
        <v>45</v>
      </c>
      <c r="H1154" s="4">
        <v>48</v>
      </c>
      <c r="I1154" s="4">
        <v>50</v>
      </c>
      <c r="J1154" s="15">
        <v>52</v>
      </c>
      <c r="K1154" s="5">
        <v>54</v>
      </c>
      <c r="L1154" s="4">
        <v>56</v>
      </c>
      <c r="M1154" s="4">
        <v>57</v>
      </c>
      <c r="N1154" s="4">
        <v>58</v>
      </c>
      <c r="O1154" s="4">
        <v>60</v>
      </c>
      <c r="P1154" s="4">
        <v>60</v>
      </c>
      <c r="Q1154" s="4">
        <v>62</v>
      </c>
      <c r="R1154" s="15">
        <v>62</v>
      </c>
      <c r="S1154" s="4">
        <v>63</v>
      </c>
      <c r="T1154" s="4">
        <v>63</v>
      </c>
      <c r="U1154" s="6">
        <v>64</v>
      </c>
      <c r="V1154" s="4">
        <v>65</v>
      </c>
      <c r="W1154" s="4">
        <v>65</v>
      </c>
      <c r="X1154" s="15">
        <v>66</v>
      </c>
      <c r="Y1154" s="4">
        <v>67</v>
      </c>
      <c r="Z1154" s="4">
        <v>67</v>
      </c>
      <c r="AA1154" s="4">
        <v>67</v>
      </c>
      <c r="AB1154" s="4">
        <v>68</v>
      </c>
      <c r="AC1154" s="4">
        <v>68</v>
      </c>
      <c r="AD1154" s="15">
        <v>69</v>
      </c>
      <c r="AE1154" s="5">
        <v>69</v>
      </c>
      <c r="AF1154" s="4">
        <v>69</v>
      </c>
      <c r="AG1154" s="4">
        <v>69</v>
      </c>
      <c r="AH1154" s="4">
        <v>70</v>
      </c>
      <c r="AI1154" s="4">
        <v>70</v>
      </c>
      <c r="AJ1154" s="4">
        <v>70</v>
      </c>
      <c r="AK1154" s="4">
        <v>71</v>
      </c>
      <c r="AL1154" s="4">
        <v>71</v>
      </c>
      <c r="AM1154" s="4">
        <v>71</v>
      </c>
      <c r="AN1154" s="4">
        <v>71</v>
      </c>
      <c r="AO1154" s="6">
        <v>71</v>
      </c>
      <c r="AP1154" s="4">
        <v>71</v>
      </c>
      <c r="AQ1154" s="4">
        <v>72</v>
      </c>
      <c r="AR1154" s="4">
        <v>72</v>
      </c>
      <c r="AS1154" s="4">
        <v>72</v>
      </c>
      <c r="AT1154" s="4">
        <v>73</v>
      </c>
      <c r="AU1154" s="4">
        <v>73</v>
      </c>
      <c r="AV1154" s="4">
        <v>73</v>
      </c>
      <c r="AW1154" s="4">
        <v>73</v>
      </c>
      <c r="AX1154" s="4">
        <v>73</v>
      </c>
      <c r="AY1154" s="5">
        <v>73</v>
      </c>
      <c r="AZ1154" s="4">
        <v>73</v>
      </c>
      <c r="BA1154" s="4">
        <v>73</v>
      </c>
      <c r="BB1154" s="4">
        <v>73</v>
      </c>
      <c r="BC1154" s="4">
        <v>74</v>
      </c>
      <c r="BD1154" s="4">
        <v>74</v>
      </c>
      <c r="BE1154" s="4">
        <v>74</v>
      </c>
      <c r="BF1154" s="4">
        <v>74</v>
      </c>
      <c r="BG1154" s="4">
        <v>74</v>
      </c>
      <c r="BH1154" s="4">
        <v>74</v>
      </c>
      <c r="BI1154" s="6">
        <v>75</v>
      </c>
      <c r="BJ1154" t="s">
        <v>0</v>
      </c>
    </row>
    <row r="1155" spans="1:62">
      <c r="A1155" s="4" t="s">
        <v>4</v>
      </c>
      <c r="B1155" s="4">
        <v>300</v>
      </c>
      <c r="C1155" s="4">
        <f>B1155+5</f>
        <v>305</v>
      </c>
      <c r="D1155" s="4">
        <f t="shared" ref="D1155:BI1155" si="5921">C1155+5</f>
        <v>310</v>
      </c>
      <c r="E1155" s="4">
        <f t="shared" si="5921"/>
        <v>315</v>
      </c>
      <c r="F1155" s="4">
        <f t="shared" si="5921"/>
        <v>320</v>
      </c>
      <c r="G1155" s="4">
        <f t="shared" si="5921"/>
        <v>325</v>
      </c>
      <c r="H1155" s="4">
        <f t="shared" si="5921"/>
        <v>330</v>
      </c>
      <c r="I1155" s="4">
        <f t="shared" si="5921"/>
        <v>335</v>
      </c>
      <c r="J1155" s="4">
        <f t="shared" si="5921"/>
        <v>340</v>
      </c>
      <c r="K1155" s="4">
        <f t="shared" si="5921"/>
        <v>345</v>
      </c>
      <c r="L1155" s="4">
        <f t="shared" si="5921"/>
        <v>350</v>
      </c>
      <c r="M1155" s="4">
        <f t="shared" si="5921"/>
        <v>355</v>
      </c>
      <c r="N1155" s="4">
        <f t="shared" si="5921"/>
        <v>360</v>
      </c>
      <c r="O1155" s="4">
        <f t="shared" si="5921"/>
        <v>365</v>
      </c>
      <c r="P1155" s="4">
        <f t="shared" si="5921"/>
        <v>370</v>
      </c>
      <c r="Q1155" s="4">
        <f t="shared" si="5921"/>
        <v>375</v>
      </c>
      <c r="R1155" s="4">
        <f t="shared" si="5921"/>
        <v>380</v>
      </c>
      <c r="S1155" s="4">
        <f t="shared" si="5921"/>
        <v>385</v>
      </c>
      <c r="T1155" s="4">
        <f t="shared" si="5921"/>
        <v>390</v>
      </c>
      <c r="U1155" s="4">
        <f t="shared" si="5921"/>
        <v>395</v>
      </c>
      <c r="V1155" s="4">
        <f t="shared" si="5921"/>
        <v>400</v>
      </c>
      <c r="W1155" s="4">
        <f t="shared" si="5921"/>
        <v>405</v>
      </c>
      <c r="X1155" s="4">
        <f t="shared" si="5921"/>
        <v>410</v>
      </c>
      <c r="Y1155" s="4">
        <f t="shared" si="5921"/>
        <v>415</v>
      </c>
      <c r="Z1155" s="4">
        <f t="shared" si="5921"/>
        <v>420</v>
      </c>
      <c r="AA1155" s="4">
        <f t="shared" si="5921"/>
        <v>425</v>
      </c>
      <c r="AB1155" s="4">
        <f t="shared" si="5921"/>
        <v>430</v>
      </c>
      <c r="AC1155" s="4">
        <f t="shared" si="5921"/>
        <v>435</v>
      </c>
      <c r="AD1155" s="4">
        <f t="shared" si="5921"/>
        <v>440</v>
      </c>
      <c r="AE1155" s="4">
        <f t="shared" si="5921"/>
        <v>445</v>
      </c>
      <c r="AF1155" s="4">
        <f t="shared" si="5921"/>
        <v>450</v>
      </c>
      <c r="AG1155" s="4">
        <f t="shared" si="5921"/>
        <v>455</v>
      </c>
      <c r="AH1155" s="4">
        <f t="shared" si="5921"/>
        <v>460</v>
      </c>
      <c r="AI1155" s="4">
        <f t="shared" si="5921"/>
        <v>465</v>
      </c>
      <c r="AJ1155" s="4">
        <f t="shared" si="5921"/>
        <v>470</v>
      </c>
      <c r="AK1155" s="4">
        <f t="shared" si="5921"/>
        <v>475</v>
      </c>
      <c r="AL1155" s="4">
        <f t="shared" si="5921"/>
        <v>480</v>
      </c>
      <c r="AM1155" s="4">
        <f t="shared" si="5921"/>
        <v>485</v>
      </c>
      <c r="AN1155" s="4">
        <f t="shared" si="5921"/>
        <v>490</v>
      </c>
      <c r="AO1155" s="4">
        <f t="shared" si="5921"/>
        <v>495</v>
      </c>
      <c r="AP1155" s="4">
        <f t="shared" si="5921"/>
        <v>500</v>
      </c>
      <c r="AQ1155" s="4">
        <f t="shared" si="5921"/>
        <v>505</v>
      </c>
      <c r="AR1155" s="4">
        <f t="shared" si="5921"/>
        <v>510</v>
      </c>
      <c r="AS1155" s="4">
        <f t="shared" si="5921"/>
        <v>515</v>
      </c>
      <c r="AT1155" s="4">
        <f t="shared" si="5921"/>
        <v>520</v>
      </c>
      <c r="AU1155" s="4">
        <f t="shared" si="5921"/>
        <v>525</v>
      </c>
      <c r="AV1155" s="4">
        <f t="shared" si="5921"/>
        <v>530</v>
      </c>
      <c r="AW1155" s="4">
        <f t="shared" si="5921"/>
        <v>535</v>
      </c>
      <c r="AX1155" s="4">
        <f t="shared" si="5921"/>
        <v>540</v>
      </c>
      <c r="AY1155" s="4">
        <f t="shared" si="5921"/>
        <v>545</v>
      </c>
      <c r="AZ1155" s="4">
        <f t="shared" si="5921"/>
        <v>550</v>
      </c>
      <c r="BA1155" s="4">
        <f t="shared" si="5921"/>
        <v>555</v>
      </c>
      <c r="BB1155" s="4">
        <f t="shared" si="5921"/>
        <v>560</v>
      </c>
      <c r="BC1155" s="4">
        <f t="shared" si="5921"/>
        <v>565</v>
      </c>
      <c r="BD1155" s="4">
        <f t="shared" si="5921"/>
        <v>570</v>
      </c>
      <c r="BE1155" s="4">
        <f t="shared" si="5921"/>
        <v>575</v>
      </c>
      <c r="BF1155" s="4">
        <f t="shared" si="5921"/>
        <v>580</v>
      </c>
      <c r="BG1155" s="4">
        <f t="shared" si="5921"/>
        <v>585</v>
      </c>
      <c r="BH1155" s="4">
        <f t="shared" si="5921"/>
        <v>590</v>
      </c>
      <c r="BI1155" s="4">
        <f t="shared" si="5921"/>
        <v>595</v>
      </c>
      <c r="BJ1155" t="s">
        <v>0</v>
      </c>
    </row>
    <row r="1156" spans="1:62">
      <c r="A1156" s="4" t="s">
        <v>3</v>
      </c>
      <c r="J1156" s="15"/>
      <c r="K1156" s="5"/>
      <c r="R1156" s="15"/>
      <c r="U1156" s="6"/>
      <c r="X1156" s="15"/>
      <c r="AD1156" s="15"/>
      <c r="AE1156" s="5"/>
      <c r="AO1156" s="6"/>
      <c r="AY1156" s="5"/>
      <c r="BI1156" s="6"/>
    </row>
    <row r="1157" spans="1:62">
      <c r="A1157" s="4" t="s">
        <v>345</v>
      </c>
      <c r="J1157" s="15"/>
      <c r="K1157" s="5"/>
      <c r="R1157" s="15"/>
      <c r="U1157" s="6"/>
      <c r="X1157" s="15"/>
      <c r="AD1157" s="15"/>
      <c r="AE1157" s="5"/>
      <c r="AO1157" s="6"/>
      <c r="AY1157" s="5"/>
      <c r="BI1157" s="6"/>
    </row>
    <row r="1158" spans="1:62">
      <c r="A1158" s="4" t="s">
        <v>137</v>
      </c>
      <c r="J1158" s="15"/>
      <c r="R1158" s="15"/>
      <c r="X1158" s="15"/>
      <c r="AD1158" s="15"/>
    </row>
    <row r="1159" spans="1:62">
      <c r="A1159" s="4" t="s">
        <v>72</v>
      </c>
      <c r="B1159" s="4">
        <v>600</v>
      </c>
      <c r="C1159" s="4">
        <f>B1159+$B1159/20</f>
        <v>630</v>
      </c>
      <c r="D1159" s="4">
        <f t="shared" ref="D1159:BI1159" si="5922">C1159+$B1159/20</f>
        <v>660</v>
      </c>
      <c r="E1159" s="4">
        <f t="shared" si="5922"/>
        <v>690</v>
      </c>
      <c r="F1159" s="4">
        <f t="shared" si="5922"/>
        <v>720</v>
      </c>
      <c r="G1159" s="4">
        <f t="shared" si="5922"/>
        <v>750</v>
      </c>
      <c r="H1159" s="4">
        <f t="shared" si="5922"/>
        <v>780</v>
      </c>
      <c r="I1159" s="4">
        <f t="shared" si="5922"/>
        <v>810</v>
      </c>
      <c r="J1159" s="4">
        <f t="shared" si="5922"/>
        <v>840</v>
      </c>
      <c r="K1159" s="4">
        <f t="shared" si="5922"/>
        <v>870</v>
      </c>
      <c r="L1159" s="4">
        <f t="shared" si="5922"/>
        <v>900</v>
      </c>
      <c r="M1159" s="4">
        <f t="shared" si="5922"/>
        <v>930</v>
      </c>
      <c r="N1159" s="4">
        <f t="shared" si="5922"/>
        <v>960</v>
      </c>
      <c r="O1159" s="4">
        <f t="shared" si="5922"/>
        <v>990</v>
      </c>
      <c r="P1159" s="4">
        <f t="shared" si="5922"/>
        <v>1020</v>
      </c>
      <c r="Q1159" s="4">
        <f t="shared" si="5922"/>
        <v>1050</v>
      </c>
      <c r="R1159" s="4">
        <f t="shared" si="5922"/>
        <v>1080</v>
      </c>
      <c r="S1159" s="4">
        <f t="shared" si="5922"/>
        <v>1110</v>
      </c>
      <c r="T1159" s="4">
        <f t="shared" si="5922"/>
        <v>1140</v>
      </c>
      <c r="U1159" s="4">
        <f t="shared" si="5922"/>
        <v>1170</v>
      </c>
      <c r="V1159" s="4">
        <f t="shared" si="5922"/>
        <v>1200</v>
      </c>
      <c r="W1159" s="4">
        <f t="shared" si="5922"/>
        <v>1230</v>
      </c>
      <c r="X1159" s="4">
        <f t="shared" si="5922"/>
        <v>1260</v>
      </c>
      <c r="Y1159" s="4">
        <f t="shared" si="5922"/>
        <v>1290</v>
      </c>
      <c r="Z1159" s="4">
        <f t="shared" si="5922"/>
        <v>1320</v>
      </c>
      <c r="AA1159" s="4">
        <f t="shared" si="5922"/>
        <v>1350</v>
      </c>
      <c r="AB1159" s="4">
        <f t="shared" si="5922"/>
        <v>1380</v>
      </c>
      <c r="AC1159" s="4">
        <f t="shared" si="5922"/>
        <v>1410</v>
      </c>
      <c r="AD1159" s="4">
        <f t="shared" si="5922"/>
        <v>1440</v>
      </c>
      <c r="AE1159" s="4">
        <f t="shared" si="5922"/>
        <v>1470</v>
      </c>
      <c r="AF1159" s="4">
        <f t="shared" si="5922"/>
        <v>1500</v>
      </c>
      <c r="AG1159" s="4">
        <f t="shared" si="5922"/>
        <v>1530</v>
      </c>
      <c r="AH1159" s="4">
        <f t="shared" si="5922"/>
        <v>1560</v>
      </c>
      <c r="AI1159" s="4">
        <f t="shared" si="5922"/>
        <v>1590</v>
      </c>
      <c r="AJ1159" s="4">
        <f t="shared" si="5922"/>
        <v>1620</v>
      </c>
      <c r="AK1159" s="4">
        <f t="shared" si="5922"/>
        <v>1650</v>
      </c>
      <c r="AL1159" s="4">
        <f t="shared" si="5922"/>
        <v>1680</v>
      </c>
      <c r="AM1159" s="4">
        <f t="shared" si="5922"/>
        <v>1710</v>
      </c>
      <c r="AN1159" s="4">
        <f t="shared" si="5922"/>
        <v>1740</v>
      </c>
      <c r="AO1159" s="4">
        <f t="shared" si="5922"/>
        <v>1770</v>
      </c>
      <c r="AP1159" s="4">
        <f t="shared" si="5922"/>
        <v>1800</v>
      </c>
      <c r="AQ1159" s="4">
        <f t="shared" si="5922"/>
        <v>1830</v>
      </c>
      <c r="AR1159" s="4">
        <f t="shared" si="5922"/>
        <v>1860</v>
      </c>
      <c r="AS1159" s="4">
        <f t="shared" si="5922"/>
        <v>1890</v>
      </c>
      <c r="AT1159" s="4">
        <f t="shared" si="5922"/>
        <v>1920</v>
      </c>
      <c r="AU1159" s="4">
        <f t="shared" si="5922"/>
        <v>1950</v>
      </c>
      <c r="AV1159" s="4">
        <f t="shared" si="5922"/>
        <v>1980</v>
      </c>
      <c r="AW1159" s="4">
        <f t="shared" si="5922"/>
        <v>2010</v>
      </c>
      <c r="AX1159" s="4">
        <f t="shared" si="5922"/>
        <v>2040</v>
      </c>
      <c r="AY1159" s="4">
        <f t="shared" si="5922"/>
        <v>2070</v>
      </c>
      <c r="AZ1159" s="4">
        <f t="shared" si="5922"/>
        <v>2100</v>
      </c>
      <c r="BA1159" s="4">
        <f t="shared" si="5922"/>
        <v>2130</v>
      </c>
      <c r="BB1159" s="4">
        <f t="shared" si="5922"/>
        <v>2160</v>
      </c>
      <c r="BC1159" s="4">
        <f t="shared" si="5922"/>
        <v>2190</v>
      </c>
      <c r="BD1159" s="4">
        <f t="shared" si="5922"/>
        <v>2220</v>
      </c>
      <c r="BE1159" s="4">
        <f t="shared" si="5922"/>
        <v>2250</v>
      </c>
      <c r="BF1159" s="4">
        <f t="shared" si="5922"/>
        <v>2280</v>
      </c>
      <c r="BG1159" s="4">
        <f t="shared" si="5922"/>
        <v>2310</v>
      </c>
      <c r="BH1159" s="4">
        <f t="shared" si="5922"/>
        <v>2340</v>
      </c>
      <c r="BI1159" s="4">
        <f t="shared" si="5922"/>
        <v>2370</v>
      </c>
      <c r="BJ1159" t="s">
        <v>0</v>
      </c>
    </row>
    <row r="1160" spans="1:62">
      <c r="A1160" s="4" t="s">
        <v>73</v>
      </c>
      <c r="B1160" s="4">
        <v>800</v>
      </c>
      <c r="C1160" s="4">
        <f t="shared" ref="C1160:BI1160" si="5923">B1160+$B1160/20</f>
        <v>840</v>
      </c>
      <c r="D1160" s="4">
        <f t="shared" si="5923"/>
        <v>880</v>
      </c>
      <c r="E1160" s="4">
        <f t="shared" si="5923"/>
        <v>920</v>
      </c>
      <c r="F1160" s="4">
        <f t="shared" si="5923"/>
        <v>960</v>
      </c>
      <c r="G1160" s="4">
        <f t="shared" si="5923"/>
        <v>1000</v>
      </c>
      <c r="H1160" s="4">
        <f t="shared" si="5923"/>
        <v>1040</v>
      </c>
      <c r="I1160" s="4">
        <f t="shared" si="5923"/>
        <v>1080</v>
      </c>
      <c r="J1160" s="4">
        <f t="shared" si="5923"/>
        <v>1120</v>
      </c>
      <c r="K1160" s="4">
        <f t="shared" si="5923"/>
        <v>1160</v>
      </c>
      <c r="L1160" s="4">
        <f t="shared" si="5923"/>
        <v>1200</v>
      </c>
      <c r="M1160" s="4">
        <f t="shared" si="5923"/>
        <v>1240</v>
      </c>
      <c r="N1160" s="4">
        <f t="shared" si="5923"/>
        <v>1280</v>
      </c>
      <c r="O1160" s="4">
        <f t="shared" si="5923"/>
        <v>1320</v>
      </c>
      <c r="P1160" s="4">
        <f t="shared" si="5923"/>
        <v>1360</v>
      </c>
      <c r="Q1160" s="4">
        <f t="shared" si="5923"/>
        <v>1400</v>
      </c>
      <c r="R1160" s="4">
        <f t="shared" si="5923"/>
        <v>1440</v>
      </c>
      <c r="S1160" s="4">
        <f t="shared" si="5923"/>
        <v>1480</v>
      </c>
      <c r="T1160" s="4">
        <f t="shared" si="5923"/>
        <v>1520</v>
      </c>
      <c r="U1160" s="4">
        <f t="shared" si="5923"/>
        <v>1560</v>
      </c>
      <c r="V1160" s="4">
        <f t="shared" si="5923"/>
        <v>1600</v>
      </c>
      <c r="W1160" s="4">
        <f t="shared" si="5923"/>
        <v>1640</v>
      </c>
      <c r="X1160" s="4">
        <f t="shared" si="5923"/>
        <v>1680</v>
      </c>
      <c r="Y1160" s="4">
        <f t="shared" si="5923"/>
        <v>1720</v>
      </c>
      <c r="Z1160" s="4">
        <f t="shared" si="5923"/>
        <v>1760</v>
      </c>
      <c r="AA1160" s="4">
        <f t="shared" si="5923"/>
        <v>1800</v>
      </c>
      <c r="AB1160" s="4">
        <f t="shared" si="5923"/>
        <v>1840</v>
      </c>
      <c r="AC1160" s="4">
        <f t="shared" si="5923"/>
        <v>1880</v>
      </c>
      <c r="AD1160" s="4">
        <f t="shared" si="5923"/>
        <v>1920</v>
      </c>
      <c r="AE1160" s="4">
        <f t="shared" si="5923"/>
        <v>1960</v>
      </c>
      <c r="AF1160" s="4">
        <f t="shared" si="5923"/>
        <v>2000</v>
      </c>
      <c r="AG1160" s="4">
        <f t="shared" si="5923"/>
        <v>2040</v>
      </c>
      <c r="AH1160" s="4">
        <f t="shared" si="5923"/>
        <v>2080</v>
      </c>
      <c r="AI1160" s="4">
        <f t="shared" si="5923"/>
        <v>2120</v>
      </c>
      <c r="AJ1160" s="4">
        <f t="shared" si="5923"/>
        <v>2160</v>
      </c>
      <c r="AK1160" s="4">
        <f t="shared" si="5923"/>
        <v>2200</v>
      </c>
      <c r="AL1160" s="4">
        <f t="shared" si="5923"/>
        <v>2240</v>
      </c>
      <c r="AM1160" s="4">
        <f t="shared" si="5923"/>
        <v>2280</v>
      </c>
      <c r="AN1160" s="4">
        <f t="shared" si="5923"/>
        <v>2320</v>
      </c>
      <c r="AO1160" s="4">
        <f t="shared" si="5923"/>
        <v>2360</v>
      </c>
      <c r="AP1160" s="4">
        <f t="shared" si="5923"/>
        <v>2400</v>
      </c>
      <c r="AQ1160" s="4">
        <f t="shared" si="5923"/>
        <v>2440</v>
      </c>
      <c r="AR1160" s="4">
        <f t="shared" si="5923"/>
        <v>2480</v>
      </c>
      <c r="AS1160" s="4">
        <f t="shared" si="5923"/>
        <v>2520</v>
      </c>
      <c r="AT1160" s="4">
        <f t="shared" si="5923"/>
        <v>2560</v>
      </c>
      <c r="AU1160" s="4">
        <f t="shared" si="5923"/>
        <v>2600</v>
      </c>
      <c r="AV1160" s="4">
        <f t="shared" si="5923"/>
        <v>2640</v>
      </c>
      <c r="AW1160" s="4">
        <f t="shared" si="5923"/>
        <v>2680</v>
      </c>
      <c r="AX1160" s="4">
        <f t="shared" si="5923"/>
        <v>2720</v>
      </c>
      <c r="AY1160" s="4">
        <f t="shared" si="5923"/>
        <v>2760</v>
      </c>
      <c r="AZ1160" s="4">
        <f t="shared" si="5923"/>
        <v>2800</v>
      </c>
      <c r="BA1160" s="4">
        <f t="shared" si="5923"/>
        <v>2840</v>
      </c>
      <c r="BB1160" s="4">
        <f t="shared" si="5923"/>
        <v>2880</v>
      </c>
      <c r="BC1160" s="4">
        <f t="shared" si="5923"/>
        <v>2920</v>
      </c>
      <c r="BD1160" s="4">
        <f t="shared" si="5923"/>
        <v>2960</v>
      </c>
      <c r="BE1160" s="4">
        <f t="shared" si="5923"/>
        <v>3000</v>
      </c>
      <c r="BF1160" s="4">
        <f t="shared" si="5923"/>
        <v>3040</v>
      </c>
      <c r="BG1160" s="4">
        <f t="shared" si="5923"/>
        <v>3080</v>
      </c>
      <c r="BH1160" s="4">
        <f t="shared" si="5923"/>
        <v>3120</v>
      </c>
      <c r="BI1160" s="4">
        <f t="shared" si="5923"/>
        <v>3160</v>
      </c>
      <c r="BJ1160" t="s">
        <v>0</v>
      </c>
    </row>
    <row r="1161" spans="1:62">
      <c r="A1161" s="4" t="s">
        <v>74</v>
      </c>
      <c r="B1161" s="4">
        <v>1000</v>
      </c>
      <c r="C1161" s="4">
        <f t="shared" ref="C1161:BI1161" si="5924">B1161+$B1161/20</f>
        <v>1050</v>
      </c>
      <c r="D1161" s="4">
        <f t="shared" si="5924"/>
        <v>1100</v>
      </c>
      <c r="E1161" s="4">
        <f t="shared" si="5924"/>
        <v>1150</v>
      </c>
      <c r="F1161" s="4">
        <f t="shared" si="5924"/>
        <v>1200</v>
      </c>
      <c r="G1161" s="4">
        <f t="shared" si="5924"/>
        <v>1250</v>
      </c>
      <c r="H1161" s="4">
        <f t="shared" si="5924"/>
        <v>1300</v>
      </c>
      <c r="I1161" s="4">
        <f t="shared" si="5924"/>
        <v>1350</v>
      </c>
      <c r="J1161" s="4">
        <f t="shared" si="5924"/>
        <v>1400</v>
      </c>
      <c r="K1161" s="4">
        <f t="shared" si="5924"/>
        <v>1450</v>
      </c>
      <c r="L1161" s="4">
        <f t="shared" si="5924"/>
        <v>1500</v>
      </c>
      <c r="M1161" s="4">
        <f t="shared" si="5924"/>
        <v>1550</v>
      </c>
      <c r="N1161" s="4">
        <f t="shared" si="5924"/>
        <v>1600</v>
      </c>
      <c r="O1161" s="4">
        <f t="shared" si="5924"/>
        <v>1650</v>
      </c>
      <c r="P1161" s="4">
        <f t="shared" si="5924"/>
        <v>1700</v>
      </c>
      <c r="Q1161" s="4">
        <f t="shared" si="5924"/>
        <v>1750</v>
      </c>
      <c r="R1161" s="4">
        <f t="shared" si="5924"/>
        <v>1800</v>
      </c>
      <c r="S1161" s="4">
        <f t="shared" si="5924"/>
        <v>1850</v>
      </c>
      <c r="T1161" s="4">
        <f t="shared" si="5924"/>
        <v>1900</v>
      </c>
      <c r="U1161" s="4">
        <f t="shared" si="5924"/>
        <v>1950</v>
      </c>
      <c r="V1161" s="4">
        <f t="shared" si="5924"/>
        <v>2000</v>
      </c>
      <c r="W1161" s="4">
        <f t="shared" si="5924"/>
        <v>2050</v>
      </c>
      <c r="X1161" s="4">
        <f t="shared" si="5924"/>
        <v>2100</v>
      </c>
      <c r="Y1161" s="4">
        <f t="shared" si="5924"/>
        <v>2150</v>
      </c>
      <c r="Z1161" s="4">
        <f t="shared" si="5924"/>
        <v>2200</v>
      </c>
      <c r="AA1161" s="4">
        <f t="shared" si="5924"/>
        <v>2250</v>
      </c>
      <c r="AB1161" s="4">
        <f t="shared" si="5924"/>
        <v>2300</v>
      </c>
      <c r="AC1161" s="4">
        <f t="shared" si="5924"/>
        <v>2350</v>
      </c>
      <c r="AD1161" s="4">
        <f t="shared" si="5924"/>
        <v>2400</v>
      </c>
      <c r="AE1161" s="4">
        <f t="shared" si="5924"/>
        <v>2450</v>
      </c>
      <c r="AF1161" s="4">
        <f t="shared" si="5924"/>
        <v>2500</v>
      </c>
      <c r="AG1161" s="4">
        <f t="shared" si="5924"/>
        <v>2550</v>
      </c>
      <c r="AH1161" s="4">
        <f t="shared" si="5924"/>
        <v>2600</v>
      </c>
      <c r="AI1161" s="4">
        <f t="shared" si="5924"/>
        <v>2650</v>
      </c>
      <c r="AJ1161" s="4">
        <f t="shared" si="5924"/>
        <v>2700</v>
      </c>
      <c r="AK1161" s="4">
        <f t="shared" si="5924"/>
        <v>2750</v>
      </c>
      <c r="AL1161" s="4">
        <f t="shared" si="5924"/>
        <v>2800</v>
      </c>
      <c r="AM1161" s="4">
        <f t="shared" si="5924"/>
        <v>2850</v>
      </c>
      <c r="AN1161" s="4">
        <f t="shared" si="5924"/>
        <v>2900</v>
      </c>
      <c r="AO1161" s="4">
        <f t="shared" si="5924"/>
        <v>2950</v>
      </c>
      <c r="AP1161" s="4">
        <f t="shared" si="5924"/>
        <v>3000</v>
      </c>
      <c r="AQ1161" s="4">
        <f t="shared" si="5924"/>
        <v>3050</v>
      </c>
      <c r="AR1161" s="4">
        <f t="shared" si="5924"/>
        <v>3100</v>
      </c>
      <c r="AS1161" s="4">
        <f t="shared" si="5924"/>
        <v>3150</v>
      </c>
      <c r="AT1161" s="4">
        <f t="shared" si="5924"/>
        <v>3200</v>
      </c>
      <c r="AU1161" s="4">
        <f t="shared" si="5924"/>
        <v>3250</v>
      </c>
      <c r="AV1161" s="4">
        <f t="shared" si="5924"/>
        <v>3300</v>
      </c>
      <c r="AW1161" s="4">
        <f t="shared" si="5924"/>
        <v>3350</v>
      </c>
      <c r="AX1161" s="4">
        <f t="shared" si="5924"/>
        <v>3400</v>
      </c>
      <c r="AY1161" s="4">
        <f t="shared" si="5924"/>
        <v>3450</v>
      </c>
      <c r="AZ1161" s="4">
        <f t="shared" si="5924"/>
        <v>3500</v>
      </c>
      <c r="BA1161" s="4">
        <f t="shared" si="5924"/>
        <v>3550</v>
      </c>
      <c r="BB1161" s="4">
        <f t="shared" si="5924"/>
        <v>3600</v>
      </c>
      <c r="BC1161" s="4">
        <f t="shared" si="5924"/>
        <v>3650</v>
      </c>
      <c r="BD1161" s="4">
        <f t="shared" si="5924"/>
        <v>3700</v>
      </c>
      <c r="BE1161" s="4">
        <f t="shared" si="5924"/>
        <v>3750</v>
      </c>
      <c r="BF1161" s="4">
        <f t="shared" si="5924"/>
        <v>3800</v>
      </c>
      <c r="BG1161" s="4">
        <f t="shared" si="5924"/>
        <v>3850</v>
      </c>
      <c r="BH1161" s="4">
        <f t="shared" si="5924"/>
        <v>3900</v>
      </c>
      <c r="BI1161" s="4">
        <f t="shared" si="5924"/>
        <v>3950</v>
      </c>
      <c r="BJ1161" t="s">
        <v>0</v>
      </c>
    </row>
    <row r="1162" spans="1:62">
      <c r="A1162" s="4" t="s">
        <v>75</v>
      </c>
      <c r="J1162" s="15"/>
      <c r="R1162" s="15"/>
      <c r="X1162" s="15"/>
      <c r="AD1162" s="15"/>
    </row>
    <row r="1163" spans="1:62">
      <c r="A1163" s="4" t="s">
        <v>48</v>
      </c>
      <c r="B1163" s="4">
        <v>40</v>
      </c>
      <c r="C1163" s="4">
        <v>80</v>
      </c>
      <c r="D1163" s="4">
        <v>120</v>
      </c>
      <c r="E1163" s="4">
        <v>160</v>
      </c>
      <c r="F1163" s="4">
        <v>200</v>
      </c>
      <c r="G1163" s="4">
        <v>240</v>
      </c>
      <c r="H1163" s="4">
        <v>280</v>
      </c>
      <c r="I1163" s="4">
        <v>320</v>
      </c>
      <c r="J1163" s="15">
        <v>360</v>
      </c>
      <c r="K1163" s="5">
        <v>400</v>
      </c>
      <c r="L1163" s="4">
        <v>440</v>
      </c>
      <c r="M1163" s="4">
        <v>480</v>
      </c>
      <c r="N1163" s="4">
        <v>520</v>
      </c>
      <c r="O1163" s="4">
        <v>560</v>
      </c>
      <c r="P1163" s="4">
        <v>600</v>
      </c>
      <c r="Q1163" s="4">
        <v>640</v>
      </c>
      <c r="R1163" s="15">
        <v>680</v>
      </c>
      <c r="S1163" s="4">
        <v>720</v>
      </c>
      <c r="T1163" s="4">
        <v>760</v>
      </c>
      <c r="U1163" s="6">
        <v>800</v>
      </c>
      <c r="V1163" s="4">
        <v>840</v>
      </c>
      <c r="W1163" s="4">
        <v>880</v>
      </c>
      <c r="X1163" s="15">
        <v>920</v>
      </c>
      <c r="Y1163" s="4">
        <v>960</v>
      </c>
      <c r="Z1163" s="4">
        <v>1000</v>
      </c>
      <c r="AA1163" s="4">
        <v>1040</v>
      </c>
      <c r="AB1163" s="4">
        <v>1080</v>
      </c>
      <c r="AC1163" s="4">
        <v>1120</v>
      </c>
      <c r="AD1163" s="15">
        <v>1160</v>
      </c>
      <c r="AE1163" s="5">
        <v>1200</v>
      </c>
      <c r="AF1163" s="4">
        <v>1240</v>
      </c>
      <c r="AG1163" s="4">
        <v>1280</v>
      </c>
      <c r="AH1163" s="4">
        <v>1320</v>
      </c>
      <c r="AI1163" s="4">
        <v>1360</v>
      </c>
      <c r="AJ1163" s="4">
        <v>1400</v>
      </c>
      <c r="AK1163" s="4">
        <v>1440</v>
      </c>
      <c r="AL1163" s="4">
        <v>1480</v>
      </c>
      <c r="AM1163" s="4">
        <v>1520</v>
      </c>
      <c r="AN1163" s="4">
        <v>1560</v>
      </c>
      <c r="AO1163" s="6">
        <v>1600</v>
      </c>
      <c r="AP1163" s="4">
        <v>1640</v>
      </c>
      <c r="AQ1163" s="4">
        <v>1680</v>
      </c>
      <c r="AR1163" s="4">
        <v>1720</v>
      </c>
      <c r="AS1163" s="4">
        <v>1760</v>
      </c>
      <c r="AT1163" s="4">
        <v>1800</v>
      </c>
      <c r="AU1163" s="4">
        <v>1840</v>
      </c>
      <c r="AV1163" s="4">
        <v>1880</v>
      </c>
      <c r="AW1163" s="4">
        <v>1920</v>
      </c>
      <c r="AX1163" s="4">
        <v>1960</v>
      </c>
      <c r="AY1163" s="5">
        <v>2000</v>
      </c>
      <c r="AZ1163" s="4">
        <v>2040</v>
      </c>
      <c r="BA1163" s="4">
        <v>2080</v>
      </c>
      <c r="BB1163" s="4">
        <v>2120</v>
      </c>
      <c r="BC1163" s="4">
        <v>2160</v>
      </c>
      <c r="BD1163" s="4">
        <v>2200</v>
      </c>
      <c r="BE1163" s="4">
        <v>2240</v>
      </c>
      <c r="BF1163" s="4">
        <v>2280</v>
      </c>
      <c r="BG1163" s="4">
        <v>2320</v>
      </c>
      <c r="BH1163" s="4">
        <v>2360</v>
      </c>
      <c r="BI1163" s="6">
        <v>2400</v>
      </c>
      <c r="BJ1163" t="s">
        <v>0</v>
      </c>
    </row>
    <row r="1164" spans="1:62">
      <c r="A1164" s="4" t="s">
        <v>189</v>
      </c>
      <c r="B1164" s="4">
        <v>0</v>
      </c>
      <c r="C1164" s="4">
        <v>12</v>
      </c>
      <c r="D1164" s="4">
        <v>24</v>
      </c>
      <c r="E1164" s="4">
        <v>36</v>
      </c>
      <c r="F1164" s="4">
        <v>48</v>
      </c>
      <c r="G1164" s="4">
        <v>60</v>
      </c>
      <c r="H1164" s="4">
        <v>72</v>
      </c>
      <c r="I1164" s="4">
        <v>84</v>
      </c>
      <c r="J1164" s="15">
        <v>96</v>
      </c>
      <c r="K1164" s="5">
        <v>108</v>
      </c>
      <c r="L1164" s="4">
        <v>120</v>
      </c>
      <c r="M1164" s="4">
        <v>132</v>
      </c>
      <c r="N1164" s="4">
        <v>144</v>
      </c>
      <c r="O1164" s="4">
        <v>156</v>
      </c>
      <c r="P1164" s="4">
        <v>168</v>
      </c>
      <c r="Q1164" s="4">
        <v>180</v>
      </c>
      <c r="R1164" s="15">
        <v>192</v>
      </c>
      <c r="S1164" s="4">
        <v>204</v>
      </c>
      <c r="T1164" s="4">
        <v>216</v>
      </c>
      <c r="U1164" s="6">
        <v>228</v>
      </c>
      <c r="V1164" s="4">
        <v>240</v>
      </c>
      <c r="W1164" s="4">
        <v>252</v>
      </c>
      <c r="X1164" s="15">
        <v>264</v>
      </c>
      <c r="Y1164" s="4">
        <v>276</v>
      </c>
      <c r="Z1164" s="4">
        <v>288</v>
      </c>
      <c r="AA1164" s="4">
        <v>300</v>
      </c>
      <c r="AB1164" s="4">
        <v>312</v>
      </c>
      <c r="AC1164" s="4">
        <v>324</v>
      </c>
      <c r="AD1164" s="15">
        <v>336</v>
      </c>
      <c r="AE1164" s="5">
        <v>348</v>
      </c>
      <c r="AF1164" s="4">
        <v>360</v>
      </c>
      <c r="AG1164" s="4">
        <v>372</v>
      </c>
      <c r="AH1164" s="4">
        <v>384</v>
      </c>
      <c r="AI1164" s="4">
        <v>396</v>
      </c>
      <c r="AJ1164" s="4">
        <v>408</v>
      </c>
      <c r="AK1164" s="4">
        <v>420</v>
      </c>
      <c r="AL1164" s="4">
        <v>432</v>
      </c>
      <c r="AM1164" s="4">
        <v>444</v>
      </c>
      <c r="AN1164" s="4">
        <v>456</v>
      </c>
      <c r="AO1164" s="6">
        <v>468</v>
      </c>
      <c r="AP1164" s="4">
        <v>480</v>
      </c>
      <c r="AQ1164" s="4">
        <v>492</v>
      </c>
      <c r="AR1164" s="4">
        <v>504</v>
      </c>
      <c r="AS1164" s="4">
        <v>516</v>
      </c>
      <c r="AT1164" s="4">
        <v>528</v>
      </c>
      <c r="AU1164" s="4">
        <v>540</v>
      </c>
      <c r="AV1164" s="4">
        <v>552</v>
      </c>
      <c r="AW1164" s="4">
        <v>564</v>
      </c>
      <c r="AX1164" s="4">
        <v>576</v>
      </c>
      <c r="AY1164" s="5">
        <v>588</v>
      </c>
      <c r="AZ1164" s="4">
        <v>600</v>
      </c>
      <c r="BA1164" s="4">
        <v>612</v>
      </c>
      <c r="BB1164" s="4">
        <v>624</v>
      </c>
      <c r="BC1164" s="4">
        <v>636</v>
      </c>
      <c r="BD1164" s="4">
        <v>648</v>
      </c>
      <c r="BE1164" s="4">
        <v>660</v>
      </c>
      <c r="BF1164" s="4">
        <v>672</v>
      </c>
      <c r="BG1164" s="4">
        <v>684</v>
      </c>
      <c r="BH1164" s="4">
        <v>696</v>
      </c>
      <c r="BI1164" s="6">
        <v>708</v>
      </c>
      <c r="BJ1164" t="s">
        <v>0</v>
      </c>
    </row>
    <row r="1165" spans="1:62">
      <c r="A1165" s="4" t="s">
        <v>2</v>
      </c>
      <c r="B1165" s="4">
        <v>27</v>
      </c>
      <c r="C1165" s="4">
        <v>27</v>
      </c>
      <c r="D1165" s="4">
        <v>28</v>
      </c>
      <c r="E1165" s="4">
        <v>28</v>
      </c>
      <c r="F1165" s="4">
        <v>29</v>
      </c>
      <c r="G1165" s="4">
        <v>29</v>
      </c>
      <c r="H1165" s="4">
        <v>30</v>
      </c>
      <c r="I1165" s="4">
        <v>30</v>
      </c>
      <c r="J1165" s="15">
        <v>31</v>
      </c>
      <c r="K1165" s="5">
        <v>31</v>
      </c>
      <c r="L1165" s="4">
        <v>32</v>
      </c>
      <c r="M1165" s="4">
        <v>32</v>
      </c>
      <c r="N1165" s="4">
        <v>33</v>
      </c>
      <c r="O1165" s="4">
        <v>33</v>
      </c>
      <c r="P1165" s="4">
        <v>34</v>
      </c>
      <c r="Q1165" s="4">
        <v>34</v>
      </c>
      <c r="R1165" s="15">
        <v>35</v>
      </c>
      <c r="S1165" s="4">
        <v>35</v>
      </c>
      <c r="T1165" s="4">
        <v>36</v>
      </c>
      <c r="U1165" s="6">
        <v>36</v>
      </c>
      <c r="V1165" s="4">
        <v>37</v>
      </c>
      <c r="W1165" s="4">
        <v>37</v>
      </c>
      <c r="X1165" s="15">
        <v>38</v>
      </c>
      <c r="Y1165" s="4">
        <v>38</v>
      </c>
      <c r="Z1165" s="4">
        <v>39</v>
      </c>
      <c r="AA1165" s="4">
        <v>39</v>
      </c>
      <c r="AB1165" s="4">
        <v>40</v>
      </c>
      <c r="AC1165" s="4">
        <v>40</v>
      </c>
      <c r="AD1165" s="15">
        <v>41</v>
      </c>
      <c r="AE1165" s="5">
        <v>41</v>
      </c>
      <c r="AF1165" s="4">
        <v>42</v>
      </c>
      <c r="AG1165" s="4">
        <v>42</v>
      </c>
      <c r="AH1165" s="4">
        <v>43</v>
      </c>
      <c r="AI1165" s="4">
        <v>43</v>
      </c>
      <c r="AJ1165" s="4">
        <v>44</v>
      </c>
      <c r="AK1165" s="4">
        <v>44</v>
      </c>
      <c r="AL1165" s="4">
        <v>45</v>
      </c>
      <c r="AM1165" s="4">
        <v>45</v>
      </c>
      <c r="AN1165" s="4">
        <v>46</v>
      </c>
      <c r="AO1165" s="6">
        <v>46</v>
      </c>
      <c r="AP1165" s="4">
        <v>47</v>
      </c>
      <c r="AQ1165" s="4">
        <v>47</v>
      </c>
      <c r="AR1165" s="4">
        <v>48</v>
      </c>
      <c r="AS1165" s="4">
        <v>48</v>
      </c>
      <c r="AT1165" s="4">
        <v>49</v>
      </c>
      <c r="AU1165" s="4">
        <v>49</v>
      </c>
      <c r="AV1165" s="4">
        <v>50</v>
      </c>
      <c r="AW1165" s="4">
        <v>50</v>
      </c>
      <c r="AX1165" s="4">
        <v>51</v>
      </c>
      <c r="AY1165" s="5">
        <v>51</v>
      </c>
      <c r="AZ1165" s="4">
        <v>52</v>
      </c>
      <c r="BA1165" s="4">
        <v>52</v>
      </c>
      <c r="BB1165" s="4">
        <v>53</v>
      </c>
      <c r="BC1165" s="4">
        <v>53</v>
      </c>
      <c r="BD1165" s="4">
        <v>54</v>
      </c>
      <c r="BE1165" s="4">
        <v>54</v>
      </c>
      <c r="BF1165" s="4">
        <v>55</v>
      </c>
      <c r="BG1165" s="4">
        <v>55</v>
      </c>
      <c r="BH1165" s="4">
        <v>56</v>
      </c>
      <c r="BI1165" s="6">
        <v>56</v>
      </c>
      <c r="BJ1165" t="s">
        <v>0</v>
      </c>
    </row>
    <row r="1166" spans="1:62">
      <c r="A1166" s="4" t="s">
        <v>3</v>
      </c>
      <c r="J1166" s="15"/>
      <c r="K1166" s="5"/>
      <c r="R1166" s="15"/>
      <c r="U1166" s="6"/>
      <c r="X1166" s="15"/>
      <c r="AD1166" s="15"/>
      <c r="AE1166" s="5"/>
      <c r="AO1166" s="6"/>
      <c r="AY1166" s="5"/>
      <c r="BI1166" s="6"/>
    </row>
    <row r="1167" spans="1:62">
      <c r="A1167" s="4" t="s">
        <v>421</v>
      </c>
      <c r="J1167" s="15"/>
      <c r="K1167" s="5"/>
      <c r="R1167" s="15"/>
      <c r="U1167" s="6"/>
      <c r="X1167" s="15"/>
      <c r="AD1167" s="15"/>
      <c r="AE1167" s="5"/>
      <c r="AO1167" s="6"/>
      <c r="AY1167" s="5"/>
      <c r="BI1167" s="6"/>
    </row>
    <row r="1168" spans="1:62">
      <c r="A1168" s="4" t="s">
        <v>193</v>
      </c>
      <c r="B1168" s="4" t="s">
        <v>0</v>
      </c>
      <c r="J1168" s="15"/>
      <c r="K1168" s="5"/>
      <c r="R1168" s="15"/>
      <c r="U1168" s="6"/>
      <c r="X1168" s="15"/>
      <c r="AD1168" s="15"/>
      <c r="AE1168" s="5"/>
      <c r="AO1168" s="6"/>
      <c r="AY1168" s="5"/>
      <c r="BI1168" s="6"/>
    </row>
    <row r="1169" spans="1:62">
      <c r="A1169" s="4" t="s">
        <v>22</v>
      </c>
      <c r="B1169" s="4">
        <v>2.6</v>
      </c>
      <c r="C1169" s="4">
        <f>B1169+0.7</f>
        <v>3.3</v>
      </c>
      <c r="D1169" s="4">
        <f t="shared" ref="D1169:U1169" si="5925">C1169</f>
        <v>3.3</v>
      </c>
      <c r="E1169" s="4">
        <f>D1169+0.7</f>
        <v>4</v>
      </c>
      <c r="F1169" s="4">
        <f t="shared" si="5925"/>
        <v>4</v>
      </c>
      <c r="G1169" s="4">
        <f>F1169+0.6</f>
        <v>4.5999999999999996</v>
      </c>
      <c r="H1169" s="4">
        <f t="shared" si="5925"/>
        <v>4.5999999999999996</v>
      </c>
      <c r="I1169" s="4">
        <f>H1169+0.7</f>
        <v>5.3</v>
      </c>
      <c r="J1169" s="15">
        <f t="shared" si="5925"/>
        <v>5.3</v>
      </c>
      <c r="K1169">
        <f>J1169+0.7</f>
        <v>6</v>
      </c>
      <c r="L1169" s="4">
        <f t="shared" si="5925"/>
        <v>6</v>
      </c>
      <c r="M1169" s="4">
        <f t="shared" si="5925"/>
        <v>6</v>
      </c>
      <c r="N1169" s="4">
        <f t="shared" si="5925"/>
        <v>6</v>
      </c>
      <c r="O1169" s="4">
        <f t="shared" si="5925"/>
        <v>6</v>
      </c>
      <c r="P1169" s="4">
        <f t="shared" si="5925"/>
        <v>6</v>
      </c>
      <c r="Q1169" s="4">
        <f t="shared" si="5925"/>
        <v>6</v>
      </c>
      <c r="R1169" s="15">
        <f t="shared" si="5925"/>
        <v>6</v>
      </c>
      <c r="S1169" s="4">
        <f t="shared" si="5925"/>
        <v>6</v>
      </c>
      <c r="T1169" s="4">
        <f t="shared" si="5925"/>
        <v>6</v>
      </c>
      <c r="U1169">
        <f t="shared" si="5925"/>
        <v>6</v>
      </c>
      <c r="V1169" s="4" t="s">
        <v>0</v>
      </c>
      <c r="X1169" s="15"/>
      <c r="AD1169" s="15"/>
      <c r="AE1169" s="5"/>
      <c r="AO1169" s="6"/>
      <c r="AY1169" s="5"/>
      <c r="BI1169" s="6"/>
    </row>
    <row r="1170" spans="1:62">
      <c r="A1170" s="4" t="s">
        <v>482</v>
      </c>
      <c r="B1170" s="4">
        <v>3</v>
      </c>
      <c r="C1170" s="4">
        <f>B1170+1</f>
        <v>4</v>
      </c>
      <c r="D1170" s="4">
        <f t="shared" ref="D1170:I1170" si="5926">C1170+1</f>
        <v>5</v>
      </c>
      <c r="E1170" s="4">
        <f t="shared" si="5926"/>
        <v>6</v>
      </c>
      <c r="F1170" s="4">
        <f t="shared" si="5926"/>
        <v>7</v>
      </c>
      <c r="G1170" s="4">
        <f t="shared" si="5926"/>
        <v>8</v>
      </c>
      <c r="H1170" s="4">
        <f t="shared" si="5926"/>
        <v>9</v>
      </c>
      <c r="I1170" s="4">
        <f t="shared" si="5926"/>
        <v>10</v>
      </c>
      <c r="J1170" s="4">
        <f>I1170+2</f>
        <v>12</v>
      </c>
      <c r="K1170" s="4">
        <f t="shared" ref="K1170:Q1170" si="5927">J1170+2</f>
        <v>14</v>
      </c>
      <c r="L1170" s="4">
        <f t="shared" si="5927"/>
        <v>16</v>
      </c>
      <c r="M1170" s="4">
        <f t="shared" si="5927"/>
        <v>18</v>
      </c>
      <c r="N1170" s="4">
        <f t="shared" si="5927"/>
        <v>20</v>
      </c>
      <c r="O1170" s="4">
        <f t="shared" si="5927"/>
        <v>22</v>
      </c>
      <c r="P1170" s="4">
        <f t="shared" si="5927"/>
        <v>24</v>
      </c>
      <c r="Q1170" s="4">
        <f t="shared" si="5927"/>
        <v>26</v>
      </c>
      <c r="R1170" s="15">
        <f>Q1170+5</f>
        <v>31</v>
      </c>
      <c r="S1170" s="15">
        <f t="shared" ref="S1170:W1170" si="5928">R1170+5</f>
        <v>36</v>
      </c>
      <c r="T1170" s="15">
        <f t="shared" si="5928"/>
        <v>41</v>
      </c>
      <c r="U1170" s="15">
        <f t="shared" si="5928"/>
        <v>46</v>
      </c>
      <c r="V1170" s="15">
        <f t="shared" si="5928"/>
        <v>51</v>
      </c>
      <c r="W1170" s="15">
        <f t="shared" si="5928"/>
        <v>56</v>
      </c>
      <c r="X1170" s="16">
        <f>W1170+10</f>
        <v>66</v>
      </c>
      <c r="Y1170" s="16">
        <f t="shared" ref="Y1170:AC1170" si="5929">X1170+10</f>
        <v>76</v>
      </c>
      <c r="Z1170" s="16">
        <f t="shared" si="5929"/>
        <v>86</v>
      </c>
      <c r="AA1170" s="16">
        <f t="shared" si="5929"/>
        <v>96</v>
      </c>
      <c r="AB1170" s="16">
        <f t="shared" si="5929"/>
        <v>106</v>
      </c>
      <c r="AC1170" s="16">
        <f t="shared" si="5929"/>
        <v>116</v>
      </c>
      <c r="AD1170" s="16">
        <f>AC1170+15</f>
        <v>131</v>
      </c>
      <c r="AE1170" s="16">
        <f t="shared" ref="AE1170:BI1170" si="5930">AD1170+15</f>
        <v>146</v>
      </c>
      <c r="AF1170" s="16">
        <f t="shared" si="5930"/>
        <v>161</v>
      </c>
      <c r="AG1170" s="16">
        <f t="shared" si="5930"/>
        <v>176</v>
      </c>
      <c r="AH1170" s="16">
        <f t="shared" si="5930"/>
        <v>191</v>
      </c>
      <c r="AI1170" s="16">
        <f t="shared" si="5930"/>
        <v>206</v>
      </c>
      <c r="AJ1170" s="16">
        <f t="shared" si="5930"/>
        <v>221</v>
      </c>
      <c r="AK1170" s="16">
        <f t="shared" si="5930"/>
        <v>236</v>
      </c>
      <c r="AL1170" s="16">
        <f t="shared" si="5930"/>
        <v>251</v>
      </c>
      <c r="AM1170" s="16">
        <f t="shared" si="5930"/>
        <v>266</v>
      </c>
      <c r="AN1170" s="16">
        <f t="shared" si="5930"/>
        <v>281</v>
      </c>
      <c r="AO1170" s="16">
        <f t="shared" si="5930"/>
        <v>296</v>
      </c>
      <c r="AP1170" s="16">
        <f t="shared" si="5930"/>
        <v>311</v>
      </c>
      <c r="AQ1170" s="16">
        <f t="shared" si="5930"/>
        <v>326</v>
      </c>
      <c r="AR1170" s="16">
        <f t="shared" si="5930"/>
        <v>341</v>
      </c>
      <c r="AS1170" s="16">
        <f t="shared" si="5930"/>
        <v>356</v>
      </c>
      <c r="AT1170" s="16">
        <f t="shared" si="5930"/>
        <v>371</v>
      </c>
      <c r="AU1170" s="16">
        <f t="shared" si="5930"/>
        <v>386</v>
      </c>
      <c r="AV1170" s="16">
        <f t="shared" si="5930"/>
        <v>401</v>
      </c>
      <c r="AW1170" s="16">
        <f t="shared" si="5930"/>
        <v>416</v>
      </c>
      <c r="AX1170" s="16">
        <f t="shared" si="5930"/>
        <v>431</v>
      </c>
      <c r="AY1170" s="16">
        <f t="shared" si="5930"/>
        <v>446</v>
      </c>
      <c r="AZ1170" s="16">
        <f t="shared" si="5930"/>
        <v>461</v>
      </c>
      <c r="BA1170" s="16">
        <f t="shared" si="5930"/>
        <v>476</v>
      </c>
      <c r="BB1170" s="16">
        <f t="shared" si="5930"/>
        <v>491</v>
      </c>
      <c r="BC1170" s="16">
        <f t="shared" si="5930"/>
        <v>506</v>
      </c>
      <c r="BD1170" s="16">
        <f t="shared" si="5930"/>
        <v>521</v>
      </c>
      <c r="BE1170" s="16">
        <f t="shared" si="5930"/>
        <v>536</v>
      </c>
      <c r="BF1170" s="16">
        <f t="shared" si="5930"/>
        <v>551</v>
      </c>
      <c r="BG1170" s="16">
        <f t="shared" si="5930"/>
        <v>566</v>
      </c>
      <c r="BH1170" s="16">
        <f t="shared" si="5930"/>
        <v>581</v>
      </c>
      <c r="BI1170" s="16">
        <f t="shared" si="5930"/>
        <v>596</v>
      </c>
      <c r="BJ1170" t="s">
        <v>0</v>
      </c>
    </row>
    <row r="1171" spans="1:62">
      <c r="A1171" s="4" t="s">
        <v>483</v>
      </c>
      <c r="B1171" s="4">
        <v>5</v>
      </c>
      <c r="C1171" s="4">
        <f>B1171+1</f>
        <v>6</v>
      </c>
      <c r="D1171" s="4">
        <f t="shared" ref="D1171:I1171" si="5931">C1171+1</f>
        <v>7</v>
      </c>
      <c r="E1171" s="4">
        <f t="shared" si="5931"/>
        <v>8</v>
      </c>
      <c r="F1171" s="4">
        <f t="shared" si="5931"/>
        <v>9</v>
      </c>
      <c r="G1171" s="4">
        <f t="shared" si="5931"/>
        <v>10</v>
      </c>
      <c r="H1171" s="4">
        <f t="shared" si="5931"/>
        <v>11</v>
      </c>
      <c r="I1171" s="4">
        <f t="shared" si="5931"/>
        <v>12</v>
      </c>
      <c r="J1171" s="4">
        <f>I1171+2</f>
        <v>14</v>
      </c>
      <c r="K1171" s="4">
        <f t="shared" ref="K1171:Q1171" si="5932">J1171+2</f>
        <v>16</v>
      </c>
      <c r="L1171" s="4">
        <f t="shared" si="5932"/>
        <v>18</v>
      </c>
      <c r="M1171" s="4">
        <f t="shared" si="5932"/>
        <v>20</v>
      </c>
      <c r="N1171" s="4">
        <f t="shared" si="5932"/>
        <v>22</v>
      </c>
      <c r="O1171" s="4">
        <f t="shared" si="5932"/>
        <v>24</v>
      </c>
      <c r="P1171" s="4">
        <f t="shared" si="5932"/>
        <v>26</v>
      </c>
      <c r="Q1171" s="4">
        <f t="shared" si="5932"/>
        <v>28</v>
      </c>
      <c r="R1171" s="15">
        <f>Q1171+5</f>
        <v>33</v>
      </c>
      <c r="S1171" s="15">
        <f t="shared" ref="S1171:W1171" si="5933">R1171+5</f>
        <v>38</v>
      </c>
      <c r="T1171" s="15">
        <f t="shared" si="5933"/>
        <v>43</v>
      </c>
      <c r="U1171" s="15">
        <f t="shared" si="5933"/>
        <v>48</v>
      </c>
      <c r="V1171" s="15">
        <f t="shared" si="5933"/>
        <v>53</v>
      </c>
      <c r="W1171" s="15">
        <f t="shared" si="5933"/>
        <v>58</v>
      </c>
      <c r="X1171" s="16">
        <f>W1171+10</f>
        <v>68</v>
      </c>
      <c r="Y1171" s="16">
        <f t="shared" ref="Y1171:AC1171" si="5934">X1171+10</f>
        <v>78</v>
      </c>
      <c r="Z1171" s="16">
        <f t="shared" si="5934"/>
        <v>88</v>
      </c>
      <c r="AA1171" s="16">
        <f t="shared" si="5934"/>
        <v>98</v>
      </c>
      <c r="AB1171" s="16">
        <f t="shared" si="5934"/>
        <v>108</v>
      </c>
      <c r="AC1171" s="16">
        <f t="shared" si="5934"/>
        <v>118</v>
      </c>
      <c r="AD1171" s="16">
        <f>AC1171+15</f>
        <v>133</v>
      </c>
      <c r="AE1171" s="16">
        <f t="shared" ref="AE1171:BI1171" si="5935">AD1171+15</f>
        <v>148</v>
      </c>
      <c r="AF1171" s="16">
        <f t="shared" si="5935"/>
        <v>163</v>
      </c>
      <c r="AG1171" s="16">
        <f t="shared" si="5935"/>
        <v>178</v>
      </c>
      <c r="AH1171" s="16">
        <f t="shared" si="5935"/>
        <v>193</v>
      </c>
      <c r="AI1171" s="16">
        <f t="shared" si="5935"/>
        <v>208</v>
      </c>
      <c r="AJ1171" s="16">
        <f t="shared" si="5935"/>
        <v>223</v>
      </c>
      <c r="AK1171" s="16">
        <f t="shared" si="5935"/>
        <v>238</v>
      </c>
      <c r="AL1171" s="16">
        <f t="shared" si="5935"/>
        <v>253</v>
      </c>
      <c r="AM1171" s="16">
        <f t="shared" si="5935"/>
        <v>268</v>
      </c>
      <c r="AN1171" s="16">
        <f t="shared" si="5935"/>
        <v>283</v>
      </c>
      <c r="AO1171" s="16">
        <f t="shared" si="5935"/>
        <v>298</v>
      </c>
      <c r="AP1171" s="16">
        <f t="shared" si="5935"/>
        <v>313</v>
      </c>
      <c r="AQ1171" s="16">
        <f t="shared" si="5935"/>
        <v>328</v>
      </c>
      <c r="AR1171" s="16">
        <f t="shared" si="5935"/>
        <v>343</v>
      </c>
      <c r="AS1171" s="16">
        <f t="shared" si="5935"/>
        <v>358</v>
      </c>
      <c r="AT1171" s="16">
        <f t="shared" si="5935"/>
        <v>373</v>
      </c>
      <c r="AU1171" s="16">
        <f t="shared" si="5935"/>
        <v>388</v>
      </c>
      <c r="AV1171" s="16">
        <f t="shared" si="5935"/>
        <v>403</v>
      </c>
      <c r="AW1171" s="16">
        <f t="shared" si="5935"/>
        <v>418</v>
      </c>
      <c r="AX1171" s="16">
        <f t="shared" si="5935"/>
        <v>433</v>
      </c>
      <c r="AY1171" s="16">
        <f t="shared" si="5935"/>
        <v>448</v>
      </c>
      <c r="AZ1171" s="16">
        <f t="shared" si="5935"/>
        <v>463</v>
      </c>
      <c r="BA1171" s="16">
        <f t="shared" si="5935"/>
        <v>478</v>
      </c>
      <c r="BB1171" s="16">
        <f t="shared" si="5935"/>
        <v>493</v>
      </c>
      <c r="BC1171" s="16">
        <f t="shared" si="5935"/>
        <v>508</v>
      </c>
      <c r="BD1171" s="16">
        <f t="shared" si="5935"/>
        <v>523</v>
      </c>
      <c r="BE1171" s="16">
        <f t="shared" si="5935"/>
        <v>538</v>
      </c>
      <c r="BF1171" s="16">
        <f t="shared" si="5935"/>
        <v>553</v>
      </c>
      <c r="BG1171" s="16">
        <f t="shared" si="5935"/>
        <v>568</v>
      </c>
      <c r="BH1171" s="16">
        <f t="shared" si="5935"/>
        <v>583</v>
      </c>
      <c r="BI1171" s="16">
        <f t="shared" si="5935"/>
        <v>598</v>
      </c>
      <c r="BJ1171" t="s">
        <v>0</v>
      </c>
    </row>
    <row r="1172" spans="1:62">
      <c r="A1172" s="4" t="s">
        <v>472</v>
      </c>
      <c r="B1172" s="4">
        <v>7</v>
      </c>
      <c r="C1172" s="4">
        <f>B1172+2</f>
        <v>9</v>
      </c>
      <c r="D1172" s="4">
        <f t="shared" ref="D1172:I1172" si="5936">C1172+2</f>
        <v>11</v>
      </c>
      <c r="E1172" s="4">
        <f t="shared" si="5936"/>
        <v>13</v>
      </c>
      <c r="F1172" s="4">
        <f t="shared" si="5936"/>
        <v>15</v>
      </c>
      <c r="G1172" s="4">
        <f t="shared" si="5936"/>
        <v>17</v>
      </c>
      <c r="H1172" s="4">
        <f t="shared" si="5936"/>
        <v>19</v>
      </c>
      <c r="I1172" s="4">
        <f t="shared" si="5936"/>
        <v>21</v>
      </c>
      <c r="J1172" s="4">
        <f>I1172+5</f>
        <v>26</v>
      </c>
      <c r="K1172" s="4">
        <f t="shared" ref="K1172:Q1172" si="5937">J1172+5</f>
        <v>31</v>
      </c>
      <c r="L1172" s="4">
        <f t="shared" si="5937"/>
        <v>36</v>
      </c>
      <c r="M1172" s="4">
        <f t="shared" si="5937"/>
        <v>41</v>
      </c>
      <c r="N1172" s="4">
        <f t="shared" si="5937"/>
        <v>46</v>
      </c>
      <c r="O1172" s="4">
        <f t="shared" si="5937"/>
        <v>51</v>
      </c>
      <c r="P1172" s="4">
        <f t="shared" si="5937"/>
        <v>56</v>
      </c>
      <c r="Q1172" s="4">
        <f t="shared" si="5937"/>
        <v>61</v>
      </c>
      <c r="R1172" s="15">
        <f>Q1172+12</f>
        <v>73</v>
      </c>
      <c r="S1172" s="15">
        <f t="shared" ref="S1172:W1172" si="5938">R1172+12</f>
        <v>85</v>
      </c>
      <c r="T1172" s="15">
        <f t="shared" si="5938"/>
        <v>97</v>
      </c>
      <c r="U1172" s="15">
        <f t="shared" si="5938"/>
        <v>109</v>
      </c>
      <c r="V1172" s="15">
        <f t="shared" si="5938"/>
        <v>121</v>
      </c>
      <c r="W1172" s="15">
        <f t="shared" si="5938"/>
        <v>133</v>
      </c>
      <c r="X1172" s="16">
        <f>W1172+24</f>
        <v>157</v>
      </c>
      <c r="Y1172" s="16">
        <f t="shared" ref="Y1172:AC1172" si="5939">X1172+24</f>
        <v>181</v>
      </c>
      <c r="Z1172" s="16">
        <f t="shared" si="5939"/>
        <v>205</v>
      </c>
      <c r="AA1172" s="16">
        <f t="shared" si="5939"/>
        <v>229</v>
      </c>
      <c r="AB1172" s="16">
        <f t="shared" si="5939"/>
        <v>253</v>
      </c>
      <c r="AC1172" s="16">
        <f t="shared" si="5939"/>
        <v>277</v>
      </c>
      <c r="AD1172" s="16">
        <f>AC1172+36</f>
        <v>313</v>
      </c>
      <c r="AE1172" s="16">
        <f t="shared" ref="AE1172:BI1172" si="5940">AD1172+36</f>
        <v>349</v>
      </c>
      <c r="AF1172" s="16">
        <f t="shared" si="5940"/>
        <v>385</v>
      </c>
      <c r="AG1172" s="16">
        <f t="shared" si="5940"/>
        <v>421</v>
      </c>
      <c r="AH1172" s="16">
        <f t="shared" si="5940"/>
        <v>457</v>
      </c>
      <c r="AI1172" s="16">
        <f t="shared" si="5940"/>
        <v>493</v>
      </c>
      <c r="AJ1172" s="16">
        <f t="shared" si="5940"/>
        <v>529</v>
      </c>
      <c r="AK1172" s="16">
        <f t="shared" si="5940"/>
        <v>565</v>
      </c>
      <c r="AL1172" s="16">
        <f t="shared" si="5940"/>
        <v>601</v>
      </c>
      <c r="AM1172" s="16">
        <f t="shared" si="5940"/>
        <v>637</v>
      </c>
      <c r="AN1172" s="16">
        <f t="shared" si="5940"/>
        <v>673</v>
      </c>
      <c r="AO1172" s="16">
        <f t="shared" si="5940"/>
        <v>709</v>
      </c>
      <c r="AP1172" s="16">
        <f t="shared" si="5940"/>
        <v>745</v>
      </c>
      <c r="AQ1172" s="16">
        <f t="shared" si="5940"/>
        <v>781</v>
      </c>
      <c r="AR1172" s="16">
        <f t="shared" si="5940"/>
        <v>817</v>
      </c>
      <c r="AS1172" s="16">
        <f t="shared" si="5940"/>
        <v>853</v>
      </c>
      <c r="AT1172" s="16">
        <f t="shared" si="5940"/>
        <v>889</v>
      </c>
      <c r="AU1172" s="16">
        <f t="shared" si="5940"/>
        <v>925</v>
      </c>
      <c r="AV1172" s="16">
        <f t="shared" si="5940"/>
        <v>961</v>
      </c>
      <c r="AW1172" s="16">
        <f t="shared" si="5940"/>
        <v>997</v>
      </c>
      <c r="AX1172" s="16">
        <f t="shared" si="5940"/>
        <v>1033</v>
      </c>
      <c r="AY1172" s="16">
        <f t="shared" si="5940"/>
        <v>1069</v>
      </c>
      <c r="AZ1172" s="16">
        <f t="shared" si="5940"/>
        <v>1105</v>
      </c>
      <c r="BA1172" s="16">
        <f t="shared" si="5940"/>
        <v>1141</v>
      </c>
      <c r="BB1172" s="16">
        <f t="shared" si="5940"/>
        <v>1177</v>
      </c>
      <c r="BC1172" s="16">
        <f t="shared" si="5940"/>
        <v>1213</v>
      </c>
      <c r="BD1172" s="16">
        <f t="shared" si="5940"/>
        <v>1249</v>
      </c>
      <c r="BE1172" s="16">
        <f t="shared" si="5940"/>
        <v>1285</v>
      </c>
      <c r="BF1172" s="16">
        <f t="shared" si="5940"/>
        <v>1321</v>
      </c>
      <c r="BG1172" s="16">
        <f t="shared" si="5940"/>
        <v>1357</v>
      </c>
      <c r="BH1172" s="16">
        <f t="shared" si="5940"/>
        <v>1393</v>
      </c>
      <c r="BI1172" s="16">
        <f t="shared" si="5940"/>
        <v>1429</v>
      </c>
      <c r="BJ1172" t="s">
        <v>0</v>
      </c>
    </row>
    <row r="1173" spans="1:62">
      <c r="A1173" s="4" t="s">
        <v>473</v>
      </c>
      <c r="B1173" s="4">
        <v>15</v>
      </c>
      <c r="C1173" s="4">
        <f>B1173+2</f>
        <v>17</v>
      </c>
      <c r="D1173" s="4">
        <f t="shared" ref="D1173:I1173" si="5941">C1173+2</f>
        <v>19</v>
      </c>
      <c r="E1173" s="4">
        <f t="shared" si="5941"/>
        <v>21</v>
      </c>
      <c r="F1173" s="4">
        <f t="shared" si="5941"/>
        <v>23</v>
      </c>
      <c r="G1173" s="4">
        <f t="shared" si="5941"/>
        <v>25</v>
      </c>
      <c r="H1173" s="4">
        <f t="shared" si="5941"/>
        <v>27</v>
      </c>
      <c r="I1173" s="4">
        <f t="shared" si="5941"/>
        <v>29</v>
      </c>
      <c r="J1173" s="4">
        <f>I1173+5</f>
        <v>34</v>
      </c>
      <c r="K1173" s="4">
        <f t="shared" ref="K1173:Q1173" si="5942">J1173+5</f>
        <v>39</v>
      </c>
      <c r="L1173" s="4">
        <f t="shared" si="5942"/>
        <v>44</v>
      </c>
      <c r="M1173" s="4">
        <f t="shared" si="5942"/>
        <v>49</v>
      </c>
      <c r="N1173" s="4">
        <f t="shared" si="5942"/>
        <v>54</v>
      </c>
      <c r="O1173" s="4">
        <f t="shared" si="5942"/>
        <v>59</v>
      </c>
      <c r="P1173" s="4">
        <f t="shared" si="5942"/>
        <v>64</v>
      </c>
      <c r="Q1173" s="4">
        <f t="shared" si="5942"/>
        <v>69</v>
      </c>
      <c r="R1173" s="15">
        <f>Q1173+12</f>
        <v>81</v>
      </c>
      <c r="S1173" s="15">
        <f t="shared" ref="S1173:W1173" si="5943">R1173+12</f>
        <v>93</v>
      </c>
      <c r="T1173" s="15">
        <f t="shared" si="5943"/>
        <v>105</v>
      </c>
      <c r="U1173" s="15">
        <f t="shared" si="5943"/>
        <v>117</v>
      </c>
      <c r="V1173" s="15">
        <f t="shared" si="5943"/>
        <v>129</v>
      </c>
      <c r="W1173" s="15">
        <f t="shared" si="5943"/>
        <v>141</v>
      </c>
      <c r="X1173" s="16">
        <f>W1173+24</f>
        <v>165</v>
      </c>
      <c r="Y1173" s="16">
        <f t="shared" ref="Y1173:AC1173" si="5944">X1173+24</f>
        <v>189</v>
      </c>
      <c r="Z1173" s="16">
        <f t="shared" si="5944"/>
        <v>213</v>
      </c>
      <c r="AA1173" s="16">
        <f t="shared" si="5944"/>
        <v>237</v>
      </c>
      <c r="AB1173" s="16">
        <f t="shared" si="5944"/>
        <v>261</v>
      </c>
      <c r="AC1173" s="16">
        <f t="shared" si="5944"/>
        <v>285</v>
      </c>
      <c r="AD1173" s="16">
        <f>AC1173+36</f>
        <v>321</v>
      </c>
      <c r="AE1173" s="16">
        <f t="shared" ref="AE1173:BI1173" si="5945">AD1173+36</f>
        <v>357</v>
      </c>
      <c r="AF1173" s="16">
        <f t="shared" si="5945"/>
        <v>393</v>
      </c>
      <c r="AG1173" s="16">
        <f t="shared" si="5945"/>
        <v>429</v>
      </c>
      <c r="AH1173" s="16">
        <f t="shared" si="5945"/>
        <v>465</v>
      </c>
      <c r="AI1173" s="16">
        <f t="shared" si="5945"/>
        <v>501</v>
      </c>
      <c r="AJ1173" s="16">
        <f t="shared" si="5945"/>
        <v>537</v>
      </c>
      <c r="AK1173" s="16">
        <f t="shared" si="5945"/>
        <v>573</v>
      </c>
      <c r="AL1173" s="16">
        <f t="shared" si="5945"/>
        <v>609</v>
      </c>
      <c r="AM1173" s="16">
        <f t="shared" si="5945"/>
        <v>645</v>
      </c>
      <c r="AN1173" s="16">
        <f t="shared" si="5945"/>
        <v>681</v>
      </c>
      <c r="AO1173" s="16">
        <f t="shared" si="5945"/>
        <v>717</v>
      </c>
      <c r="AP1173" s="16">
        <f t="shared" si="5945"/>
        <v>753</v>
      </c>
      <c r="AQ1173" s="16">
        <f t="shared" si="5945"/>
        <v>789</v>
      </c>
      <c r="AR1173" s="16">
        <f t="shared" si="5945"/>
        <v>825</v>
      </c>
      <c r="AS1173" s="16">
        <f t="shared" si="5945"/>
        <v>861</v>
      </c>
      <c r="AT1173" s="16">
        <f t="shared" si="5945"/>
        <v>897</v>
      </c>
      <c r="AU1173" s="16">
        <f t="shared" si="5945"/>
        <v>933</v>
      </c>
      <c r="AV1173" s="16">
        <f t="shared" si="5945"/>
        <v>969</v>
      </c>
      <c r="AW1173" s="16">
        <f t="shared" si="5945"/>
        <v>1005</v>
      </c>
      <c r="AX1173" s="16">
        <f t="shared" si="5945"/>
        <v>1041</v>
      </c>
      <c r="AY1173" s="16">
        <f t="shared" si="5945"/>
        <v>1077</v>
      </c>
      <c r="AZ1173" s="16">
        <f t="shared" si="5945"/>
        <v>1113</v>
      </c>
      <c r="BA1173" s="16">
        <f t="shared" si="5945"/>
        <v>1149</v>
      </c>
      <c r="BB1173" s="16">
        <f t="shared" si="5945"/>
        <v>1185</v>
      </c>
      <c r="BC1173" s="16">
        <f t="shared" si="5945"/>
        <v>1221</v>
      </c>
      <c r="BD1173" s="16">
        <f t="shared" si="5945"/>
        <v>1257</v>
      </c>
      <c r="BE1173" s="16">
        <f t="shared" si="5945"/>
        <v>1293</v>
      </c>
      <c r="BF1173" s="16">
        <f t="shared" si="5945"/>
        <v>1329</v>
      </c>
      <c r="BG1173" s="16">
        <f t="shared" si="5945"/>
        <v>1365</v>
      </c>
      <c r="BH1173" s="16">
        <f t="shared" si="5945"/>
        <v>1401</v>
      </c>
      <c r="BI1173" s="16">
        <f t="shared" si="5945"/>
        <v>1437</v>
      </c>
      <c r="BJ1173" t="s">
        <v>0</v>
      </c>
    </row>
    <row r="1174" spans="1:62">
      <c r="A1174" s="4" t="s">
        <v>3</v>
      </c>
      <c r="J1174" s="15"/>
      <c r="K1174" s="5"/>
      <c r="R1174" s="15"/>
      <c r="U1174" s="6"/>
      <c r="X1174" s="15"/>
      <c r="AD1174" s="15"/>
      <c r="AE1174" s="5"/>
      <c r="AO1174" s="6"/>
      <c r="AY1174" s="5"/>
      <c r="BI1174" s="6"/>
    </row>
    <row r="1175" spans="1:62">
      <c r="A1175" s="4" t="s">
        <v>346</v>
      </c>
      <c r="J1175" s="15"/>
      <c r="K1175" s="5"/>
      <c r="R1175" s="15"/>
      <c r="U1175" s="6"/>
      <c r="X1175" s="15"/>
      <c r="AD1175" s="15"/>
      <c r="AE1175" s="5"/>
      <c r="AO1175" s="6"/>
      <c r="AY1175" s="5"/>
      <c r="BI1175" s="6"/>
    </row>
    <row r="1176" spans="1:62">
      <c r="A1176" s="4" t="s">
        <v>490</v>
      </c>
      <c r="B1176" s="4">
        <v>60</v>
      </c>
      <c r="C1176" s="4">
        <v>75</v>
      </c>
      <c r="D1176" s="4">
        <v>90</v>
      </c>
      <c r="E1176" s="4">
        <v>105</v>
      </c>
      <c r="F1176" s="4">
        <v>120</v>
      </c>
      <c r="G1176" s="4">
        <v>135</v>
      </c>
      <c r="H1176" s="4">
        <v>150</v>
      </c>
      <c r="I1176" s="4">
        <v>165</v>
      </c>
      <c r="J1176" s="15">
        <v>185</v>
      </c>
      <c r="K1176" s="5">
        <v>205</v>
      </c>
      <c r="L1176" s="4">
        <v>225</v>
      </c>
      <c r="M1176" s="4">
        <v>245</v>
      </c>
      <c r="N1176" s="4">
        <v>265</v>
      </c>
      <c r="O1176" s="4">
        <v>285</v>
      </c>
      <c r="P1176" s="4">
        <v>305</v>
      </c>
      <c r="Q1176" s="4">
        <v>325</v>
      </c>
      <c r="R1176" s="15">
        <v>350</v>
      </c>
      <c r="S1176" s="4">
        <v>375</v>
      </c>
      <c r="T1176" s="4">
        <v>400</v>
      </c>
      <c r="U1176" s="6">
        <v>425</v>
      </c>
      <c r="V1176" s="4">
        <v>450</v>
      </c>
      <c r="W1176" s="4">
        <v>475</v>
      </c>
      <c r="X1176" s="15">
        <v>507</v>
      </c>
      <c r="Y1176" s="4">
        <v>540</v>
      </c>
      <c r="Z1176" s="4">
        <v>572</v>
      </c>
      <c r="AA1176" s="4">
        <v>605</v>
      </c>
      <c r="AB1176" s="4">
        <v>637</v>
      </c>
      <c r="AC1176" s="4">
        <v>670</v>
      </c>
      <c r="AD1176" s="15">
        <v>712</v>
      </c>
      <c r="AE1176" s="5">
        <v>755</v>
      </c>
      <c r="AF1176" s="4">
        <v>797</v>
      </c>
      <c r="AG1176" s="4">
        <v>840</v>
      </c>
      <c r="AH1176" s="4">
        <v>882</v>
      </c>
      <c r="AI1176" s="4">
        <v>925</v>
      </c>
      <c r="AJ1176" s="4">
        <v>967</v>
      </c>
      <c r="AK1176" s="4">
        <v>1010</v>
      </c>
      <c r="AL1176" s="4">
        <v>1052</v>
      </c>
      <c r="AM1176" s="4">
        <v>1095</v>
      </c>
      <c r="AN1176" s="4">
        <v>1137</v>
      </c>
      <c r="AO1176" s="6">
        <v>1180</v>
      </c>
      <c r="AP1176" s="4">
        <v>1222</v>
      </c>
      <c r="AQ1176" s="4">
        <v>1265</v>
      </c>
      <c r="AR1176" s="4">
        <v>1307</v>
      </c>
      <c r="AS1176" s="4">
        <v>1350</v>
      </c>
      <c r="AT1176" s="4">
        <v>1392</v>
      </c>
      <c r="AU1176" s="4">
        <v>1435</v>
      </c>
      <c r="AV1176" s="4">
        <v>1477</v>
      </c>
      <c r="AW1176" s="4">
        <v>1520</v>
      </c>
      <c r="AX1176" s="4">
        <v>1562</v>
      </c>
      <c r="AY1176" s="5">
        <v>1605</v>
      </c>
      <c r="AZ1176" s="4">
        <v>1647</v>
      </c>
      <c r="BA1176" s="4">
        <v>1690</v>
      </c>
      <c r="BB1176" s="4">
        <v>1732</v>
      </c>
      <c r="BC1176" s="4">
        <v>1775</v>
      </c>
      <c r="BD1176" s="4">
        <v>1817</v>
      </c>
      <c r="BE1176" s="4">
        <v>1860</v>
      </c>
      <c r="BF1176" s="4">
        <v>1902</v>
      </c>
      <c r="BG1176" s="4">
        <v>1945</v>
      </c>
      <c r="BH1176" s="4">
        <v>1987</v>
      </c>
      <c r="BI1176" s="6">
        <v>2030</v>
      </c>
      <c r="BJ1176" t="s">
        <v>0</v>
      </c>
    </row>
    <row r="1177" spans="1:62">
      <c r="A1177" s="4" t="s">
        <v>491</v>
      </c>
      <c r="B1177" s="4">
        <v>80</v>
      </c>
      <c r="C1177" s="4">
        <v>95</v>
      </c>
      <c r="D1177" s="4">
        <v>110</v>
      </c>
      <c r="E1177" s="4">
        <v>125</v>
      </c>
      <c r="F1177" s="4">
        <v>140</v>
      </c>
      <c r="G1177" s="4">
        <v>155</v>
      </c>
      <c r="H1177" s="4">
        <v>170</v>
      </c>
      <c r="I1177" s="4">
        <v>185</v>
      </c>
      <c r="J1177" s="15">
        <v>205</v>
      </c>
      <c r="K1177" s="5">
        <v>225</v>
      </c>
      <c r="L1177" s="4">
        <v>245</v>
      </c>
      <c r="M1177" s="4">
        <v>265</v>
      </c>
      <c r="N1177" s="4">
        <v>285</v>
      </c>
      <c r="O1177" s="4">
        <v>305</v>
      </c>
      <c r="P1177" s="4">
        <v>325</v>
      </c>
      <c r="Q1177" s="4">
        <v>345</v>
      </c>
      <c r="R1177" s="15">
        <v>370</v>
      </c>
      <c r="S1177" s="4">
        <v>395</v>
      </c>
      <c r="T1177" s="4">
        <v>420</v>
      </c>
      <c r="U1177" s="6">
        <v>445</v>
      </c>
      <c r="V1177" s="4">
        <v>470</v>
      </c>
      <c r="W1177" s="4">
        <v>495</v>
      </c>
      <c r="X1177" s="15">
        <v>527</v>
      </c>
      <c r="Y1177" s="4">
        <v>560</v>
      </c>
      <c r="Z1177" s="4">
        <v>592</v>
      </c>
      <c r="AA1177" s="4">
        <v>625</v>
      </c>
      <c r="AB1177" s="4">
        <v>657</v>
      </c>
      <c r="AC1177" s="4">
        <v>690</v>
      </c>
      <c r="AD1177" s="15">
        <v>732</v>
      </c>
      <c r="AE1177" s="5">
        <v>775</v>
      </c>
      <c r="AF1177" s="4">
        <v>817</v>
      </c>
      <c r="AG1177" s="4">
        <v>860</v>
      </c>
      <c r="AH1177" s="4">
        <v>902</v>
      </c>
      <c r="AI1177" s="4">
        <v>945</v>
      </c>
      <c r="AJ1177" s="4">
        <v>987</v>
      </c>
      <c r="AK1177" s="4">
        <v>1030</v>
      </c>
      <c r="AL1177" s="4">
        <v>1072</v>
      </c>
      <c r="AM1177" s="4">
        <v>1115</v>
      </c>
      <c r="AN1177" s="4">
        <v>1157</v>
      </c>
      <c r="AO1177" s="6">
        <v>1200</v>
      </c>
      <c r="AP1177" s="4">
        <v>1242</v>
      </c>
      <c r="AQ1177" s="4">
        <v>1285</v>
      </c>
      <c r="AR1177" s="4">
        <v>1327</v>
      </c>
      <c r="AS1177" s="4">
        <v>1370</v>
      </c>
      <c r="AT1177" s="4">
        <v>1412</v>
      </c>
      <c r="AU1177" s="4">
        <v>1455</v>
      </c>
      <c r="AV1177" s="4">
        <v>1497</v>
      </c>
      <c r="AW1177" s="4">
        <v>1540</v>
      </c>
      <c r="AX1177" s="4">
        <v>1582</v>
      </c>
      <c r="AY1177" s="5">
        <v>1625</v>
      </c>
      <c r="AZ1177" s="4">
        <v>1667</v>
      </c>
      <c r="BA1177" s="4">
        <v>1710</v>
      </c>
      <c r="BB1177" s="4">
        <v>1752</v>
      </c>
      <c r="BC1177" s="4">
        <v>1795</v>
      </c>
      <c r="BD1177" s="4">
        <v>1837</v>
      </c>
      <c r="BE1177" s="4">
        <v>1880</v>
      </c>
      <c r="BF1177" s="4">
        <v>1922</v>
      </c>
      <c r="BG1177" s="4">
        <v>1965</v>
      </c>
      <c r="BH1177" s="4">
        <v>2007</v>
      </c>
      <c r="BI1177" s="6">
        <v>2050</v>
      </c>
      <c r="BJ1177" t="s">
        <v>0</v>
      </c>
    </row>
    <row r="1178" spans="1:62">
      <c r="A1178" s="4" t="s">
        <v>4</v>
      </c>
      <c r="B1178" s="4">
        <v>300</v>
      </c>
      <c r="C1178" s="4">
        <f>B1178+5</f>
        <v>305</v>
      </c>
      <c r="D1178" s="4">
        <f t="shared" ref="D1178:BI1178" si="5946">C1178+5</f>
        <v>310</v>
      </c>
      <c r="E1178" s="4">
        <f t="shared" si="5946"/>
        <v>315</v>
      </c>
      <c r="F1178" s="4">
        <f t="shared" si="5946"/>
        <v>320</v>
      </c>
      <c r="G1178" s="4">
        <f t="shared" si="5946"/>
        <v>325</v>
      </c>
      <c r="H1178" s="4">
        <f t="shared" si="5946"/>
        <v>330</v>
      </c>
      <c r="I1178" s="4">
        <f t="shared" si="5946"/>
        <v>335</v>
      </c>
      <c r="J1178" s="15">
        <f t="shared" si="5946"/>
        <v>340</v>
      </c>
      <c r="K1178" s="4">
        <f t="shared" si="5946"/>
        <v>345</v>
      </c>
      <c r="L1178" s="4">
        <f t="shared" si="5946"/>
        <v>350</v>
      </c>
      <c r="M1178" s="4">
        <f t="shared" si="5946"/>
        <v>355</v>
      </c>
      <c r="N1178" s="4">
        <f t="shared" si="5946"/>
        <v>360</v>
      </c>
      <c r="O1178" s="4">
        <f t="shared" si="5946"/>
        <v>365</v>
      </c>
      <c r="P1178" s="4">
        <f t="shared" si="5946"/>
        <v>370</v>
      </c>
      <c r="Q1178" s="4">
        <f t="shared" si="5946"/>
        <v>375</v>
      </c>
      <c r="R1178" s="15">
        <f t="shared" si="5946"/>
        <v>380</v>
      </c>
      <c r="S1178" s="4">
        <f t="shared" si="5946"/>
        <v>385</v>
      </c>
      <c r="T1178" s="4">
        <f t="shared" si="5946"/>
        <v>390</v>
      </c>
      <c r="U1178" s="4">
        <f t="shared" si="5946"/>
        <v>395</v>
      </c>
      <c r="V1178" s="4">
        <f t="shared" si="5946"/>
        <v>400</v>
      </c>
      <c r="W1178" s="4">
        <f t="shared" si="5946"/>
        <v>405</v>
      </c>
      <c r="X1178" s="15">
        <f t="shared" si="5946"/>
        <v>410</v>
      </c>
      <c r="Y1178" s="4">
        <f t="shared" si="5946"/>
        <v>415</v>
      </c>
      <c r="Z1178" s="4">
        <f t="shared" si="5946"/>
        <v>420</v>
      </c>
      <c r="AA1178" s="4">
        <f t="shared" si="5946"/>
        <v>425</v>
      </c>
      <c r="AB1178" s="4">
        <f t="shared" si="5946"/>
        <v>430</v>
      </c>
      <c r="AC1178" s="4">
        <f t="shared" si="5946"/>
        <v>435</v>
      </c>
      <c r="AD1178" s="15">
        <f t="shared" si="5946"/>
        <v>440</v>
      </c>
      <c r="AE1178" s="4">
        <f t="shared" si="5946"/>
        <v>445</v>
      </c>
      <c r="AF1178" s="4">
        <f t="shared" si="5946"/>
        <v>450</v>
      </c>
      <c r="AG1178" s="4">
        <f t="shared" si="5946"/>
        <v>455</v>
      </c>
      <c r="AH1178" s="4">
        <f t="shared" si="5946"/>
        <v>460</v>
      </c>
      <c r="AI1178" s="4">
        <f t="shared" si="5946"/>
        <v>465</v>
      </c>
      <c r="AJ1178" s="4">
        <f t="shared" si="5946"/>
        <v>470</v>
      </c>
      <c r="AK1178" s="4">
        <f t="shared" si="5946"/>
        <v>475</v>
      </c>
      <c r="AL1178" s="4">
        <f t="shared" si="5946"/>
        <v>480</v>
      </c>
      <c r="AM1178" s="4">
        <f t="shared" si="5946"/>
        <v>485</v>
      </c>
      <c r="AN1178" s="4">
        <f t="shared" si="5946"/>
        <v>490</v>
      </c>
      <c r="AO1178" s="4">
        <f t="shared" si="5946"/>
        <v>495</v>
      </c>
      <c r="AP1178" s="4">
        <f t="shared" si="5946"/>
        <v>500</v>
      </c>
      <c r="AQ1178" s="4">
        <f t="shared" si="5946"/>
        <v>505</v>
      </c>
      <c r="AR1178" s="4">
        <f t="shared" si="5946"/>
        <v>510</v>
      </c>
      <c r="AS1178" s="4">
        <f t="shared" si="5946"/>
        <v>515</v>
      </c>
      <c r="AT1178" s="4">
        <f t="shared" si="5946"/>
        <v>520</v>
      </c>
      <c r="AU1178" s="4">
        <f t="shared" si="5946"/>
        <v>525</v>
      </c>
      <c r="AV1178" s="4">
        <f t="shared" si="5946"/>
        <v>530</v>
      </c>
      <c r="AW1178" s="4">
        <f t="shared" si="5946"/>
        <v>535</v>
      </c>
      <c r="AX1178" s="4">
        <f t="shared" si="5946"/>
        <v>540</v>
      </c>
      <c r="AY1178" s="4">
        <f t="shared" si="5946"/>
        <v>545</v>
      </c>
      <c r="AZ1178" s="4">
        <f t="shared" si="5946"/>
        <v>550</v>
      </c>
      <c r="BA1178" s="4">
        <f t="shared" si="5946"/>
        <v>555</v>
      </c>
      <c r="BB1178" s="4">
        <f t="shared" si="5946"/>
        <v>560</v>
      </c>
      <c r="BC1178" s="4">
        <f t="shared" si="5946"/>
        <v>565</v>
      </c>
      <c r="BD1178" s="4">
        <f t="shared" si="5946"/>
        <v>570</v>
      </c>
      <c r="BE1178" s="4">
        <f t="shared" si="5946"/>
        <v>575</v>
      </c>
      <c r="BF1178" s="4">
        <f t="shared" si="5946"/>
        <v>580</v>
      </c>
      <c r="BG1178" s="4">
        <f t="shared" si="5946"/>
        <v>585</v>
      </c>
      <c r="BH1178" s="4">
        <f t="shared" si="5946"/>
        <v>590</v>
      </c>
      <c r="BI1178" s="4">
        <f t="shared" si="5946"/>
        <v>595</v>
      </c>
      <c r="BJ1178" t="s">
        <v>0</v>
      </c>
    </row>
    <row r="1179" spans="1:62">
      <c r="A1179" s="4" t="s">
        <v>3</v>
      </c>
      <c r="J1179" s="15"/>
      <c r="K1179" s="5"/>
      <c r="R1179" s="15"/>
      <c r="U1179" s="6"/>
      <c r="X1179" s="15"/>
      <c r="AD1179" s="15"/>
      <c r="AE1179" s="5"/>
      <c r="AO1179" s="6"/>
      <c r="AY1179" s="5"/>
      <c r="BI1179" s="6"/>
    </row>
    <row r="1180" spans="1:62">
      <c r="A1180" s="4" t="s">
        <v>347</v>
      </c>
      <c r="J1180" s="15"/>
      <c r="K1180" s="5"/>
      <c r="R1180" s="15"/>
      <c r="U1180" s="6"/>
      <c r="X1180" s="15"/>
      <c r="AD1180" s="15"/>
      <c r="AE1180" s="5"/>
      <c r="AO1180" s="6"/>
      <c r="AY1180" s="5"/>
      <c r="BI1180" s="6"/>
    </row>
    <row r="1181" spans="1:62">
      <c r="A1181" s="4" t="s">
        <v>137</v>
      </c>
      <c r="J1181" s="15"/>
      <c r="R1181" s="15"/>
      <c r="X1181" s="15"/>
      <c r="AD1181" s="15"/>
    </row>
    <row r="1182" spans="1:62">
      <c r="A1182" s="4" t="s">
        <v>72</v>
      </c>
      <c r="B1182" s="4">
        <v>600</v>
      </c>
      <c r="C1182" s="4">
        <f>B1182+$B1182/20</f>
        <v>630</v>
      </c>
      <c r="D1182" s="4">
        <f t="shared" ref="D1182:BI1184" si="5947">C1182+$B1182/20</f>
        <v>660</v>
      </c>
      <c r="E1182" s="4">
        <f t="shared" si="5947"/>
        <v>690</v>
      </c>
      <c r="F1182" s="4">
        <f t="shared" si="5947"/>
        <v>720</v>
      </c>
      <c r="G1182" s="4">
        <f t="shared" si="5947"/>
        <v>750</v>
      </c>
      <c r="H1182" s="4">
        <f t="shared" si="5947"/>
        <v>780</v>
      </c>
      <c r="I1182" s="4">
        <f t="shared" si="5947"/>
        <v>810</v>
      </c>
      <c r="J1182" s="4">
        <f t="shared" si="5947"/>
        <v>840</v>
      </c>
      <c r="K1182" s="4">
        <f t="shared" si="5947"/>
        <v>870</v>
      </c>
      <c r="L1182" s="4">
        <f t="shared" si="5947"/>
        <v>900</v>
      </c>
      <c r="M1182" s="4">
        <f t="shared" si="5947"/>
        <v>930</v>
      </c>
      <c r="N1182" s="4">
        <f t="shared" si="5947"/>
        <v>960</v>
      </c>
      <c r="O1182" s="4">
        <f t="shared" si="5947"/>
        <v>990</v>
      </c>
      <c r="P1182" s="4">
        <f t="shared" si="5947"/>
        <v>1020</v>
      </c>
      <c r="Q1182" s="4">
        <f t="shared" si="5947"/>
        <v>1050</v>
      </c>
      <c r="R1182" s="4">
        <f t="shared" si="5947"/>
        <v>1080</v>
      </c>
      <c r="S1182" s="4">
        <f t="shared" si="5947"/>
        <v>1110</v>
      </c>
      <c r="T1182" s="4">
        <f t="shared" si="5947"/>
        <v>1140</v>
      </c>
      <c r="U1182" s="4">
        <f t="shared" si="5947"/>
        <v>1170</v>
      </c>
      <c r="V1182" s="4">
        <f t="shared" si="5947"/>
        <v>1200</v>
      </c>
      <c r="W1182" s="4">
        <f t="shared" si="5947"/>
        <v>1230</v>
      </c>
      <c r="X1182" s="4">
        <f t="shared" si="5947"/>
        <v>1260</v>
      </c>
      <c r="Y1182" s="4">
        <f t="shared" si="5947"/>
        <v>1290</v>
      </c>
      <c r="Z1182" s="4">
        <f t="shared" si="5947"/>
        <v>1320</v>
      </c>
      <c r="AA1182" s="4">
        <f t="shared" si="5947"/>
        <v>1350</v>
      </c>
      <c r="AB1182" s="4">
        <f t="shared" si="5947"/>
        <v>1380</v>
      </c>
      <c r="AC1182" s="4">
        <f t="shared" si="5947"/>
        <v>1410</v>
      </c>
      <c r="AD1182" s="4">
        <f t="shared" si="5947"/>
        <v>1440</v>
      </c>
      <c r="AE1182" s="4">
        <f t="shared" si="5947"/>
        <v>1470</v>
      </c>
      <c r="AF1182" s="4">
        <f t="shared" si="5947"/>
        <v>1500</v>
      </c>
      <c r="AG1182" s="4">
        <f t="shared" si="5947"/>
        <v>1530</v>
      </c>
      <c r="AH1182" s="4">
        <f t="shared" si="5947"/>
        <v>1560</v>
      </c>
      <c r="AI1182" s="4">
        <f t="shared" si="5947"/>
        <v>1590</v>
      </c>
      <c r="AJ1182" s="4">
        <f t="shared" si="5947"/>
        <v>1620</v>
      </c>
      <c r="AK1182" s="4">
        <f t="shared" si="5947"/>
        <v>1650</v>
      </c>
      <c r="AL1182" s="4">
        <f t="shared" si="5947"/>
        <v>1680</v>
      </c>
      <c r="AM1182" s="4">
        <f t="shared" si="5947"/>
        <v>1710</v>
      </c>
      <c r="AN1182" s="4">
        <f t="shared" si="5947"/>
        <v>1740</v>
      </c>
      <c r="AO1182" s="4">
        <f t="shared" si="5947"/>
        <v>1770</v>
      </c>
      <c r="AP1182" s="4">
        <f t="shared" si="5947"/>
        <v>1800</v>
      </c>
      <c r="AQ1182" s="4">
        <f t="shared" si="5947"/>
        <v>1830</v>
      </c>
      <c r="AR1182" s="4">
        <f t="shared" si="5947"/>
        <v>1860</v>
      </c>
      <c r="AS1182" s="4">
        <f t="shared" si="5947"/>
        <v>1890</v>
      </c>
      <c r="AT1182" s="4">
        <f t="shared" si="5947"/>
        <v>1920</v>
      </c>
      <c r="AU1182" s="4">
        <f t="shared" si="5947"/>
        <v>1950</v>
      </c>
      <c r="AV1182" s="4">
        <f t="shared" si="5947"/>
        <v>1980</v>
      </c>
      <c r="AW1182" s="4">
        <f t="shared" si="5947"/>
        <v>2010</v>
      </c>
      <c r="AX1182" s="4">
        <f t="shared" si="5947"/>
        <v>2040</v>
      </c>
      <c r="AY1182" s="4">
        <f t="shared" si="5947"/>
        <v>2070</v>
      </c>
      <c r="AZ1182" s="4">
        <f t="shared" si="5947"/>
        <v>2100</v>
      </c>
      <c r="BA1182" s="4">
        <f t="shared" si="5947"/>
        <v>2130</v>
      </c>
      <c r="BB1182" s="4">
        <f t="shared" si="5947"/>
        <v>2160</v>
      </c>
      <c r="BC1182" s="4">
        <f t="shared" si="5947"/>
        <v>2190</v>
      </c>
      <c r="BD1182" s="4">
        <f t="shared" si="5947"/>
        <v>2220</v>
      </c>
      <c r="BE1182" s="4">
        <f t="shared" si="5947"/>
        <v>2250</v>
      </c>
      <c r="BF1182" s="4">
        <f t="shared" si="5947"/>
        <v>2280</v>
      </c>
      <c r="BG1182" s="4">
        <f t="shared" si="5947"/>
        <v>2310</v>
      </c>
      <c r="BH1182" s="4">
        <f t="shared" si="5947"/>
        <v>2340</v>
      </c>
      <c r="BI1182" s="4">
        <f t="shared" si="5947"/>
        <v>2370</v>
      </c>
      <c r="BJ1182" t="s">
        <v>0</v>
      </c>
    </row>
    <row r="1183" spans="1:62">
      <c r="A1183" s="4" t="s">
        <v>73</v>
      </c>
      <c r="B1183" s="4">
        <v>800</v>
      </c>
      <c r="C1183" s="4">
        <f t="shared" ref="C1183:R1184" si="5948">B1183+$B1183/20</f>
        <v>840</v>
      </c>
      <c r="D1183" s="4">
        <f t="shared" si="5948"/>
        <v>880</v>
      </c>
      <c r="E1183" s="4">
        <f t="shared" si="5948"/>
        <v>920</v>
      </c>
      <c r="F1183" s="4">
        <f t="shared" si="5948"/>
        <v>960</v>
      </c>
      <c r="G1183" s="4">
        <f t="shared" si="5948"/>
        <v>1000</v>
      </c>
      <c r="H1183" s="4">
        <f t="shared" si="5948"/>
        <v>1040</v>
      </c>
      <c r="I1183" s="4">
        <f t="shared" si="5948"/>
        <v>1080</v>
      </c>
      <c r="J1183" s="4">
        <f t="shared" si="5948"/>
        <v>1120</v>
      </c>
      <c r="K1183" s="4">
        <f t="shared" si="5948"/>
        <v>1160</v>
      </c>
      <c r="L1183" s="4">
        <f t="shared" si="5948"/>
        <v>1200</v>
      </c>
      <c r="M1183" s="4">
        <f t="shared" si="5948"/>
        <v>1240</v>
      </c>
      <c r="N1183" s="4">
        <f t="shared" si="5948"/>
        <v>1280</v>
      </c>
      <c r="O1183" s="4">
        <f t="shared" si="5948"/>
        <v>1320</v>
      </c>
      <c r="P1183" s="4">
        <f t="shared" si="5948"/>
        <v>1360</v>
      </c>
      <c r="Q1183" s="4">
        <f t="shared" si="5948"/>
        <v>1400</v>
      </c>
      <c r="R1183" s="4">
        <f t="shared" si="5948"/>
        <v>1440</v>
      </c>
      <c r="S1183" s="4">
        <f t="shared" si="5947"/>
        <v>1480</v>
      </c>
      <c r="T1183" s="4">
        <f t="shared" si="5947"/>
        <v>1520</v>
      </c>
      <c r="U1183" s="4">
        <f t="shared" si="5947"/>
        <v>1560</v>
      </c>
      <c r="V1183" s="4">
        <f t="shared" si="5947"/>
        <v>1600</v>
      </c>
      <c r="W1183" s="4">
        <f t="shared" si="5947"/>
        <v>1640</v>
      </c>
      <c r="X1183" s="4">
        <f t="shared" si="5947"/>
        <v>1680</v>
      </c>
      <c r="Y1183" s="4">
        <f t="shared" si="5947"/>
        <v>1720</v>
      </c>
      <c r="Z1183" s="4">
        <f t="shared" si="5947"/>
        <v>1760</v>
      </c>
      <c r="AA1183" s="4">
        <f t="shared" si="5947"/>
        <v>1800</v>
      </c>
      <c r="AB1183" s="4">
        <f t="shared" si="5947"/>
        <v>1840</v>
      </c>
      <c r="AC1183" s="4">
        <f t="shared" si="5947"/>
        <v>1880</v>
      </c>
      <c r="AD1183" s="4">
        <f t="shared" si="5947"/>
        <v>1920</v>
      </c>
      <c r="AE1183" s="4">
        <f t="shared" si="5947"/>
        <v>1960</v>
      </c>
      <c r="AF1183" s="4">
        <f t="shared" si="5947"/>
        <v>2000</v>
      </c>
      <c r="AG1183" s="4">
        <f t="shared" si="5947"/>
        <v>2040</v>
      </c>
      <c r="AH1183" s="4">
        <f t="shared" si="5947"/>
        <v>2080</v>
      </c>
      <c r="AI1183" s="4">
        <f t="shared" si="5947"/>
        <v>2120</v>
      </c>
      <c r="AJ1183" s="4">
        <f t="shared" si="5947"/>
        <v>2160</v>
      </c>
      <c r="AK1183" s="4">
        <f t="shared" si="5947"/>
        <v>2200</v>
      </c>
      <c r="AL1183" s="4">
        <f t="shared" si="5947"/>
        <v>2240</v>
      </c>
      <c r="AM1183" s="4">
        <f t="shared" si="5947"/>
        <v>2280</v>
      </c>
      <c r="AN1183" s="4">
        <f t="shared" si="5947"/>
        <v>2320</v>
      </c>
      <c r="AO1183" s="4">
        <f t="shared" si="5947"/>
        <v>2360</v>
      </c>
      <c r="AP1183" s="4">
        <f t="shared" si="5947"/>
        <v>2400</v>
      </c>
      <c r="AQ1183" s="4">
        <f t="shared" si="5947"/>
        <v>2440</v>
      </c>
      <c r="AR1183" s="4">
        <f t="shared" si="5947"/>
        <v>2480</v>
      </c>
      <c r="AS1183" s="4">
        <f t="shared" si="5947"/>
        <v>2520</v>
      </c>
      <c r="AT1183" s="4">
        <f t="shared" si="5947"/>
        <v>2560</v>
      </c>
      <c r="AU1183" s="4">
        <f t="shared" si="5947"/>
        <v>2600</v>
      </c>
      <c r="AV1183" s="4">
        <f t="shared" si="5947"/>
        <v>2640</v>
      </c>
      <c r="AW1183" s="4">
        <f t="shared" si="5947"/>
        <v>2680</v>
      </c>
      <c r="AX1183" s="4">
        <f t="shared" si="5947"/>
        <v>2720</v>
      </c>
      <c r="AY1183" s="4">
        <f t="shared" si="5947"/>
        <v>2760</v>
      </c>
      <c r="AZ1183" s="4">
        <f t="shared" si="5947"/>
        <v>2800</v>
      </c>
      <c r="BA1183" s="4">
        <f t="shared" si="5947"/>
        <v>2840</v>
      </c>
      <c r="BB1183" s="4">
        <f t="shared" si="5947"/>
        <v>2880</v>
      </c>
      <c r="BC1183" s="4">
        <f t="shared" si="5947"/>
        <v>2920</v>
      </c>
      <c r="BD1183" s="4">
        <f t="shared" si="5947"/>
        <v>2960</v>
      </c>
      <c r="BE1183" s="4">
        <f t="shared" si="5947"/>
        <v>3000</v>
      </c>
      <c r="BF1183" s="4">
        <f t="shared" si="5947"/>
        <v>3040</v>
      </c>
      <c r="BG1183" s="4">
        <f t="shared" si="5947"/>
        <v>3080</v>
      </c>
      <c r="BH1183" s="4">
        <f t="shared" si="5947"/>
        <v>3120</v>
      </c>
      <c r="BI1183" s="4">
        <f t="shared" si="5947"/>
        <v>3160</v>
      </c>
      <c r="BJ1183" t="s">
        <v>0</v>
      </c>
    </row>
    <row r="1184" spans="1:62">
      <c r="A1184" s="4" t="s">
        <v>74</v>
      </c>
      <c r="B1184" s="4">
        <v>1000</v>
      </c>
      <c r="C1184" s="4">
        <f t="shared" si="5948"/>
        <v>1050</v>
      </c>
      <c r="D1184" s="4">
        <f t="shared" si="5948"/>
        <v>1100</v>
      </c>
      <c r="E1184" s="4">
        <f t="shared" si="5948"/>
        <v>1150</v>
      </c>
      <c r="F1184" s="4">
        <f t="shared" si="5948"/>
        <v>1200</v>
      </c>
      <c r="G1184" s="4">
        <f t="shared" si="5948"/>
        <v>1250</v>
      </c>
      <c r="H1184" s="4">
        <f t="shared" si="5948"/>
        <v>1300</v>
      </c>
      <c r="I1184" s="4">
        <f t="shared" si="5948"/>
        <v>1350</v>
      </c>
      <c r="J1184" s="4">
        <f t="shared" si="5948"/>
        <v>1400</v>
      </c>
      <c r="K1184" s="4">
        <f t="shared" si="5948"/>
        <v>1450</v>
      </c>
      <c r="L1184" s="4">
        <f t="shared" si="5948"/>
        <v>1500</v>
      </c>
      <c r="M1184" s="4">
        <f t="shared" si="5948"/>
        <v>1550</v>
      </c>
      <c r="N1184" s="4">
        <f t="shared" si="5948"/>
        <v>1600</v>
      </c>
      <c r="O1184" s="4">
        <f t="shared" si="5948"/>
        <v>1650</v>
      </c>
      <c r="P1184" s="4">
        <f t="shared" si="5948"/>
        <v>1700</v>
      </c>
      <c r="Q1184" s="4">
        <f t="shared" si="5948"/>
        <v>1750</v>
      </c>
      <c r="R1184" s="4">
        <f t="shared" si="5948"/>
        <v>1800</v>
      </c>
      <c r="S1184" s="4">
        <f t="shared" si="5947"/>
        <v>1850</v>
      </c>
      <c r="T1184" s="4">
        <f t="shared" si="5947"/>
        <v>1900</v>
      </c>
      <c r="U1184" s="4">
        <f t="shared" si="5947"/>
        <v>1950</v>
      </c>
      <c r="V1184" s="4">
        <f t="shared" si="5947"/>
        <v>2000</v>
      </c>
      <c r="W1184" s="4">
        <f t="shared" si="5947"/>
        <v>2050</v>
      </c>
      <c r="X1184" s="4">
        <f t="shared" si="5947"/>
        <v>2100</v>
      </c>
      <c r="Y1184" s="4">
        <f t="shared" si="5947"/>
        <v>2150</v>
      </c>
      <c r="Z1184" s="4">
        <f t="shared" si="5947"/>
        <v>2200</v>
      </c>
      <c r="AA1184" s="4">
        <f t="shared" si="5947"/>
        <v>2250</v>
      </c>
      <c r="AB1184" s="4">
        <f t="shared" si="5947"/>
        <v>2300</v>
      </c>
      <c r="AC1184" s="4">
        <f t="shared" si="5947"/>
        <v>2350</v>
      </c>
      <c r="AD1184" s="4">
        <f t="shared" si="5947"/>
        <v>2400</v>
      </c>
      <c r="AE1184" s="4">
        <f t="shared" si="5947"/>
        <v>2450</v>
      </c>
      <c r="AF1184" s="4">
        <f t="shared" si="5947"/>
        <v>2500</v>
      </c>
      <c r="AG1184" s="4">
        <f t="shared" si="5947"/>
        <v>2550</v>
      </c>
      <c r="AH1184" s="4">
        <f t="shared" si="5947"/>
        <v>2600</v>
      </c>
      <c r="AI1184" s="4">
        <f t="shared" si="5947"/>
        <v>2650</v>
      </c>
      <c r="AJ1184" s="4">
        <f t="shared" si="5947"/>
        <v>2700</v>
      </c>
      <c r="AK1184" s="4">
        <f t="shared" si="5947"/>
        <v>2750</v>
      </c>
      <c r="AL1184" s="4">
        <f t="shared" si="5947"/>
        <v>2800</v>
      </c>
      <c r="AM1184" s="4">
        <f t="shared" si="5947"/>
        <v>2850</v>
      </c>
      <c r="AN1184" s="4">
        <f t="shared" si="5947"/>
        <v>2900</v>
      </c>
      <c r="AO1184" s="4">
        <f t="shared" si="5947"/>
        <v>2950</v>
      </c>
      <c r="AP1184" s="4">
        <f t="shared" si="5947"/>
        <v>3000</v>
      </c>
      <c r="AQ1184" s="4">
        <f t="shared" si="5947"/>
        <v>3050</v>
      </c>
      <c r="AR1184" s="4">
        <f t="shared" si="5947"/>
        <v>3100</v>
      </c>
      <c r="AS1184" s="4">
        <f t="shared" si="5947"/>
        <v>3150</v>
      </c>
      <c r="AT1184" s="4">
        <f t="shared" si="5947"/>
        <v>3200</v>
      </c>
      <c r="AU1184" s="4">
        <f t="shared" si="5947"/>
        <v>3250</v>
      </c>
      <c r="AV1184" s="4">
        <f t="shared" si="5947"/>
        <v>3300</v>
      </c>
      <c r="AW1184" s="4">
        <f t="shared" si="5947"/>
        <v>3350</v>
      </c>
      <c r="AX1184" s="4">
        <f t="shared" si="5947"/>
        <v>3400</v>
      </c>
      <c r="AY1184" s="4">
        <f t="shared" si="5947"/>
        <v>3450</v>
      </c>
      <c r="AZ1184" s="4">
        <f t="shared" si="5947"/>
        <v>3500</v>
      </c>
      <c r="BA1184" s="4">
        <f t="shared" si="5947"/>
        <v>3550</v>
      </c>
      <c r="BB1184" s="4">
        <f t="shared" si="5947"/>
        <v>3600</v>
      </c>
      <c r="BC1184" s="4">
        <f t="shared" si="5947"/>
        <v>3650</v>
      </c>
      <c r="BD1184" s="4">
        <f t="shared" si="5947"/>
        <v>3700</v>
      </c>
      <c r="BE1184" s="4">
        <f t="shared" si="5947"/>
        <v>3750</v>
      </c>
      <c r="BF1184" s="4">
        <f t="shared" si="5947"/>
        <v>3800</v>
      </c>
      <c r="BG1184" s="4">
        <f t="shared" si="5947"/>
        <v>3850</v>
      </c>
      <c r="BH1184" s="4">
        <f t="shared" si="5947"/>
        <v>3900</v>
      </c>
      <c r="BI1184" s="4">
        <f t="shared" si="5947"/>
        <v>3950</v>
      </c>
      <c r="BJ1184" t="s">
        <v>0</v>
      </c>
    </row>
    <row r="1185" spans="1:62">
      <c r="A1185" s="4" t="s">
        <v>75</v>
      </c>
      <c r="J1185" s="15"/>
      <c r="R1185" s="15"/>
      <c r="X1185" s="15"/>
      <c r="AD1185" s="15"/>
    </row>
    <row r="1186" spans="1:62">
      <c r="A1186" s="4" t="s">
        <v>48</v>
      </c>
      <c r="B1186" s="4">
        <v>40</v>
      </c>
      <c r="C1186" s="4">
        <v>80</v>
      </c>
      <c r="D1186" s="4">
        <v>120</v>
      </c>
      <c r="E1186" s="4">
        <v>160</v>
      </c>
      <c r="F1186" s="4">
        <v>200</v>
      </c>
      <c r="G1186" s="4">
        <v>240</v>
      </c>
      <c r="H1186" s="4">
        <v>280</v>
      </c>
      <c r="I1186" s="4">
        <v>320</v>
      </c>
      <c r="J1186" s="15">
        <v>360</v>
      </c>
      <c r="K1186" s="5">
        <v>400</v>
      </c>
      <c r="L1186" s="4">
        <v>440</v>
      </c>
      <c r="M1186" s="4">
        <v>480</v>
      </c>
      <c r="N1186" s="4">
        <v>520</v>
      </c>
      <c r="O1186" s="4">
        <v>560</v>
      </c>
      <c r="P1186" s="4">
        <v>600</v>
      </c>
      <c r="Q1186" s="4">
        <v>640</v>
      </c>
      <c r="R1186" s="15">
        <v>680</v>
      </c>
      <c r="S1186" s="4">
        <v>720</v>
      </c>
      <c r="T1186" s="4">
        <v>760</v>
      </c>
      <c r="U1186" s="6">
        <v>800</v>
      </c>
      <c r="V1186" s="4">
        <v>840</v>
      </c>
      <c r="W1186" s="4">
        <v>880</v>
      </c>
      <c r="X1186" s="15">
        <v>920</v>
      </c>
      <c r="Y1186" s="4">
        <v>960</v>
      </c>
      <c r="Z1186" s="4">
        <v>1000</v>
      </c>
      <c r="AA1186" s="4">
        <v>1040</v>
      </c>
      <c r="AB1186" s="4">
        <v>1080</v>
      </c>
      <c r="AC1186" s="4">
        <v>1120</v>
      </c>
      <c r="AD1186" s="15">
        <v>1160</v>
      </c>
      <c r="AE1186" s="5">
        <v>1200</v>
      </c>
      <c r="AF1186" s="4">
        <v>1240</v>
      </c>
      <c r="AG1186" s="4">
        <v>1280</v>
      </c>
      <c r="AH1186" s="4">
        <v>1320</v>
      </c>
      <c r="AI1186" s="4">
        <v>1360</v>
      </c>
      <c r="AJ1186" s="4">
        <v>1400</v>
      </c>
      <c r="AK1186" s="4">
        <v>1440</v>
      </c>
      <c r="AL1186" s="4">
        <v>1480</v>
      </c>
      <c r="AM1186" s="4">
        <v>1520</v>
      </c>
      <c r="AN1186" s="4">
        <v>1560</v>
      </c>
      <c r="AO1186" s="6">
        <v>1600</v>
      </c>
      <c r="AP1186" s="4">
        <v>1640</v>
      </c>
      <c r="AQ1186" s="4">
        <v>1680</v>
      </c>
      <c r="AR1186" s="4">
        <v>1720</v>
      </c>
      <c r="AS1186" s="4">
        <v>1760</v>
      </c>
      <c r="AT1186" s="4">
        <v>1800</v>
      </c>
      <c r="AU1186" s="4">
        <v>1840</v>
      </c>
      <c r="AV1186" s="4">
        <v>1880</v>
      </c>
      <c r="AW1186" s="4">
        <v>1920</v>
      </c>
      <c r="AX1186" s="4">
        <v>1960</v>
      </c>
      <c r="AY1186" s="5">
        <v>2000</v>
      </c>
      <c r="AZ1186" s="4">
        <v>2040</v>
      </c>
      <c r="BA1186" s="4">
        <v>2080</v>
      </c>
      <c r="BB1186" s="4">
        <v>2120</v>
      </c>
      <c r="BC1186" s="4">
        <v>2160</v>
      </c>
      <c r="BD1186" s="4">
        <v>2200</v>
      </c>
      <c r="BE1186" s="4">
        <v>2240</v>
      </c>
      <c r="BF1186" s="4">
        <v>2280</v>
      </c>
      <c r="BG1186" s="4">
        <v>2320</v>
      </c>
      <c r="BH1186" s="4">
        <v>2360</v>
      </c>
      <c r="BI1186" s="6">
        <v>2400</v>
      </c>
      <c r="BJ1186" t="s">
        <v>0</v>
      </c>
    </row>
    <row r="1187" spans="1:62">
      <c r="A1187" s="4" t="s">
        <v>192</v>
      </c>
      <c r="B1187" s="4">
        <v>5</v>
      </c>
      <c r="C1187" s="4">
        <v>17</v>
      </c>
      <c r="D1187" s="4">
        <v>27</v>
      </c>
      <c r="E1187" s="4">
        <v>35</v>
      </c>
      <c r="F1187" s="4">
        <v>42</v>
      </c>
      <c r="G1187" s="4">
        <v>47</v>
      </c>
      <c r="H1187" s="4">
        <v>51</v>
      </c>
      <c r="I1187" s="4">
        <v>55</v>
      </c>
      <c r="J1187" s="15">
        <v>57</v>
      </c>
      <c r="K1187" s="5">
        <v>61</v>
      </c>
      <c r="L1187" s="4">
        <v>62</v>
      </c>
      <c r="M1187" s="4">
        <v>65</v>
      </c>
      <c r="N1187" s="4">
        <v>67</v>
      </c>
      <c r="O1187" s="4">
        <v>68</v>
      </c>
      <c r="P1187" s="4">
        <v>70</v>
      </c>
      <c r="Q1187" s="4">
        <v>71</v>
      </c>
      <c r="R1187" s="15">
        <v>73</v>
      </c>
      <c r="S1187" s="4">
        <v>73</v>
      </c>
      <c r="T1187" s="4">
        <v>74</v>
      </c>
      <c r="U1187" s="6">
        <v>75</v>
      </c>
      <c r="V1187" s="4">
        <v>76</v>
      </c>
      <c r="W1187" s="4">
        <v>77</v>
      </c>
      <c r="X1187" s="15">
        <v>78</v>
      </c>
      <c r="Y1187" s="4">
        <v>78</v>
      </c>
      <c r="Z1187" s="4">
        <v>79</v>
      </c>
      <c r="AA1187" s="4">
        <v>79</v>
      </c>
      <c r="AB1187" s="4">
        <v>80</v>
      </c>
      <c r="AC1187" s="4">
        <v>81</v>
      </c>
      <c r="AD1187" s="15">
        <v>81</v>
      </c>
      <c r="AE1187" s="5">
        <v>82</v>
      </c>
      <c r="AF1187" s="4">
        <v>82</v>
      </c>
      <c r="AG1187" s="4">
        <v>83</v>
      </c>
      <c r="AH1187" s="4">
        <v>83</v>
      </c>
      <c r="AI1187" s="4">
        <v>84</v>
      </c>
      <c r="AJ1187" s="4">
        <v>84</v>
      </c>
      <c r="AK1187" s="4">
        <v>84</v>
      </c>
      <c r="AL1187" s="4">
        <v>84</v>
      </c>
      <c r="AM1187" s="4">
        <v>84</v>
      </c>
      <c r="AN1187" s="4">
        <v>85</v>
      </c>
      <c r="AO1187" s="6">
        <v>85</v>
      </c>
      <c r="AP1187" s="4">
        <v>85</v>
      </c>
      <c r="AQ1187" s="4">
        <v>85</v>
      </c>
      <c r="AR1187" s="4">
        <v>86</v>
      </c>
      <c r="AS1187" s="4">
        <v>86</v>
      </c>
      <c r="AT1187" s="4">
        <v>86</v>
      </c>
      <c r="AU1187" s="4">
        <v>87</v>
      </c>
      <c r="AV1187" s="4">
        <v>87</v>
      </c>
      <c r="AW1187" s="4">
        <v>87</v>
      </c>
      <c r="AX1187" s="4">
        <v>87</v>
      </c>
      <c r="AY1187" s="5">
        <v>88</v>
      </c>
      <c r="AZ1187" s="4">
        <v>88</v>
      </c>
      <c r="BA1187" s="4">
        <v>88</v>
      </c>
      <c r="BB1187" s="4">
        <v>88</v>
      </c>
      <c r="BC1187" s="4">
        <v>88</v>
      </c>
      <c r="BD1187" s="4">
        <v>89</v>
      </c>
      <c r="BE1187" s="4">
        <v>89</v>
      </c>
      <c r="BF1187" s="4">
        <v>89</v>
      </c>
      <c r="BG1187" s="4">
        <v>89</v>
      </c>
      <c r="BH1187" s="4">
        <v>89</v>
      </c>
      <c r="BI1187" s="6">
        <v>89</v>
      </c>
      <c r="BJ1187" t="s">
        <v>0</v>
      </c>
    </row>
    <row r="1188" spans="1:62">
      <c r="A1188" s="4" t="s">
        <v>2</v>
      </c>
      <c r="B1188" s="4">
        <v>35</v>
      </c>
      <c r="C1188" s="4">
        <v>35</v>
      </c>
      <c r="D1188" s="4">
        <v>36</v>
      </c>
      <c r="E1188" s="4">
        <v>36</v>
      </c>
      <c r="F1188" s="4">
        <v>37</v>
      </c>
      <c r="G1188" s="4">
        <v>37</v>
      </c>
      <c r="H1188" s="4">
        <v>38</v>
      </c>
      <c r="I1188" s="4">
        <v>38</v>
      </c>
      <c r="J1188" s="15">
        <v>39</v>
      </c>
      <c r="K1188" s="5">
        <v>39</v>
      </c>
      <c r="L1188" s="4">
        <v>40</v>
      </c>
      <c r="M1188" s="4">
        <v>40</v>
      </c>
      <c r="N1188" s="4">
        <v>41</v>
      </c>
      <c r="O1188" s="4">
        <v>41</v>
      </c>
      <c r="P1188" s="4">
        <v>42</v>
      </c>
      <c r="Q1188" s="4">
        <v>42</v>
      </c>
      <c r="R1188" s="15">
        <v>43</v>
      </c>
      <c r="S1188" s="4">
        <v>43</v>
      </c>
      <c r="T1188" s="4">
        <v>44</v>
      </c>
      <c r="U1188" s="6">
        <v>44</v>
      </c>
      <c r="V1188" s="4">
        <v>45</v>
      </c>
      <c r="W1188" s="4">
        <v>45</v>
      </c>
      <c r="X1188" s="15">
        <v>46</v>
      </c>
      <c r="Y1188" s="4">
        <v>46</v>
      </c>
      <c r="Z1188" s="4">
        <v>47</v>
      </c>
      <c r="AA1188" s="4">
        <v>47</v>
      </c>
      <c r="AB1188" s="4">
        <v>48</v>
      </c>
      <c r="AC1188" s="4">
        <v>48</v>
      </c>
      <c r="AD1188" s="15">
        <v>49</v>
      </c>
      <c r="AE1188" s="5">
        <v>49</v>
      </c>
      <c r="AF1188" s="4">
        <v>50</v>
      </c>
      <c r="AG1188" s="4">
        <v>50</v>
      </c>
      <c r="AH1188" s="4">
        <v>51</v>
      </c>
      <c r="AI1188" s="4">
        <v>51</v>
      </c>
      <c r="AJ1188" s="4">
        <v>52</v>
      </c>
      <c r="AK1188" s="4">
        <v>52</v>
      </c>
      <c r="AL1188" s="4">
        <v>53</v>
      </c>
      <c r="AM1188" s="4">
        <v>53</v>
      </c>
      <c r="AN1188" s="4">
        <v>54</v>
      </c>
      <c r="AO1188" s="6">
        <v>54</v>
      </c>
      <c r="AP1188" s="4">
        <v>55</v>
      </c>
      <c r="AQ1188" s="4">
        <v>55</v>
      </c>
      <c r="AR1188" s="4">
        <v>56</v>
      </c>
      <c r="AS1188" s="4">
        <v>56</v>
      </c>
      <c r="AT1188" s="4">
        <v>57</v>
      </c>
      <c r="AU1188" s="4">
        <v>57</v>
      </c>
      <c r="AV1188" s="4">
        <v>58</v>
      </c>
      <c r="AW1188" s="4">
        <v>58</v>
      </c>
      <c r="AX1188" s="4">
        <v>59</v>
      </c>
      <c r="AY1188" s="5">
        <v>59</v>
      </c>
      <c r="AZ1188" s="4">
        <v>60</v>
      </c>
      <c r="BA1188" s="4">
        <v>60</v>
      </c>
      <c r="BB1188" s="4">
        <v>61</v>
      </c>
      <c r="BC1188" s="4">
        <v>61</v>
      </c>
      <c r="BD1188" s="4">
        <v>62</v>
      </c>
      <c r="BE1188" s="4">
        <v>62</v>
      </c>
      <c r="BF1188" s="4">
        <v>63</v>
      </c>
      <c r="BG1188" s="4">
        <v>63</v>
      </c>
      <c r="BH1188" s="4">
        <v>64</v>
      </c>
      <c r="BI1188" s="6">
        <v>64</v>
      </c>
      <c r="BJ1188" t="s">
        <v>0</v>
      </c>
    </row>
    <row r="1189" spans="1:62">
      <c r="A1189" s="4" t="s">
        <v>3</v>
      </c>
      <c r="J1189" s="15"/>
      <c r="K1189" s="5"/>
      <c r="R1189" s="15"/>
      <c r="U1189" s="6"/>
      <c r="X1189" s="15"/>
      <c r="AD1189" s="15"/>
      <c r="AE1189" s="5"/>
      <c r="AO1189" s="6"/>
      <c r="AY1189" s="5"/>
      <c r="BI1189" s="6"/>
    </row>
    <row r="1190" spans="1:62">
      <c r="J1190" s="15"/>
      <c r="K1190" s="5"/>
      <c r="R1190" s="15"/>
      <c r="U1190" s="6"/>
      <c r="X1190" s="15"/>
      <c r="AD1190" s="15"/>
      <c r="AE1190" s="5"/>
      <c r="AO1190" s="6"/>
      <c r="AY1190" s="5"/>
      <c r="BI1190" s="6"/>
    </row>
    <row r="1191" spans="1:62">
      <c r="A1191" s="4" t="s">
        <v>422</v>
      </c>
      <c r="J1191" s="15"/>
      <c r="K1191" s="5"/>
      <c r="R1191" s="15"/>
      <c r="U1191" s="6"/>
      <c r="X1191" s="15"/>
      <c r="AD1191" s="15"/>
      <c r="AE1191" s="5"/>
      <c r="AO1191" s="6"/>
      <c r="AY1191" s="5"/>
      <c r="BI1191" s="6"/>
    </row>
    <row r="1192" spans="1:62">
      <c r="A1192" s="4" t="s">
        <v>194</v>
      </c>
      <c r="B1192" s="4" t="s">
        <v>0</v>
      </c>
      <c r="J1192" s="15"/>
      <c r="K1192" s="5"/>
      <c r="R1192" s="15"/>
      <c r="U1192" s="6"/>
      <c r="X1192" s="15"/>
      <c r="AD1192" s="15"/>
      <c r="AE1192" s="5"/>
      <c r="AO1192" s="6"/>
      <c r="AY1192" s="5"/>
      <c r="BI1192" s="6"/>
    </row>
    <row r="1193" spans="1:62">
      <c r="A1193" s="4" t="s">
        <v>467</v>
      </c>
      <c r="B1193" s="4">
        <v>2</v>
      </c>
      <c r="C1193" s="4">
        <v>3</v>
      </c>
      <c r="D1193" s="4">
        <v>4</v>
      </c>
      <c r="E1193" s="4">
        <v>5</v>
      </c>
      <c r="F1193" s="4">
        <v>6</v>
      </c>
      <c r="G1193" s="4">
        <v>7</v>
      </c>
      <c r="H1193" s="4">
        <v>8</v>
      </c>
      <c r="I1193" s="4">
        <v>9</v>
      </c>
      <c r="J1193" s="15">
        <v>11</v>
      </c>
      <c r="K1193" s="5">
        <v>13</v>
      </c>
      <c r="L1193" s="4">
        <v>15</v>
      </c>
      <c r="M1193" s="4">
        <v>17</v>
      </c>
      <c r="N1193" s="4">
        <v>19</v>
      </c>
      <c r="O1193" s="4">
        <v>21</v>
      </c>
      <c r="P1193" s="4">
        <v>23</v>
      </c>
      <c r="Q1193" s="4">
        <v>25</v>
      </c>
      <c r="R1193" s="15">
        <v>29</v>
      </c>
      <c r="S1193" s="4">
        <v>33</v>
      </c>
      <c r="T1193" s="4">
        <v>37</v>
      </c>
      <c r="U1193" s="6">
        <v>41</v>
      </c>
      <c r="V1193" s="4">
        <v>45</v>
      </c>
      <c r="W1193" s="4">
        <v>49</v>
      </c>
      <c r="X1193" s="15">
        <v>58</v>
      </c>
      <c r="Y1193" s="4">
        <v>67</v>
      </c>
      <c r="Z1193" s="4">
        <v>76</v>
      </c>
      <c r="AA1193" s="4">
        <v>85</v>
      </c>
      <c r="AB1193" s="4">
        <v>94</v>
      </c>
      <c r="AC1193" s="4">
        <v>103</v>
      </c>
      <c r="AD1193" s="15">
        <v>112</v>
      </c>
      <c r="AE1193" s="5">
        <v>121</v>
      </c>
      <c r="AF1193" s="4">
        <v>130</v>
      </c>
      <c r="AG1193" s="4">
        <v>139</v>
      </c>
      <c r="AH1193" s="4">
        <v>148</v>
      </c>
      <c r="AI1193" s="4">
        <v>157</v>
      </c>
      <c r="AJ1193" s="4">
        <v>166</v>
      </c>
      <c r="AK1193" s="4">
        <v>175</v>
      </c>
      <c r="AL1193" s="4">
        <v>184</v>
      </c>
      <c r="AM1193" s="4">
        <v>193</v>
      </c>
      <c r="AN1193" s="4">
        <v>202</v>
      </c>
      <c r="AO1193" s="6">
        <v>211</v>
      </c>
      <c r="AP1193" s="4">
        <v>220</v>
      </c>
      <c r="AQ1193" s="4">
        <v>229</v>
      </c>
      <c r="AR1193" s="4">
        <v>238</v>
      </c>
      <c r="AS1193" s="4">
        <v>247</v>
      </c>
      <c r="AT1193" s="4">
        <v>256</v>
      </c>
      <c r="AU1193" s="4">
        <v>265</v>
      </c>
      <c r="AV1193" s="4">
        <v>274</v>
      </c>
      <c r="AW1193" s="4">
        <v>283</v>
      </c>
      <c r="AX1193" s="4">
        <v>292</v>
      </c>
      <c r="AY1193" s="5">
        <v>301</v>
      </c>
      <c r="AZ1193" s="4">
        <v>310</v>
      </c>
      <c r="BA1193" s="4">
        <v>319</v>
      </c>
      <c r="BB1193" s="4">
        <v>328</v>
      </c>
      <c r="BC1193" s="4">
        <v>337</v>
      </c>
      <c r="BD1193" s="4">
        <v>346</v>
      </c>
      <c r="BE1193" s="4">
        <v>355</v>
      </c>
      <c r="BF1193" s="4">
        <v>364</v>
      </c>
      <c r="BG1193" s="4">
        <v>373</v>
      </c>
      <c r="BH1193" s="4">
        <v>382</v>
      </c>
      <c r="BI1193" s="6">
        <v>391</v>
      </c>
      <c r="BJ1193" t="s">
        <v>0</v>
      </c>
    </row>
    <row r="1194" spans="1:62">
      <c r="A1194" s="4" t="s">
        <v>468</v>
      </c>
      <c r="B1194" s="4">
        <v>3</v>
      </c>
      <c r="C1194" s="4">
        <v>4</v>
      </c>
      <c r="D1194" s="4">
        <v>6</v>
      </c>
      <c r="E1194" s="4">
        <v>7</v>
      </c>
      <c r="F1194" s="4">
        <v>9</v>
      </c>
      <c r="G1194" s="4">
        <v>10</v>
      </c>
      <c r="H1194" s="4">
        <v>12</v>
      </c>
      <c r="I1194" s="4">
        <v>13</v>
      </c>
      <c r="J1194" s="15">
        <v>16</v>
      </c>
      <c r="K1194" s="5">
        <v>18</v>
      </c>
      <c r="L1194" s="4">
        <v>21</v>
      </c>
      <c r="M1194" s="4">
        <v>23</v>
      </c>
      <c r="N1194" s="4">
        <v>26</v>
      </c>
      <c r="O1194" s="4">
        <v>28</v>
      </c>
      <c r="P1194" s="4">
        <v>31</v>
      </c>
      <c r="Q1194" s="4">
        <v>33</v>
      </c>
      <c r="R1194" s="15">
        <v>38</v>
      </c>
      <c r="S1194" s="4">
        <v>43</v>
      </c>
      <c r="T1194" s="4">
        <v>48</v>
      </c>
      <c r="U1194" s="6">
        <v>53</v>
      </c>
      <c r="V1194" s="4">
        <v>58</v>
      </c>
      <c r="W1194" s="4">
        <v>63</v>
      </c>
      <c r="X1194" s="15">
        <v>73</v>
      </c>
      <c r="Y1194" s="4">
        <v>83</v>
      </c>
      <c r="Z1194" s="4">
        <v>93</v>
      </c>
      <c r="AA1194" s="4">
        <v>103</v>
      </c>
      <c r="AB1194" s="4">
        <v>113</v>
      </c>
      <c r="AC1194" s="4">
        <v>123</v>
      </c>
      <c r="AD1194" s="15">
        <v>133</v>
      </c>
      <c r="AE1194" s="5">
        <v>143</v>
      </c>
      <c r="AF1194" s="4">
        <v>153</v>
      </c>
      <c r="AG1194" s="4">
        <v>163</v>
      </c>
      <c r="AH1194" s="4">
        <v>173</v>
      </c>
      <c r="AI1194" s="4">
        <v>183</v>
      </c>
      <c r="AJ1194" s="4">
        <v>193</v>
      </c>
      <c r="AK1194" s="4">
        <v>203</v>
      </c>
      <c r="AL1194" s="4">
        <v>213</v>
      </c>
      <c r="AM1194" s="4">
        <v>223</v>
      </c>
      <c r="AN1194" s="4">
        <v>233</v>
      </c>
      <c r="AO1194" s="6">
        <v>243</v>
      </c>
      <c r="AP1194" s="4">
        <v>253</v>
      </c>
      <c r="AQ1194" s="4">
        <v>263</v>
      </c>
      <c r="AR1194" s="4">
        <v>273</v>
      </c>
      <c r="AS1194" s="4">
        <v>283</v>
      </c>
      <c r="AT1194" s="4">
        <v>293</v>
      </c>
      <c r="AU1194" s="4">
        <v>303</v>
      </c>
      <c r="AV1194" s="4">
        <v>313</v>
      </c>
      <c r="AW1194" s="4">
        <v>323</v>
      </c>
      <c r="AX1194" s="4">
        <v>333</v>
      </c>
      <c r="AY1194" s="5">
        <v>343</v>
      </c>
      <c r="AZ1194" s="4">
        <v>353</v>
      </c>
      <c r="BA1194" s="4">
        <v>363</v>
      </c>
      <c r="BB1194" s="4">
        <v>373</v>
      </c>
      <c r="BC1194" s="4">
        <v>383</v>
      </c>
      <c r="BD1194" s="4">
        <v>393</v>
      </c>
      <c r="BE1194" s="4">
        <v>403</v>
      </c>
      <c r="BF1194" s="4">
        <v>413</v>
      </c>
      <c r="BG1194" s="4">
        <v>423</v>
      </c>
      <c r="BH1194" s="4">
        <v>433</v>
      </c>
      <c r="BI1194" s="6">
        <v>443</v>
      </c>
      <c r="BJ1194" t="s">
        <v>0</v>
      </c>
    </row>
    <row r="1195" spans="1:62">
      <c r="A1195" s="4" t="s">
        <v>2</v>
      </c>
      <c r="B1195" s="4">
        <v>2</v>
      </c>
      <c r="C1195" s="4">
        <v>2.1</v>
      </c>
      <c r="D1195" s="4">
        <v>2.2000000000000002</v>
      </c>
      <c r="E1195" s="4">
        <v>2.2999999999999998</v>
      </c>
      <c r="F1195" s="4">
        <v>2.5</v>
      </c>
      <c r="G1195" s="4">
        <v>2.6</v>
      </c>
      <c r="H1195" s="4">
        <v>2.7</v>
      </c>
      <c r="I1195" s="4">
        <v>2.8</v>
      </c>
      <c r="J1195" s="15">
        <v>3</v>
      </c>
      <c r="K1195" s="5">
        <v>3.1</v>
      </c>
      <c r="L1195" s="4">
        <v>3.2</v>
      </c>
      <c r="M1195" s="4">
        <v>3.3</v>
      </c>
      <c r="N1195" s="4">
        <v>3.5</v>
      </c>
      <c r="O1195" s="4">
        <v>3.6</v>
      </c>
      <c r="P1195" s="4">
        <v>3.7</v>
      </c>
      <c r="Q1195" s="4">
        <v>3.8</v>
      </c>
      <c r="R1195" s="15">
        <v>4</v>
      </c>
      <c r="S1195" s="4">
        <v>4.0999999999999996</v>
      </c>
      <c r="T1195" s="4">
        <v>4.2</v>
      </c>
      <c r="U1195" s="6">
        <v>4.3</v>
      </c>
      <c r="V1195" s="4">
        <v>4.5</v>
      </c>
      <c r="W1195" s="4">
        <v>4.5999999999999996</v>
      </c>
      <c r="X1195" s="15">
        <v>4.7</v>
      </c>
      <c r="Y1195" s="4">
        <v>4.8</v>
      </c>
      <c r="Z1195" s="4">
        <v>5</v>
      </c>
      <c r="AA1195" s="4">
        <v>5.0999999999999996</v>
      </c>
      <c r="AB1195" s="4">
        <v>5.2</v>
      </c>
      <c r="AC1195" s="4">
        <v>5.3</v>
      </c>
      <c r="AD1195" s="15">
        <v>5.5</v>
      </c>
      <c r="AE1195" s="5">
        <v>5.6</v>
      </c>
      <c r="AF1195" s="4">
        <v>5.7</v>
      </c>
      <c r="AG1195" s="4">
        <v>5.8</v>
      </c>
      <c r="AH1195" s="4">
        <v>6</v>
      </c>
      <c r="AI1195" s="4">
        <v>6.1</v>
      </c>
      <c r="AJ1195" s="4">
        <v>6.2</v>
      </c>
      <c r="AK1195" s="4">
        <v>6.3</v>
      </c>
      <c r="AL1195" s="4">
        <v>6.5</v>
      </c>
      <c r="AM1195" s="4">
        <v>6.6</v>
      </c>
      <c r="AN1195" s="4">
        <v>6.7</v>
      </c>
      <c r="AO1195" s="6">
        <v>6.8</v>
      </c>
      <c r="AP1195" s="4">
        <v>7</v>
      </c>
      <c r="AQ1195" s="4">
        <v>7.1</v>
      </c>
      <c r="AR1195" s="4">
        <v>7.2</v>
      </c>
      <c r="AS1195" s="4">
        <v>7.3</v>
      </c>
      <c r="AT1195" s="4">
        <v>7.5</v>
      </c>
      <c r="AU1195" s="4">
        <v>7.6</v>
      </c>
      <c r="AV1195" s="4">
        <v>7.7</v>
      </c>
      <c r="AW1195" s="4">
        <v>7.8</v>
      </c>
      <c r="AX1195" s="4">
        <v>8</v>
      </c>
      <c r="AY1195" s="5">
        <v>8.1</v>
      </c>
      <c r="AZ1195" s="4">
        <v>8.1999999999999993</v>
      </c>
      <c r="BA1195" s="4">
        <v>8.3000000000000007</v>
      </c>
      <c r="BB1195" s="4">
        <v>8.5</v>
      </c>
      <c r="BC1195" s="4">
        <v>8.6</v>
      </c>
      <c r="BD1195" s="4">
        <v>8.6999999999999993</v>
      </c>
      <c r="BE1195" s="4">
        <v>8.8000000000000007</v>
      </c>
      <c r="BF1195" s="4">
        <v>9</v>
      </c>
      <c r="BG1195" s="4">
        <v>9.1</v>
      </c>
      <c r="BH1195" s="4">
        <v>9.1999999999999993</v>
      </c>
      <c r="BI1195" s="6">
        <v>9.3000000000000007</v>
      </c>
      <c r="BJ1195" t="s">
        <v>0</v>
      </c>
    </row>
    <row r="1196" spans="1:62">
      <c r="A1196" s="4" t="s">
        <v>3</v>
      </c>
      <c r="J1196" s="15"/>
      <c r="K1196" s="5"/>
      <c r="R1196" s="15"/>
      <c r="U1196" s="6"/>
      <c r="X1196" s="15"/>
      <c r="AD1196" s="15"/>
      <c r="AE1196" s="5"/>
      <c r="AO1196" s="6"/>
      <c r="AY1196" s="5"/>
      <c r="BI1196" s="6"/>
    </row>
    <row r="1197" spans="1:62">
      <c r="A1197" s="4" t="s">
        <v>348</v>
      </c>
      <c r="J1197" s="15"/>
      <c r="K1197" s="5"/>
      <c r="R1197" s="15"/>
      <c r="U1197" s="6"/>
      <c r="X1197" s="15"/>
      <c r="AD1197" s="15"/>
      <c r="AE1197" s="5"/>
      <c r="AO1197" s="6"/>
      <c r="AY1197" s="5"/>
      <c r="BI1197" s="6"/>
    </row>
    <row r="1198" spans="1:62">
      <c r="A1198" s="4" t="s">
        <v>195</v>
      </c>
      <c r="B1198" s="4">
        <v>4</v>
      </c>
      <c r="C1198" s="4">
        <v>4</v>
      </c>
      <c r="D1198" s="4">
        <v>5</v>
      </c>
      <c r="E1198" s="4">
        <v>5</v>
      </c>
      <c r="F1198" s="4">
        <v>5</v>
      </c>
      <c r="G1198" s="4">
        <v>6</v>
      </c>
      <c r="H1198" s="4">
        <v>6</v>
      </c>
      <c r="I1198" s="4">
        <v>6</v>
      </c>
      <c r="J1198" s="15">
        <v>7</v>
      </c>
      <c r="K1198" s="5">
        <v>7</v>
      </c>
      <c r="L1198" s="4">
        <v>7</v>
      </c>
      <c r="M1198" s="4">
        <v>8</v>
      </c>
      <c r="N1198" s="4">
        <v>8</v>
      </c>
      <c r="O1198" s="4">
        <v>8</v>
      </c>
      <c r="P1198" s="4">
        <v>9</v>
      </c>
      <c r="Q1198" s="4">
        <v>9</v>
      </c>
      <c r="R1198" s="15">
        <v>9</v>
      </c>
      <c r="S1198" s="4">
        <v>10</v>
      </c>
      <c r="T1198" s="4">
        <v>10</v>
      </c>
      <c r="U1198" s="6">
        <v>10</v>
      </c>
      <c r="V1198" s="4">
        <v>11</v>
      </c>
      <c r="W1198" s="4">
        <v>11</v>
      </c>
      <c r="X1198" s="15">
        <v>11</v>
      </c>
      <c r="Y1198" s="4">
        <v>12</v>
      </c>
      <c r="Z1198" s="4">
        <v>12</v>
      </c>
      <c r="AA1198" s="4">
        <v>12</v>
      </c>
      <c r="AB1198" s="4">
        <v>13</v>
      </c>
      <c r="AC1198" s="4">
        <v>13</v>
      </c>
      <c r="AD1198" s="15">
        <v>13</v>
      </c>
      <c r="AE1198" s="5">
        <v>14</v>
      </c>
      <c r="AF1198" s="4">
        <v>14</v>
      </c>
      <c r="AG1198" s="4">
        <v>14</v>
      </c>
      <c r="AH1198" s="4">
        <v>15</v>
      </c>
      <c r="AI1198" s="4">
        <v>15</v>
      </c>
      <c r="AJ1198" s="4">
        <v>15</v>
      </c>
      <c r="AK1198" s="4">
        <v>16</v>
      </c>
      <c r="AL1198" s="4">
        <v>16</v>
      </c>
      <c r="AM1198" s="4">
        <v>16</v>
      </c>
      <c r="AN1198" s="4">
        <v>17</v>
      </c>
      <c r="AO1198" s="6">
        <v>17</v>
      </c>
      <c r="AP1198" s="4">
        <v>17</v>
      </c>
      <c r="AQ1198" s="4">
        <v>18</v>
      </c>
      <c r="AR1198" s="4">
        <v>18</v>
      </c>
      <c r="AS1198" s="4">
        <v>18</v>
      </c>
      <c r="AT1198" s="4">
        <v>19</v>
      </c>
      <c r="AU1198" s="4">
        <v>19</v>
      </c>
      <c r="AV1198" s="4">
        <v>19</v>
      </c>
      <c r="AW1198" s="4">
        <v>20</v>
      </c>
      <c r="AX1198" s="4">
        <v>20</v>
      </c>
      <c r="AY1198" s="5">
        <v>20</v>
      </c>
      <c r="AZ1198" s="4">
        <v>21</v>
      </c>
      <c r="BA1198" s="4">
        <v>21</v>
      </c>
      <c r="BB1198" s="4">
        <v>21</v>
      </c>
      <c r="BC1198" s="4">
        <v>22</v>
      </c>
      <c r="BD1198" s="4">
        <v>22</v>
      </c>
      <c r="BE1198" s="4">
        <v>22</v>
      </c>
      <c r="BF1198" s="4">
        <v>23</v>
      </c>
      <c r="BG1198" s="4">
        <v>23</v>
      </c>
      <c r="BH1198" s="4">
        <v>23</v>
      </c>
      <c r="BI1198" s="6">
        <v>24</v>
      </c>
      <c r="BJ1198" t="s">
        <v>0</v>
      </c>
    </row>
    <row r="1199" spans="1:62">
      <c r="A1199" s="4" t="s">
        <v>462</v>
      </c>
      <c r="B1199" s="4">
        <v>1</v>
      </c>
      <c r="C1199" s="4">
        <v>1</v>
      </c>
      <c r="D1199" s="4">
        <v>1</v>
      </c>
      <c r="E1199" s="4">
        <v>1</v>
      </c>
      <c r="F1199" s="4">
        <v>1</v>
      </c>
      <c r="G1199" s="4">
        <v>1</v>
      </c>
      <c r="H1199" s="4">
        <v>1</v>
      </c>
      <c r="I1199" s="4">
        <v>1</v>
      </c>
      <c r="J1199" s="15">
        <v>1</v>
      </c>
      <c r="K1199" s="5">
        <v>1</v>
      </c>
      <c r="L1199" s="4">
        <v>1</v>
      </c>
      <c r="M1199" s="4">
        <v>1</v>
      </c>
      <c r="N1199" s="4">
        <v>1</v>
      </c>
      <c r="O1199" s="4">
        <v>1</v>
      </c>
      <c r="P1199" s="4">
        <v>1</v>
      </c>
      <c r="Q1199" s="4">
        <v>1</v>
      </c>
      <c r="R1199" s="15">
        <v>1</v>
      </c>
      <c r="S1199" s="4">
        <v>1</v>
      </c>
      <c r="T1199" s="4">
        <v>1</v>
      </c>
      <c r="U1199" s="6">
        <v>1</v>
      </c>
      <c r="V1199" s="4">
        <v>1</v>
      </c>
      <c r="W1199" s="4">
        <v>1</v>
      </c>
      <c r="X1199" s="15">
        <v>1</v>
      </c>
      <c r="Y1199" s="4">
        <v>1</v>
      </c>
      <c r="Z1199" s="4">
        <v>1</v>
      </c>
      <c r="AA1199" s="4">
        <v>1</v>
      </c>
      <c r="AB1199" s="4">
        <v>1</v>
      </c>
      <c r="AC1199" s="4">
        <v>1</v>
      </c>
      <c r="AD1199" s="15">
        <v>1</v>
      </c>
      <c r="AE1199" s="5">
        <v>1</v>
      </c>
      <c r="AF1199" s="4">
        <v>1</v>
      </c>
      <c r="AG1199" s="4">
        <v>1</v>
      </c>
      <c r="AH1199" s="4">
        <v>1</v>
      </c>
      <c r="AI1199" s="4">
        <v>1</v>
      </c>
      <c r="AJ1199" s="4">
        <v>1</v>
      </c>
      <c r="AK1199" s="4">
        <v>1</v>
      </c>
      <c r="AL1199" s="4">
        <v>1</v>
      </c>
      <c r="AM1199" s="4">
        <v>1</v>
      </c>
      <c r="AN1199" s="4">
        <v>1</v>
      </c>
      <c r="AO1199" s="6">
        <v>1</v>
      </c>
      <c r="AP1199" s="4">
        <v>1</v>
      </c>
      <c r="AQ1199" s="4">
        <v>1</v>
      </c>
      <c r="AR1199" s="4">
        <v>1</v>
      </c>
      <c r="AS1199" s="4">
        <v>1</v>
      </c>
      <c r="AT1199" s="4">
        <v>1</v>
      </c>
      <c r="AU1199" s="4">
        <v>1</v>
      </c>
      <c r="AV1199" s="4">
        <v>1</v>
      </c>
      <c r="AW1199" s="4">
        <v>1</v>
      </c>
      <c r="AX1199" s="4">
        <v>1</v>
      </c>
      <c r="AY1199" s="5">
        <v>1</v>
      </c>
      <c r="AZ1199" s="4">
        <v>1</v>
      </c>
      <c r="BA1199" s="4">
        <v>1</v>
      </c>
      <c r="BB1199" s="4">
        <v>1</v>
      </c>
      <c r="BC1199" s="4">
        <v>1</v>
      </c>
      <c r="BD1199" s="4">
        <v>1</v>
      </c>
      <c r="BE1199" s="4">
        <v>1</v>
      </c>
      <c r="BF1199" s="4">
        <v>1</v>
      </c>
      <c r="BG1199" s="4">
        <v>1</v>
      </c>
      <c r="BH1199" s="4">
        <v>1</v>
      </c>
      <c r="BI1199" s="6">
        <v>1</v>
      </c>
      <c r="BJ1199" t="s">
        <v>0</v>
      </c>
    </row>
    <row r="1200" spans="1:62">
      <c r="A1200" s="4" t="s">
        <v>463</v>
      </c>
      <c r="B1200" s="4">
        <v>7</v>
      </c>
      <c r="C1200" s="4">
        <f>B1200+7</f>
        <v>14</v>
      </c>
      <c r="D1200" s="4">
        <f>C1200+6</f>
        <v>20</v>
      </c>
      <c r="E1200" s="4">
        <f>D1200+6</f>
        <v>26</v>
      </c>
      <c r="F1200" s="4">
        <f t="shared" ref="F1200" si="5949">E1200+6</f>
        <v>32</v>
      </c>
      <c r="G1200" s="4">
        <f t="shared" ref="G1200" si="5950">F1200+7</f>
        <v>39</v>
      </c>
      <c r="H1200" s="4">
        <f t="shared" ref="H1200:I1200" si="5951">G1200+6</f>
        <v>45</v>
      </c>
      <c r="I1200" s="4">
        <f t="shared" si="5951"/>
        <v>51</v>
      </c>
      <c r="J1200" s="15">
        <f>I1200+16</f>
        <v>67</v>
      </c>
      <c r="K1200" s="15">
        <f t="shared" ref="K1200:Q1200" si="5952">J1200+16</f>
        <v>83</v>
      </c>
      <c r="L1200" s="15">
        <f>K1200+15</f>
        <v>98</v>
      </c>
      <c r="M1200" s="15">
        <f t="shared" ref="M1200" si="5953">L1200+16</f>
        <v>114</v>
      </c>
      <c r="N1200" s="15">
        <f>M1200+15</f>
        <v>129</v>
      </c>
      <c r="O1200" s="15">
        <f>N1200+16</f>
        <v>145</v>
      </c>
      <c r="P1200" s="15">
        <f>O1200+15</f>
        <v>160</v>
      </c>
      <c r="Q1200" s="15">
        <f t="shared" si="5952"/>
        <v>176</v>
      </c>
      <c r="R1200" s="15">
        <f>Q1200+25</f>
        <v>201</v>
      </c>
      <c r="S1200" s="15">
        <f t="shared" ref="S1200:W1200" si="5954">R1200+25</f>
        <v>226</v>
      </c>
      <c r="T1200" s="15">
        <f t="shared" si="5954"/>
        <v>251</v>
      </c>
      <c r="U1200" s="15">
        <f t="shared" si="5954"/>
        <v>276</v>
      </c>
      <c r="V1200" s="15">
        <f t="shared" si="5954"/>
        <v>301</v>
      </c>
      <c r="W1200" s="15">
        <f t="shared" si="5954"/>
        <v>326</v>
      </c>
      <c r="X1200" s="15">
        <f>W1200+34</f>
        <v>360</v>
      </c>
      <c r="Y1200" s="15">
        <f>X1200+35</f>
        <v>395</v>
      </c>
      <c r="Z1200" s="15">
        <f t="shared" ref="Z1200" si="5955">Y1200+34</f>
        <v>429</v>
      </c>
      <c r="AA1200" s="15">
        <f t="shared" ref="AA1200" si="5956">Z1200+35</f>
        <v>464</v>
      </c>
      <c r="AB1200" s="15">
        <f t="shared" ref="AB1200" si="5957">AA1200+34</f>
        <v>498</v>
      </c>
      <c r="AC1200" s="14">
        <v>532</v>
      </c>
      <c r="AD1200" s="15">
        <v>576</v>
      </c>
      <c r="AE1200" s="14">
        <v>620</v>
      </c>
      <c r="AF1200" s="14">
        <v>664</v>
      </c>
      <c r="AG1200" s="14">
        <v>707</v>
      </c>
      <c r="AH1200" s="14">
        <v>751</v>
      </c>
      <c r="AI1200" s="14">
        <v>795</v>
      </c>
      <c r="AJ1200" s="14">
        <v>839</v>
      </c>
      <c r="AK1200" s="14">
        <v>882</v>
      </c>
      <c r="AL1200" s="14">
        <v>926</v>
      </c>
      <c r="AM1200" s="14">
        <v>970</v>
      </c>
      <c r="AN1200" s="14">
        <v>1014</v>
      </c>
      <c r="AO1200" s="14">
        <v>1057</v>
      </c>
      <c r="AP1200" s="14">
        <v>1101</v>
      </c>
      <c r="AQ1200" s="14">
        <v>1145</v>
      </c>
      <c r="AR1200" s="14">
        <v>1189</v>
      </c>
      <c r="AS1200" s="14">
        <v>1232</v>
      </c>
      <c r="AT1200" s="14">
        <v>1276</v>
      </c>
      <c r="AU1200" s="14">
        <v>1320</v>
      </c>
      <c r="AV1200" s="14">
        <v>1364</v>
      </c>
      <c r="AW1200" s="14">
        <v>1407</v>
      </c>
      <c r="AX1200" s="14">
        <v>1451</v>
      </c>
      <c r="AY1200" s="14">
        <v>1495</v>
      </c>
      <c r="AZ1200" s="14">
        <v>1539</v>
      </c>
      <c r="BA1200" s="14">
        <v>1582</v>
      </c>
      <c r="BB1200" s="14">
        <v>1626</v>
      </c>
      <c r="BC1200" s="14">
        <v>1670</v>
      </c>
      <c r="BD1200" s="14">
        <v>1714</v>
      </c>
      <c r="BE1200" s="14">
        <v>1757</v>
      </c>
      <c r="BF1200" s="14">
        <v>1801</v>
      </c>
      <c r="BG1200" s="14">
        <v>1845</v>
      </c>
      <c r="BH1200" s="14">
        <v>1889</v>
      </c>
      <c r="BI1200" s="14">
        <v>1932</v>
      </c>
      <c r="BJ1200" t="s">
        <v>0</v>
      </c>
    </row>
    <row r="1201" spans="1:62">
      <c r="A1201" s="4" t="s">
        <v>3</v>
      </c>
      <c r="J1201" s="15"/>
      <c r="K1201" s="5"/>
      <c r="R1201" s="15"/>
      <c r="U1201" s="6"/>
      <c r="X1201" s="15"/>
      <c r="AD1201" s="15"/>
      <c r="AE1201" s="5"/>
      <c r="AO1201" s="6"/>
      <c r="AY1201" s="5"/>
      <c r="BI1201" s="6"/>
    </row>
    <row r="1202" spans="1:62">
      <c r="A1202" s="4" t="s">
        <v>349</v>
      </c>
      <c r="J1202" s="15"/>
      <c r="K1202" s="5"/>
      <c r="R1202" s="15"/>
      <c r="U1202" s="6"/>
      <c r="X1202" s="15"/>
      <c r="AD1202" s="15"/>
      <c r="AE1202" s="5"/>
      <c r="AO1202" s="6"/>
      <c r="AY1202" s="5"/>
      <c r="BI1202" s="6"/>
    </row>
    <row r="1203" spans="1:62">
      <c r="A1203" s="4" t="s">
        <v>472</v>
      </c>
      <c r="B1203" s="4">
        <v>1</v>
      </c>
      <c r="C1203" s="4">
        <v>2</v>
      </c>
      <c r="D1203" s="4">
        <v>3</v>
      </c>
      <c r="E1203" s="4">
        <v>4</v>
      </c>
      <c r="F1203" s="4">
        <v>5</v>
      </c>
      <c r="G1203" s="4">
        <v>6</v>
      </c>
      <c r="H1203" s="4">
        <v>7</v>
      </c>
      <c r="I1203" s="4">
        <v>8</v>
      </c>
      <c r="J1203" s="15">
        <v>10</v>
      </c>
      <c r="K1203" s="5">
        <v>12</v>
      </c>
      <c r="L1203" s="4">
        <v>14</v>
      </c>
      <c r="M1203" s="4">
        <v>16</v>
      </c>
      <c r="N1203" s="4">
        <v>18</v>
      </c>
      <c r="O1203" s="4">
        <v>20</v>
      </c>
      <c r="P1203" s="4">
        <v>22</v>
      </c>
      <c r="Q1203" s="4">
        <v>24</v>
      </c>
      <c r="R1203" s="15">
        <v>28</v>
      </c>
      <c r="S1203" s="4">
        <v>32</v>
      </c>
      <c r="T1203" s="4">
        <v>36</v>
      </c>
      <c r="U1203" s="6">
        <v>40</v>
      </c>
      <c r="V1203" s="4">
        <v>44</v>
      </c>
      <c r="W1203" s="4">
        <v>48</v>
      </c>
      <c r="X1203" s="15">
        <f>W1203+6</f>
        <v>54</v>
      </c>
      <c r="Y1203" s="15">
        <f t="shared" ref="Y1203:AC1203" si="5958">X1203+6</f>
        <v>60</v>
      </c>
      <c r="Z1203" s="15">
        <f t="shared" si="5958"/>
        <v>66</v>
      </c>
      <c r="AA1203" s="15">
        <f t="shared" si="5958"/>
        <v>72</v>
      </c>
      <c r="AB1203" s="15">
        <f t="shared" si="5958"/>
        <v>78</v>
      </c>
      <c r="AC1203" s="15">
        <f t="shared" si="5958"/>
        <v>84</v>
      </c>
      <c r="AD1203" s="15">
        <f>AC1203+8</f>
        <v>92</v>
      </c>
      <c r="AE1203" s="15">
        <f t="shared" ref="AE1203:BI1203" si="5959">AD1203+8</f>
        <v>100</v>
      </c>
      <c r="AF1203" s="15">
        <f t="shared" si="5959"/>
        <v>108</v>
      </c>
      <c r="AG1203" s="15">
        <f t="shared" si="5959"/>
        <v>116</v>
      </c>
      <c r="AH1203" s="15">
        <f t="shared" si="5959"/>
        <v>124</v>
      </c>
      <c r="AI1203" s="15">
        <f t="shared" si="5959"/>
        <v>132</v>
      </c>
      <c r="AJ1203" s="15">
        <f t="shared" si="5959"/>
        <v>140</v>
      </c>
      <c r="AK1203" s="15">
        <f t="shared" si="5959"/>
        <v>148</v>
      </c>
      <c r="AL1203" s="15">
        <f t="shared" si="5959"/>
        <v>156</v>
      </c>
      <c r="AM1203" s="15">
        <f t="shared" si="5959"/>
        <v>164</v>
      </c>
      <c r="AN1203" s="15">
        <f t="shared" si="5959"/>
        <v>172</v>
      </c>
      <c r="AO1203" s="15">
        <f t="shared" si="5959"/>
        <v>180</v>
      </c>
      <c r="AP1203" s="15">
        <f t="shared" si="5959"/>
        <v>188</v>
      </c>
      <c r="AQ1203" s="15">
        <f t="shared" si="5959"/>
        <v>196</v>
      </c>
      <c r="AR1203" s="15">
        <f t="shared" si="5959"/>
        <v>204</v>
      </c>
      <c r="AS1203" s="15">
        <f t="shared" si="5959"/>
        <v>212</v>
      </c>
      <c r="AT1203" s="15">
        <f t="shared" si="5959"/>
        <v>220</v>
      </c>
      <c r="AU1203" s="15">
        <f t="shared" si="5959"/>
        <v>228</v>
      </c>
      <c r="AV1203" s="15">
        <f t="shared" si="5959"/>
        <v>236</v>
      </c>
      <c r="AW1203" s="15">
        <f t="shared" si="5959"/>
        <v>244</v>
      </c>
      <c r="AX1203" s="15">
        <f t="shared" si="5959"/>
        <v>252</v>
      </c>
      <c r="AY1203" s="15">
        <f t="shared" si="5959"/>
        <v>260</v>
      </c>
      <c r="AZ1203" s="15">
        <f t="shared" si="5959"/>
        <v>268</v>
      </c>
      <c r="BA1203" s="15">
        <f t="shared" si="5959"/>
        <v>276</v>
      </c>
      <c r="BB1203" s="15">
        <f t="shared" si="5959"/>
        <v>284</v>
      </c>
      <c r="BC1203" s="15">
        <f t="shared" si="5959"/>
        <v>292</v>
      </c>
      <c r="BD1203" s="15">
        <f t="shared" si="5959"/>
        <v>300</v>
      </c>
      <c r="BE1203" s="15">
        <f t="shared" si="5959"/>
        <v>308</v>
      </c>
      <c r="BF1203" s="15">
        <f t="shared" si="5959"/>
        <v>316</v>
      </c>
      <c r="BG1203" s="15">
        <f t="shared" si="5959"/>
        <v>324</v>
      </c>
      <c r="BH1203" s="15">
        <f t="shared" si="5959"/>
        <v>332</v>
      </c>
      <c r="BI1203" s="15">
        <f t="shared" si="5959"/>
        <v>340</v>
      </c>
      <c r="BJ1203" t="s">
        <v>0</v>
      </c>
    </row>
    <row r="1204" spans="1:62">
      <c r="A1204" s="4" t="s">
        <v>473</v>
      </c>
      <c r="B1204" s="4">
        <v>3</v>
      </c>
      <c r="C1204" s="4">
        <v>4</v>
      </c>
      <c r="D1204" s="4">
        <v>5</v>
      </c>
      <c r="E1204" s="4">
        <v>6</v>
      </c>
      <c r="F1204" s="4">
        <v>7</v>
      </c>
      <c r="G1204" s="4">
        <v>8</v>
      </c>
      <c r="H1204" s="4">
        <v>9</v>
      </c>
      <c r="I1204" s="4">
        <v>10</v>
      </c>
      <c r="J1204" s="15">
        <v>12</v>
      </c>
      <c r="K1204" s="5">
        <v>14</v>
      </c>
      <c r="L1204" s="4">
        <v>16</v>
      </c>
      <c r="M1204" s="4">
        <v>18</v>
      </c>
      <c r="N1204" s="4">
        <v>20</v>
      </c>
      <c r="O1204" s="4">
        <v>22</v>
      </c>
      <c r="P1204" s="4">
        <v>24</v>
      </c>
      <c r="Q1204" s="4">
        <v>26</v>
      </c>
      <c r="R1204" s="15">
        <v>30</v>
      </c>
      <c r="S1204" s="4">
        <v>34</v>
      </c>
      <c r="T1204" s="4">
        <v>38</v>
      </c>
      <c r="U1204" s="6">
        <v>42</v>
      </c>
      <c r="V1204" s="4">
        <v>46</v>
      </c>
      <c r="W1204" s="4">
        <v>50</v>
      </c>
      <c r="X1204" s="15">
        <f>W1204+6</f>
        <v>56</v>
      </c>
      <c r="Y1204" s="15">
        <f t="shared" ref="Y1204:AC1204" si="5960">X1204+6</f>
        <v>62</v>
      </c>
      <c r="Z1204" s="15">
        <f t="shared" si="5960"/>
        <v>68</v>
      </c>
      <c r="AA1204" s="15">
        <f t="shared" si="5960"/>
        <v>74</v>
      </c>
      <c r="AB1204" s="15">
        <f t="shared" si="5960"/>
        <v>80</v>
      </c>
      <c r="AC1204" s="15">
        <f t="shared" si="5960"/>
        <v>86</v>
      </c>
      <c r="AD1204" s="15">
        <f>AC1204+8</f>
        <v>94</v>
      </c>
      <c r="AE1204" s="15">
        <f t="shared" ref="AE1204:BI1204" si="5961">AD1204+8</f>
        <v>102</v>
      </c>
      <c r="AF1204" s="15">
        <f t="shared" si="5961"/>
        <v>110</v>
      </c>
      <c r="AG1204" s="15">
        <f t="shared" si="5961"/>
        <v>118</v>
      </c>
      <c r="AH1204" s="15">
        <f t="shared" si="5961"/>
        <v>126</v>
      </c>
      <c r="AI1204" s="15">
        <f t="shared" si="5961"/>
        <v>134</v>
      </c>
      <c r="AJ1204" s="15">
        <f t="shared" si="5961"/>
        <v>142</v>
      </c>
      <c r="AK1204" s="15">
        <f t="shared" si="5961"/>
        <v>150</v>
      </c>
      <c r="AL1204" s="15">
        <f t="shared" si="5961"/>
        <v>158</v>
      </c>
      <c r="AM1204" s="15">
        <f t="shared" si="5961"/>
        <v>166</v>
      </c>
      <c r="AN1204" s="15">
        <f t="shared" si="5961"/>
        <v>174</v>
      </c>
      <c r="AO1204" s="15">
        <f t="shared" si="5961"/>
        <v>182</v>
      </c>
      <c r="AP1204" s="15">
        <f t="shared" si="5961"/>
        <v>190</v>
      </c>
      <c r="AQ1204" s="15">
        <f t="shared" si="5961"/>
        <v>198</v>
      </c>
      <c r="AR1204" s="15">
        <f t="shared" si="5961"/>
        <v>206</v>
      </c>
      <c r="AS1204" s="15">
        <f t="shared" si="5961"/>
        <v>214</v>
      </c>
      <c r="AT1204" s="15">
        <f t="shared" si="5961"/>
        <v>222</v>
      </c>
      <c r="AU1204" s="15">
        <f t="shared" si="5961"/>
        <v>230</v>
      </c>
      <c r="AV1204" s="15">
        <f t="shared" si="5961"/>
        <v>238</v>
      </c>
      <c r="AW1204" s="15">
        <f t="shared" si="5961"/>
        <v>246</v>
      </c>
      <c r="AX1204" s="15">
        <f t="shared" si="5961"/>
        <v>254</v>
      </c>
      <c r="AY1204" s="15">
        <f t="shared" si="5961"/>
        <v>262</v>
      </c>
      <c r="AZ1204" s="15">
        <f t="shared" si="5961"/>
        <v>270</v>
      </c>
      <c r="BA1204" s="15">
        <f t="shared" si="5961"/>
        <v>278</v>
      </c>
      <c r="BB1204" s="15">
        <f t="shared" si="5961"/>
        <v>286</v>
      </c>
      <c r="BC1204" s="15">
        <f t="shared" si="5961"/>
        <v>294</v>
      </c>
      <c r="BD1204" s="15">
        <f t="shared" si="5961"/>
        <v>302</v>
      </c>
      <c r="BE1204" s="15">
        <f t="shared" si="5961"/>
        <v>310</v>
      </c>
      <c r="BF1204" s="15">
        <f t="shared" si="5961"/>
        <v>318</v>
      </c>
      <c r="BG1204" s="15">
        <f t="shared" si="5961"/>
        <v>326</v>
      </c>
      <c r="BH1204" s="15">
        <f t="shared" si="5961"/>
        <v>334</v>
      </c>
      <c r="BI1204" s="15">
        <f t="shared" si="5961"/>
        <v>342</v>
      </c>
      <c r="BJ1204" t="s">
        <v>0</v>
      </c>
    </row>
    <row r="1205" spans="1:62">
      <c r="A1205" s="4" t="s">
        <v>2</v>
      </c>
      <c r="B1205" s="4">
        <v>4</v>
      </c>
      <c r="C1205" s="4">
        <f>B1205+0.5</f>
        <v>4.5</v>
      </c>
      <c r="D1205" s="4">
        <f t="shared" ref="D1205:BI1205" si="5962">C1205+0.5</f>
        <v>5</v>
      </c>
      <c r="E1205" s="4">
        <f t="shared" si="5962"/>
        <v>5.5</v>
      </c>
      <c r="F1205" s="4">
        <f t="shared" si="5962"/>
        <v>6</v>
      </c>
      <c r="G1205" s="4">
        <f t="shared" si="5962"/>
        <v>6.5</v>
      </c>
      <c r="H1205" s="4">
        <f t="shared" si="5962"/>
        <v>7</v>
      </c>
      <c r="I1205" s="4">
        <f t="shared" si="5962"/>
        <v>7.5</v>
      </c>
      <c r="J1205" s="4">
        <f t="shared" si="5962"/>
        <v>8</v>
      </c>
      <c r="K1205" s="4">
        <f t="shared" si="5962"/>
        <v>8.5</v>
      </c>
      <c r="L1205" s="4">
        <f t="shared" si="5962"/>
        <v>9</v>
      </c>
      <c r="M1205" s="4">
        <f t="shared" si="5962"/>
        <v>9.5</v>
      </c>
      <c r="N1205" s="4">
        <f t="shared" si="5962"/>
        <v>10</v>
      </c>
      <c r="O1205" s="4">
        <f t="shared" si="5962"/>
        <v>10.5</v>
      </c>
      <c r="P1205" s="4">
        <f t="shared" si="5962"/>
        <v>11</v>
      </c>
      <c r="Q1205" s="4">
        <f t="shared" si="5962"/>
        <v>11.5</v>
      </c>
      <c r="R1205" s="4">
        <f t="shared" si="5962"/>
        <v>12</v>
      </c>
      <c r="S1205" s="4">
        <f t="shared" si="5962"/>
        <v>12.5</v>
      </c>
      <c r="T1205" s="4">
        <f t="shared" si="5962"/>
        <v>13</v>
      </c>
      <c r="U1205" s="4">
        <f t="shared" si="5962"/>
        <v>13.5</v>
      </c>
      <c r="V1205" s="4">
        <f t="shared" si="5962"/>
        <v>14</v>
      </c>
      <c r="W1205" s="4">
        <f t="shared" si="5962"/>
        <v>14.5</v>
      </c>
      <c r="X1205" s="4">
        <f t="shared" si="5962"/>
        <v>15</v>
      </c>
      <c r="Y1205" s="4">
        <f t="shared" si="5962"/>
        <v>15.5</v>
      </c>
      <c r="Z1205" s="4">
        <f t="shared" si="5962"/>
        <v>16</v>
      </c>
      <c r="AA1205" s="4">
        <f t="shared" si="5962"/>
        <v>16.5</v>
      </c>
      <c r="AB1205" s="4">
        <f t="shared" si="5962"/>
        <v>17</v>
      </c>
      <c r="AC1205" s="4">
        <f t="shared" si="5962"/>
        <v>17.5</v>
      </c>
      <c r="AD1205" s="4">
        <f t="shared" si="5962"/>
        <v>18</v>
      </c>
      <c r="AE1205" s="4">
        <f t="shared" si="5962"/>
        <v>18.5</v>
      </c>
      <c r="AF1205" s="4">
        <f t="shared" si="5962"/>
        <v>19</v>
      </c>
      <c r="AG1205" s="4">
        <f t="shared" si="5962"/>
        <v>19.5</v>
      </c>
      <c r="AH1205" s="4">
        <f t="shared" si="5962"/>
        <v>20</v>
      </c>
      <c r="AI1205" s="4">
        <f t="shared" si="5962"/>
        <v>20.5</v>
      </c>
      <c r="AJ1205" s="4">
        <f t="shared" si="5962"/>
        <v>21</v>
      </c>
      <c r="AK1205" s="4">
        <f t="shared" si="5962"/>
        <v>21.5</v>
      </c>
      <c r="AL1205" s="4">
        <f t="shared" si="5962"/>
        <v>22</v>
      </c>
      <c r="AM1205" s="4">
        <f t="shared" si="5962"/>
        <v>22.5</v>
      </c>
      <c r="AN1205" s="4">
        <f t="shared" si="5962"/>
        <v>23</v>
      </c>
      <c r="AO1205" s="4">
        <f t="shared" si="5962"/>
        <v>23.5</v>
      </c>
      <c r="AP1205" s="4">
        <f t="shared" si="5962"/>
        <v>24</v>
      </c>
      <c r="AQ1205" s="4">
        <f t="shared" si="5962"/>
        <v>24.5</v>
      </c>
      <c r="AR1205" s="4">
        <f t="shared" si="5962"/>
        <v>25</v>
      </c>
      <c r="AS1205" s="4">
        <f t="shared" si="5962"/>
        <v>25.5</v>
      </c>
      <c r="AT1205" s="4">
        <f t="shared" si="5962"/>
        <v>26</v>
      </c>
      <c r="AU1205" s="4">
        <f t="shared" si="5962"/>
        <v>26.5</v>
      </c>
      <c r="AV1205" s="4">
        <f t="shared" si="5962"/>
        <v>27</v>
      </c>
      <c r="AW1205" s="4">
        <f t="shared" si="5962"/>
        <v>27.5</v>
      </c>
      <c r="AX1205" s="4">
        <f t="shared" si="5962"/>
        <v>28</v>
      </c>
      <c r="AY1205" s="4">
        <f t="shared" si="5962"/>
        <v>28.5</v>
      </c>
      <c r="AZ1205" s="4">
        <f t="shared" si="5962"/>
        <v>29</v>
      </c>
      <c r="BA1205" s="4">
        <f t="shared" si="5962"/>
        <v>29.5</v>
      </c>
      <c r="BB1205" s="4">
        <f t="shared" si="5962"/>
        <v>30</v>
      </c>
      <c r="BC1205" s="4">
        <f t="shared" si="5962"/>
        <v>30.5</v>
      </c>
      <c r="BD1205" s="4">
        <f t="shared" si="5962"/>
        <v>31</v>
      </c>
      <c r="BE1205" s="4">
        <f t="shared" si="5962"/>
        <v>31.5</v>
      </c>
      <c r="BF1205" s="4">
        <f t="shared" si="5962"/>
        <v>32</v>
      </c>
      <c r="BG1205" s="4">
        <f t="shared" si="5962"/>
        <v>32.5</v>
      </c>
      <c r="BH1205" s="4">
        <f t="shared" si="5962"/>
        <v>33</v>
      </c>
      <c r="BI1205" s="4">
        <f t="shared" si="5962"/>
        <v>33.5</v>
      </c>
      <c r="BJ1205" t="s">
        <v>0</v>
      </c>
    </row>
    <row r="1206" spans="1:62">
      <c r="A1206" s="4" t="s">
        <v>3</v>
      </c>
      <c r="J1206" s="15"/>
      <c r="K1206" s="5"/>
      <c r="R1206" s="15"/>
      <c r="U1206" s="6"/>
      <c r="X1206" s="15"/>
      <c r="AD1206" s="15"/>
      <c r="AE1206" s="5"/>
      <c r="AO1206" s="6"/>
      <c r="AY1206" s="5"/>
      <c r="BI1206" s="6"/>
    </row>
    <row r="1207" spans="1:62">
      <c r="A1207" s="4" t="s">
        <v>423</v>
      </c>
      <c r="J1207" s="15"/>
      <c r="K1207" s="5"/>
      <c r="R1207" s="15"/>
      <c r="U1207" s="6"/>
      <c r="X1207" s="15"/>
      <c r="AD1207" s="15"/>
      <c r="AE1207" s="5"/>
      <c r="AO1207" s="6"/>
      <c r="AY1207" s="5"/>
      <c r="BI1207" s="6"/>
    </row>
    <row r="1208" spans="1:62">
      <c r="A1208" s="4" t="s">
        <v>196</v>
      </c>
      <c r="B1208" t="s">
        <v>0</v>
      </c>
      <c r="J1208" s="15"/>
      <c r="K1208" s="5"/>
      <c r="R1208" s="15"/>
      <c r="U1208" s="6"/>
      <c r="X1208" s="15"/>
      <c r="AD1208" s="15"/>
      <c r="AE1208" s="5"/>
      <c r="AO1208" s="6"/>
      <c r="AY1208" s="5"/>
      <c r="BI1208" s="6"/>
    </row>
    <row r="1209" spans="1:62">
      <c r="A1209" s="4" t="s">
        <v>462</v>
      </c>
      <c r="B1209" s="4">
        <v>1</v>
      </c>
      <c r="C1209" s="4">
        <v>1</v>
      </c>
      <c r="D1209" s="4">
        <v>1</v>
      </c>
      <c r="E1209" s="4">
        <v>1</v>
      </c>
      <c r="F1209" s="4">
        <v>1</v>
      </c>
      <c r="G1209" s="4">
        <v>1</v>
      </c>
      <c r="H1209" s="4">
        <v>1</v>
      </c>
      <c r="I1209" s="4">
        <v>1</v>
      </c>
      <c r="J1209" s="15">
        <v>1</v>
      </c>
      <c r="K1209" s="5">
        <v>1</v>
      </c>
      <c r="L1209" s="4">
        <v>1</v>
      </c>
      <c r="M1209" s="4">
        <v>1</v>
      </c>
      <c r="N1209" s="4">
        <v>1</v>
      </c>
      <c r="O1209" s="4">
        <v>1</v>
      </c>
      <c r="P1209" s="4">
        <v>1</v>
      </c>
      <c r="Q1209" s="4">
        <v>1</v>
      </c>
      <c r="R1209" s="15">
        <v>1</v>
      </c>
      <c r="S1209" s="4">
        <v>1</v>
      </c>
      <c r="T1209" s="4">
        <v>1</v>
      </c>
      <c r="U1209" s="6">
        <v>1</v>
      </c>
      <c r="V1209" s="4">
        <v>1</v>
      </c>
      <c r="W1209" s="4">
        <v>1</v>
      </c>
      <c r="X1209" s="15">
        <v>1</v>
      </c>
      <c r="Y1209" s="4">
        <v>1</v>
      </c>
      <c r="Z1209" s="4">
        <v>1</v>
      </c>
      <c r="AA1209" s="4">
        <v>1</v>
      </c>
      <c r="AB1209" s="4">
        <v>1</v>
      </c>
      <c r="AC1209" s="4">
        <v>1</v>
      </c>
      <c r="AD1209" s="15">
        <v>1</v>
      </c>
      <c r="AE1209" s="5">
        <v>1</v>
      </c>
      <c r="AF1209" s="4">
        <v>1</v>
      </c>
      <c r="AG1209" s="4">
        <v>1</v>
      </c>
      <c r="AH1209" s="4">
        <v>1</v>
      </c>
      <c r="AI1209" s="4">
        <v>1</v>
      </c>
      <c r="AJ1209" s="4">
        <v>1</v>
      </c>
      <c r="AK1209" s="4">
        <v>1</v>
      </c>
      <c r="AL1209" s="4">
        <v>1</v>
      </c>
      <c r="AM1209" s="4">
        <v>1</v>
      </c>
      <c r="AN1209" s="4">
        <v>1</v>
      </c>
      <c r="AO1209" s="6">
        <v>1</v>
      </c>
      <c r="AP1209" s="4">
        <v>1</v>
      </c>
      <c r="AQ1209" s="4">
        <v>1</v>
      </c>
      <c r="AR1209" s="4">
        <v>1</v>
      </c>
      <c r="AS1209" s="4">
        <v>1</v>
      </c>
      <c r="AT1209" s="4">
        <v>1</v>
      </c>
      <c r="AU1209" s="4">
        <v>1</v>
      </c>
      <c r="AV1209" s="4">
        <v>1</v>
      </c>
      <c r="AW1209" s="4">
        <v>1</v>
      </c>
      <c r="AX1209" s="4">
        <v>1</v>
      </c>
      <c r="AY1209" s="5">
        <v>1</v>
      </c>
      <c r="AZ1209" s="4">
        <v>1</v>
      </c>
      <c r="BA1209" s="4">
        <v>1</v>
      </c>
      <c r="BB1209" s="4">
        <v>1</v>
      </c>
      <c r="BC1209" s="4">
        <v>1</v>
      </c>
      <c r="BD1209" s="4">
        <v>1</v>
      </c>
      <c r="BE1209" s="4">
        <v>1</v>
      </c>
      <c r="BF1209" s="4">
        <v>1</v>
      </c>
      <c r="BG1209" s="4">
        <v>1</v>
      </c>
      <c r="BH1209" s="4">
        <v>1</v>
      </c>
      <c r="BI1209" s="6">
        <v>1</v>
      </c>
      <c r="BJ1209" t="s">
        <v>0</v>
      </c>
    </row>
    <row r="1210" spans="1:62">
      <c r="A1210" s="4" t="s">
        <v>463</v>
      </c>
      <c r="B1210" s="4">
        <v>8</v>
      </c>
      <c r="C1210" s="4">
        <f>B1210+5</f>
        <v>13</v>
      </c>
      <c r="D1210" s="4">
        <f t="shared" ref="D1210:I1210" si="5963">C1210+5</f>
        <v>18</v>
      </c>
      <c r="E1210" s="4">
        <f t="shared" si="5963"/>
        <v>23</v>
      </c>
      <c r="F1210" s="4">
        <f t="shared" si="5963"/>
        <v>28</v>
      </c>
      <c r="G1210" s="4">
        <f t="shared" si="5963"/>
        <v>33</v>
      </c>
      <c r="H1210" s="4">
        <f t="shared" si="5963"/>
        <v>38</v>
      </c>
      <c r="I1210" s="4">
        <f t="shared" si="5963"/>
        <v>43</v>
      </c>
      <c r="J1210" s="15">
        <f>I1210+5</f>
        <v>48</v>
      </c>
      <c r="K1210" s="4">
        <f>J1210+6</f>
        <v>54</v>
      </c>
      <c r="L1210" s="15">
        <f t="shared" ref="L1210" si="5964">K1210+5</f>
        <v>59</v>
      </c>
      <c r="M1210" s="4">
        <f t="shared" ref="M1210" si="5965">L1210+6</f>
        <v>65</v>
      </c>
      <c r="N1210" s="15">
        <f t="shared" ref="N1210" si="5966">M1210+5</f>
        <v>70</v>
      </c>
      <c r="O1210" s="4">
        <f t="shared" ref="O1210" si="5967">N1210+6</f>
        <v>76</v>
      </c>
      <c r="P1210" s="15">
        <f t="shared" ref="P1210" si="5968">O1210+5</f>
        <v>81</v>
      </c>
      <c r="Q1210" s="4">
        <f t="shared" ref="Q1210" si="5969">P1210+6</f>
        <v>87</v>
      </c>
      <c r="R1210" s="15">
        <f>Q1210+6</f>
        <v>93</v>
      </c>
      <c r="S1210" s="15">
        <f t="shared" ref="S1210:W1210" si="5970">R1210+6</f>
        <v>99</v>
      </c>
      <c r="T1210" s="15">
        <f t="shared" si="5970"/>
        <v>105</v>
      </c>
      <c r="U1210" s="15">
        <f t="shared" si="5970"/>
        <v>111</v>
      </c>
      <c r="V1210" s="15">
        <f t="shared" si="5970"/>
        <v>117</v>
      </c>
      <c r="W1210" s="15">
        <f t="shared" si="5970"/>
        <v>123</v>
      </c>
      <c r="X1210" s="15">
        <f>W1210+6</f>
        <v>129</v>
      </c>
      <c r="Y1210" s="15">
        <f>X1210+7</f>
        <v>136</v>
      </c>
      <c r="Z1210" s="15">
        <f t="shared" ref="Z1210" si="5971">Y1210+6</f>
        <v>142</v>
      </c>
      <c r="AA1210" s="15">
        <f t="shared" ref="AA1210" si="5972">Z1210+7</f>
        <v>149</v>
      </c>
      <c r="AB1210" s="15">
        <f t="shared" ref="AB1210" si="5973">AA1210+6</f>
        <v>155</v>
      </c>
      <c r="AC1210" s="15">
        <f t="shared" ref="AC1210" si="5974">AB1210+7</f>
        <v>162</v>
      </c>
      <c r="AD1210" s="15">
        <f>AC1210+7</f>
        <v>169</v>
      </c>
      <c r="AE1210" s="15">
        <f t="shared" ref="AE1210:BI1210" si="5975">AD1210+7</f>
        <v>176</v>
      </c>
      <c r="AF1210" s="15">
        <f t="shared" si="5975"/>
        <v>183</v>
      </c>
      <c r="AG1210" s="15">
        <f t="shared" si="5975"/>
        <v>190</v>
      </c>
      <c r="AH1210" s="15">
        <f t="shared" si="5975"/>
        <v>197</v>
      </c>
      <c r="AI1210" s="15">
        <f t="shared" si="5975"/>
        <v>204</v>
      </c>
      <c r="AJ1210" s="15">
        <f t="shared" si="5975"/>
        <v>211</v>
      </c>
      <c r="AK1210" s="15">
        <f t="shared" si="5975"/>
        <v>218</v>
      </c>
      <c r="AL1210" s="15">
        <f t="shared" si="5975"/>
        <v>225</v>
      </c>
      <c r="AM1210" s="15">
        <f t="shared" si="5975"/>
        <v>232</v>
      </c>
      <c r="AN1210" s="15">
        <f t="shared" si="5975"/>
        <v>239</v>
      </c>
      <c r="AO1210" s="15">
        <f t="shared" si="5975"/>
        <v>246</v>
      </c>
      <c r="AP1210" s="15">
        <f t="shared" si="5975"/>
        <v>253</v>
      </c>
      <c r="AQ1210" s="15">
        <f t="shared" si="5975"/>
        <v>260</v>
      </c>
      <c r="AR1210" s="15">
        <f t="shared" si="5975"/>
        <v>267</v>
      </c>
      <c r="AS1210" s="15">
        <f t="shared" si="5975"/>
        <v>274</v>
      </c>
      <c r="AT1210" s="15">
        <f t="shared" si="5975"/>
        <v>281</v>
      </c>
      <c r="AU1210" s="15">
        <f t="shared" si="5975"/>
        <v>288</v>
      </c>
      <c r="AV1210" s="15">
        <f t="shared" si="5975"/>
        <v>295</v>
      </c>
      <c r="AW1210" s="15">
        <f t="shared" si="5975"/>
        <v>302</v>
      </c>
      <c r="AX1210" s="15">
        <f t="shared" si="5975"/>
        <v>309</v>
      </c>
      <c r="AY1210" s="15">
        <f t="shared" si="5975"/>
        <v>316</v>
      </c>
      <c r="AZ1210" s="15">
        <f t="shared" si="5975"/>
        <v>323</v>
      </c>
      <c r="BA1210" s="15">
        <f t="shared" si="5975"/>
        <v>330</v>
      </c>
      <c r="BB1210" s="15">
        <f t="shared" si="5975"/>
        <v>337</v>
      </c>
      <c r="BC1210" s="15">
        <f t="shared" si="5975"/>
        <v>344</v>
      </c>
      <c r="BD1210" s="15">
        <f t="shared" si="5975"/>
        <v>351</v>
      </c>
      <c r="BE1210" s="15">
        <f t="shared" si="5975"/>
        <v>358</v>
      </c>
      <c r="BF1210" s="15">
        <f t="shared" si="5975"/>
        <v>365</v>
      </c>
      <c r="BG1210" s="15">
        <f t="shared" si="5975"/>
        <v>372</v>
      </c>
      <c r="BH1210" s="15">
        <f t="shared" si="5975"/>
        <v>379</v>
      </c>
      <c r="BI1210" s="15">
        <f t="shared" si="5975"/>
        <v>386</v>
      </c>
      <c r="BJ1210" t="s">
        <v>0</v>
      </c>
    </row>
    <row r="1211" spans="1:62">
      <c r="A1211" s="4" t="s">
        <v>2</v>
      </c>
      <c r="B1211" s="4">
        <v>4</v>
      </c>
      <c r="C1211" s="4">
        <f>B1211</f>
        <v>4</v>
      </c>
      <c r="D1211" s="4">
        <f>C1211+0.5</f>
        <v>4.5</v>
      </c>
      <c r="E1211" s="4">
        <f t="shared" ref="E1211" si="5976">D1211</f>
        <v>4.5</v>
      </c>
      <c r="F1211" s="4">
        <f t="shared" ref="F1211" si="5977">E1211+0.5</f>
        <v>5</v>
      </c>
      <c r="G1211" s="4">
        <f t="shared" ref="G1211" si="5978">F1211</f>
        <v>5</v>
      </c>
      <c r="H1211" s="4">
        <f t="shared" ref="H1211" si="5979">G1211+0.5</f>
        <v>5.5</v>
      </c>
      <c r="I1211" s="4">
        <f t="shared" ref="I1211" si="5980">H1211</f>
        <v>5.5</v>
      </c>
      <c r="J1211" s="4">
        <f t="shared" ref="J1211" si="5981">I1211+0.5</f>
        <v>6</v>
      </c>
      <c r="K1211" s="4">
        <f t="shared" ref="K1211" si="5982">J1211</f>
        <v>6</v>
      </c>
      <c r="L1211" s="4">
        <f t="shared" ref="L1211" si="5983">K1211+0.5</f>
        <v>6.5</v>
      </c>
      <c r="M1211" s="4">
        <f t="shared" ref="M1211" si="5984">L1211</f>
        <v>6.5</v>
      </c>
      <c r="N1211" s="4">
        <f t="shared" ref="N1211" si="5985">M1211+0.5</f>
        <v>7</v>
      </c>
      <c r="O1211" s="4">
        <f t="shared" ref="O1211" si="5986">N1211</f>
        <v>7</v>
      </c>
      <c r="P1211" s="4">
        <f t="shared" ref="P1211" si="5987">O1211+0.5</f>
        <v>7.5</v>
      </c>
      <c r="Q1211" s="4">
        <f t="shared" ref="Q1211" si="5988">P1211</f>
        <v>7.5</v>
      </c>
      <c r="R1211" s="4">
        <f t="shared" ref="R1211" si="5989">Q1211+0.5</f>
        <v>8</v>
      </c>
      <c r="S1211" s="4">
        <f t="shared" ref="S1211" si="5990">R1211</f>
        <v>8</v>
      </c>
      <c r="T1211" s="4">
        <f t="shared" ref="T1211" si="5991">S1211+0.5</f>
        <v>8.5</v>
      </c>
      <c r="U1211" s="4">
        <f t="shared" ref="U1211" si="5992">T1211</f>
        <v>8.5</v>
      </c>
      <c r="V1211" s="4">
        <f t="shared" ref="V1211" si="5993">U1211+0.5</f>
        <v>9</v>
      </c>
      <c r="W1211" s="4">
        <f t="shared" ref="W1211" si="5994">V1211</f>
        <v>9</v>
      </c>
      <c r="X1211" s="4">
        <f t="shared" ref="X1211" si="5995">W1211+0.5</f>
        <v>9.5</v>
      </c>
      <c r="Y1211" s="4">
        <f t="shared" ref="Y1211" si="5996">X1211</f>
        <v>9.5</v>
      </c>
      <c r="Z1211" s="4">
        <f t="shared" ref="Z1211" si="5997">Y1211+0.5</f>
        <v>10</v>
      </c>
      <c r="AA1211" s="4">
        <f t="shared" ref="AA1211" si="5998">Z1211</f>
        <v>10</v>
      </c>
      <c r="AB1211" s="4">
        <f t="shared" ref="AB1211" si="5999">AA1211+0.5</f>
        <v>10.5</v>
      </c>
      <c r="AC1211" s="4">
        <f t="shared" ref="AC1211" si="6000">AB1211</f>
        <v>10.5</v>
      </c>
      <c r="AD1211" s="4">
        <f t="shared" ref="AD1211" si="6001">AC1211+0.5</f>
        <v>11</v>
      </c>
      <c r="AE1211" s="4">
        <f t="shared" ref="AE1211" si="6002">AD1211</f>
        <v>11</v>
      </c>
      <c r="AF1211" s="4">
        <f t="shared" ref="AF1211" si="6003">AE1211+0.5</f>
        <v>11.5</v>
      </c>
      <c r="AG1211" s="4">
        <f t="shared" ref="AG1211" si="6004">AF1211</f>
        <v>11.5</v>
      </c>
      <c r="AH1211" s="4">
        <f t="shared" ref="AH1211" si="6005">AG1211+0.5</f>
        <v>12</v>
      </c>
      <c r="AI1211" s="4">
        <f t="shared" ref="AI1211" si="6006">AH1211</f>
        <v>12</v>
      </c>
      <c r="AJ1211" s="4">
        <f t="shared" ref="AJ1211" si="6007">AI1211+0.5</f>
        <v>12.5</v>
      </c>
      <c r="AK1211" s="4">
        <f t="shared" ref="AK1211" si="6008">AJ1211</f>
        <v>12.5</v>
      </c>
      <c r="AL1211" s="4">
        <f t="shared" ref="AL1211" si="6009">AK1211+0.5</f>
        <v>13</v>
      </c>
      <c r="AM1211" s="4">
        <f t="shared" ref="AM1211" si="6010">AL1211</f>
        <v>13</v>
      </c>
      <c r="AN1211" s="4">
        <f t="shared" ref="AN1211" si="6011">AM1211+0.5</f>
        <v>13.5</v>
      </c>
      <c r="AO1211" s="4">
        <f t="shared" ref="AO1211" si="6012">AN1211</f>
        <v>13.5</v>
      </c>
      <c r="AP1211" s="4">
        <f t="shared" ref="AP1211" si="6013">AO1211+0.5</f>
        <v>14</v>
      </c>
      <c r="AQ1211" s="4">
        <f t="shared" ref="AQ1211" si="6014">AP1211</f>
        <v>14</v>
      </c>
      <c r="AR1211" s="4">
        <f t="shared" ref="AR1211" si="6015">AQ1211+0.5</f>
        <v>14.5</v>
      </c>
      <c r="AS1211" s="4">
        <f t="shared" ref="AS1211" si="6016">AR1211</f>
        <v>14.5</v>
      </c>
      <c r="AT1211" s="4">
        <f t="shared" ref="AT1211" si="6017">AS1211+0.5</f>
        <v>15</v>
      </c>
      <c r="AU1211" s="4">
        <f t="shared" ref="AU1211" si="6018">AT1211</f>
        <v>15</v>
      </c>
      <c r="AV1211" s="4">
        <f t="shared" ref="AV1211" si="6019">AU1211+0.5</f>
        <v>15.5</v>
      </c>
      <c r="AW1211" s="4">
        <f t="shared" ref="AW1211" si="6020">AV1211</f>
        <v>15.5</v>
      </c>
      <c r="AX1211" s="4">
        <f t="shared" ref="AX1211" si="6021">AW1211+0.5</f>
        <v>16</v>
      </c>
      <c r="AY1211" s="4">
        <f t="shared" ref="AY1211" si="6022">AX1211</f>
        <v>16</v>
      </c>
      <c r="AZ1211" s="4">
        <f t="shared" ref="AZ1211" si="6023">AY1211+0.5</f>
        <v>16.5</v>
      </c>
      <c r="BA1211" s="4">
        <f t="shared" ref="BA1211" si="6024">AZ1211</f>
        <v>16.5</v>
      </c>
      <c r="BB1211" s="4">
        <f t="shared" ref="BB1211" si="6025">BA1211+0.5</f>
        <v>17</v>
      </c>
      <c r="BC1211" s="4">
        <f t="shared" ref="BC1211" si="6026">BB1211</f>
        <v>17</v>
      </c>
      <c r="BD1211" s="4">
        <f t="shared" ref="BD1211" si="6027">BC1211+0.5</f>
        <v>17.5</v>
      </c>
      <c r="BE1211" s="4">
        <f t="shared" ref="BE1211" si="6028">BD1211</f>
        <v>17.5</v>
      </c>
      <c r="BF1211" s="4">
        <f t="shared" ref="BF1211" si="6029">BE1211+0.5</f>
        <v>18</v>
      </c>
      <c r="BG1211" s="4">
        <f t="shared" ref="BG1211" si="6030">BF1211</f>
        <v>18</v>
      </c>
      <c r="BH1211" s="4">
        <f t="shared" ref="BH1211" si="6031">BG1211+0.5</f>
        <v>18.5</v>
      </c>
      <c r="BI1211" s="4">
        <f t="shared" ref="BI1211" si="6032">BH1211</f>
        <v>18.5</v>
      </c>
      <c r="BJ1211" t="s">
        <v>0</v>
      </c>
    </row>
    <row r="1212" spans="1:62">
      <c r="A1212" s="4" t="s">
        <v>3</v>
      </c>
      <c r="J1212" s="15"/>
      <c r="K1212" s="5"/>
      <c r="R1212" s="15"/>
      <c r="U1212" s="6"/>
      <c r="X1212" s="15"/>
      <c r="AD1212" s="15"/>
      <c r="AE1212" s="5"/>
      <c r="AO1212" s="6"/>
      <c r="AY1212" s="5"/>
      <c r="BI1212" s="6"/>
    </row>
    <row r="1213" spans="1:62">
      <c r="A1213" s="4" t="s">
        <v>350</v>
      </c>
      <c r="J1213" s="15"/>
      <c r="K1213" s="5"/>
      <c r="R1213" s="15"/>
      <c r="U1213" s="6"/>
      <c r="X1213" s="15"/>
      <c r="AD1213" s="15"/>
      <c r="AE1213" s="5"/>
      <c r="AO1213" s="6"/>
      <c r="AY1213" s="5"/>
      <c r="BI1213" s="6"/>
    </row>
    <row r="1214" spans="1:62">
      <c r="A1214" s="4" t="s">
        <v>467</v>
      </c>
      <c r="B1214" s="4">
        <v>2</v>
      </c>
      <c r="C1214" s="4">
        <f>B1214+1</f>
        <v>3</v>
      </c>
      <c r="D1214" s="4">
        <f t="shared" ref="D1214:I1214" si="6033">C1214+1</f>
        <v>4</v>
      </c>
      <c r="E1214" s="4">
        <f t="shared" si="6033"/>
        <v>5</v>
      </c>
      <c r="F1214" s="4">
        <f t="shared" si="6033"/>
        <v>6</v>
      </c>
      <c r="G1214" s="4">
        <f t="shared" si="6033"/>
        <v>7</v>
      </c>
      <c r="H1214" s="4">
        <f t="shared" si="6033"/>
        <v>8</v>
      </c>
      <c r="I1214" s="4">
        <f t="shared" si="6033"/>
        <v>9</v>
      </c>
      <c r="J1214" s="15">
        <f>I1214+4</f>
        <v>13</v>
      </c>
      <c r="K1214">
        <f t="shared" ref="K1214:Q1214" si="6034">J1214+4</f>
        <v>17</v>
      </c>
      <c r="L1214" s="4">
        <f t="shared" si="6034"/>
        <v>21</v>
      </c>
      <c r="M1214" s="4">
        <f t="shared" si="6034"/>
        <v>25</v>
      </c>
      <c r="N1214" s="4">
        <f t="shared" si="6034"/>
        <v>29</v>
      </c>
      <c r="O1214" s="4">
        <f t="shared" si="6034"/>
        <v>33</v>
      </c>
      <c r="P1214" s="4">
        <f t="shared" si="6034"/>
        <v>37</v>
      </c>
      <c r="Q1214" s="4">
        <f t="shared" si="6034"/>
        <v>41</v>
      </c>
      <c r="R1214" s="15">
        <f>Q1214+13</f>
        <v>54</v>
      </c>
      <c r="S1214" s="15">
        <f t="shared" ref="S1214:W1214" si="6035">R1214+13</f>
        <v>67</v>
      </c>
      <c r="T1214" s="15">
        <f t="shared" si="6035"/>
        <v>80</v>
      </c>
      <c r="U1214" s="15">
        <f t="shared" si="6035"/>
        <v>93</v>
      </c>
      <c r="V1214" s="15">
        <f t="shared" si="6035"/>
        <v>106</v>
      </c>
      <c r="W1214" s="15">
        <f t="shared" si="6035"/>
        <v>119</v>
      </c>
      <c r="X1214" s="15">
        <f>W1214+22</f>
        <v>141</v>
      </c>
      <c r="Y1214" s="15">
        <f t="shared" ref="Y1214:AC1214" si="6036">X1214+22</f>
        <v>163</v>
      </c>
      <c r="Z1214" s="15">
        <f t="shared" si="6036"/>
        <v>185</v>
      </c>
      <c r="AA1214" s="15">
        <f t="shared" si="6036"/>
        <v>207</v>
      </c>
      <c r="AB1214" s="15">
        <f t="shared" si="6036"/>
        <v>229</v>
      </c>
      <c r="AC1214" s="15">
        <f t="shared" si="6036"/>
        <v>251</v>
      </c>
      <c r="AD1214" s="15">
        <f>AC1214+31</f>
        <v>282</v>
      </c>
      <c r="AE1214" s="15">
        <f t="shared" ref="AE1214:BI1214" si="6037">AD1214+31</f>
        <v>313</v>
      </c>
      <c r="AF1214" s="15">
        <f t="shared" si="6037"/>
        <v>344</v>
      </c>
      <c r="AG1214" s="15">
        <f t="shared" si="6037"/>
        <v>375</v>
      </c>
      <c r="AH1214" s="15">
        <f t="shared" si="6037"/>
        <v>406</v>
      </c>
      <c r="AI1214" s="15">
        <f t="shared" si="6037"/>
        <v>437</v>
      </c>
      <c r="AJ1214" s="15">
        <f t="shared" si="6037"/>
        <v>468</v>
      </c>
      <c r="AK1214" s="15">
        <f t="shared" si="6037"/>
        <v>499</v>
      </c>
      <c r="AL1214" s="15">
        <f t="shared" si="6037"/>
        <v>530</v>
      </c>
      <c r="AM1214" s="15">
        <f t="shared" si="6037"/>
        <v>561</v>
      </c>
      <c r="AN1214" s="15">
        <f t="shared" si="6037"/>
        <v>592</v>
      </c>
      <c r="AO1214" s="15">
        <f t="shared" si="6037"/>
        <v>623</v>
      </c>
      <c r="AP1214" s="15">
        <f t="shared" si="6037"/>
        <v>654</v>
      </c>
      <c r="AQ1214" s="15">
        <f t="shared" si="6037"/>
        <v>685</v>
      </c>
      <c r="AR1214" s="15">
        <f t="shared" si="6037"/>
        <v>716</v>
      </c>
      <c r="AS1214" s="15">
        <f t="shared" si="6037"/>
        <v>747</v>
      </c>
      <c r="AT1214" s="15">
        <f t="shared" si="6037"/>
        <v>778</v>
      </c>
      <c r="AU1214" s="15">
        <f t="shared" si="6037"/>
        <v>809</v>
      </c>
      <c r="AV1214" s="15">
        <f t="shared" si="6037"/>
        <v>840</v>
      </c>
      <c r="AW1214" s="15">
        <f t="shared" si="6037"/>
        <v>871</v>
      </c>
      <c r="AX1214" s="15">
        <f t="shared" si="6037"/>
        <v>902</v>
      </c>
      <c r="AY1214" s="15">
        <f t="shared" si="6037"/>
        <v>933</v>
      </c>
      <c r="AZ1214" s="15">
        <f t="shared" si="6037"/>
        <v>964</v>
      </c>
      <c r="BA1214" s="15">
        <f t="shared" si="6037"/>
        <v>995</v>
      </c>
      <c r="BB1214" s="15">
        <f t="shared" si="6037"/>
        <v>1026</v>
      </c>
      <c r="BC1214" s="15">
        <f t="shared" si="6037"/>
        <v>1057</v>
      </c>
      <c r="BD1214" s="15">
        <f t="shared" si="6037"/>
        <v>1088</v>
      </c>
      <c r="BE1214" s="15">
        <f t="shared" si="6037"/>
        <v>1119</v>
      </c>
      <c r="BF1214" s="15">
        <f t="shared" si="6037"/>
        <v>1150</v>
      </c>
      <c r="BG1214" s="15">
        <f t="shared" si="6037"/>
        <v>1181</v>
      </c>
      <c r="BH1214" s="15">
        <f t="shared" si="6037"/>
        <v>1212</v>
      </c>
      <c r="BI1214" s="15">
        <f t="shared" si="6037"/>
        <v>1243</v>
      </c>
      <c r="BJ1214" t="s">
        <v>0</v>
      </c>
    </row>
    <row r="1215" spans="1:62">
      <c r="A1215" s="4" t="s">
        <v>468</v>
      </c>
      <c r="B1215" s="4">
        <v>4</v>
      </c>
      <c r="C1215" s="4">
        <f>B1215+2</f>
        <v>6</v>
      </c>
      <c r="D1215" s="4">
        <f t="shared" ref="D1215:I1215" si="6038">C1215+2</f>
        <v>8</v>
      </c>
      <c r="E1215" s="4">
        <f t="shared" si="6038"/>
        <v>10</v>
      </c>
      <c r="F1215" s="4">
        <f t="shared" si="6038"/>
        <v>12</v>
      </c>
      <c r="G1215" s="4">
        <f t="shared" si="6038"/>
        <v>14</v>
      </c>
      <c r="H1215" s="4">
        <f t="shared" si="6038"/>
        <v>16</v>
      </c>
      <c r="I1215" s="4">
        <f t="shared" si="6038"/>
        <v>18</v>
      </c>
      <c r="J1215" s="15">
        <f>I1215+6</f>
        <v>24</v>
      </c>
      <c r="K1215" s="4">
        <f t="shared" ref="K1215:Q1215" si="6039">J1215+6</f>
        <v>30</v>
      </c>
      <c r="L1215" s="4">
        <f t="shared" si="6039"/>
        <v>36</v>
      </c>
      <c r="M1215" s="4">
        <f t="shared" si="6039"/>
        <v>42</v>
      </c>
      <c r="N1215" s="4">
        <f t="shared" si="6039"/>
        <v>48</v>
      </c>
      <c r="O1215" s="4">
        <f t="shared" si="6039"/>
        <v>54</v>
      </c>
      <c r="P1215" s="4">
        <f t="shared" si="6039"/>
        <v>60</v>
      </c>
      <c r="Q1215" s="4">
        <f t="shared" si="6039"/>
        <v>66</v>
      </c>
      <c r="R1215" s="15">
        <f>Q1215+16</f>
        <v>82</v>
      </c>
      <c r="S1215" s="4">
        <f t="shared" ref="S1215:W1215" si="6040">R1215+16</f>
        <v>98</v>
      </c>
      <c r="T1215" s="4">
        <f t="shared" si="6040"/>
        <v>114</v>
      </c>
      <c r="U1215" s="4">
        <f t="shared" si="6040"/>
        <v>130</v>
      </c>
      <c r="V1215" s="4">
        <f t="shared" si="6040"/>
        <v>146</v>
      </c>
      <c r="W1215" s="4">
        <f t="shared" si="6040"/>
        <v>162</v>
      </c>
      <c r="X1215" s="15">
        <f>W1215+26</f>
        <v>188</v>
      </c>
      <c r="Y1215" s="15">
        <f t="shared" ref="Y1215:AC1215" si="6041">X1215+26</f>
        <v>214</v>
      </c>
      <c r="Z1215" s="15">
        <f t="shared" si="6041"/>
        <v>240</v>
      </c>
      <c r="AA1215" s="15">
        <f t="shared" si="6041"/>
        <v>266</v>
      </c>
      <c r="AB1215" s="15">
        <f t="shared" si="6041"/>
        <v>292</v>
      </c>
      <c r="AC1215" s="15">
        <f t="shared" si="6041"/>
        <v>318</v>
      </c>
      <c r="AD1215" s="15">
        <f>AC1215+36</f>
        <v>354</v>
      </c>
      <c r="AE1215" s="15">
        <f t="shared" ref="AE1215:BI1215" si="6042">AD1215+36</f>
        <v>390</v>
      </c>
      <c r="AF1215" s="15">
        <f t="shared" si="6042"/>
        <v>426</v>
      </c>
      <c r="AG1215" s="15">
        <f t="shared" si="6042"/>
        <v>462</v>
      </c>
      <c r="AH1215" s="15">
        <f t="shared" si="6042"/>
        <v>498</v>
      </c>
      <c r="AI1215" s="15">
        <f t="shared" si="6042"/>
        <v>534</v>
      </c>
      <c r="AJ1215" s="15">
        <f t="shared" si="6042"/>
        <v>570</v>
      </c>
      <c r="AK1215" s="15">
        <f t="shared" si="6042"/>
        <v>606</v>
      </c>
      <c r="AL1215" s="15">
        <f t="shared" si="6042"/>
        <v>642</v>
      </c>
      <c r="AM1215" s="15">
        <f t="shared" si="6042"/>
        <v>678</v>
      </c>
      <c r="AN1215" s="15">
        <f t="shared" si="6042"/>
        <v>714</v>
      </c>
      <c r="AO1215" s="15">
        <f t="shared" si="6042"/>
        <v>750</v>
      </c>
      <c r="AP1215" s="15">
        <f t="shared" si="6042"/>
        <v>786</v>
      </c>
      <c r="AQ1215" s="15">
        <f t="shared" si="6042"/>
        <v>822</v>
      </c>
      <c r="AR1215" s="15">
        <f t="shared" si="6042"/>
        <v>858</v>
      </c>
      <c r="AS1215" s="15">
        <f t="shared" si="6042"/>
        <v>894</v>
      </c>
      <c r="AT1215" s="15">
        <f t="shared" si="6042"/>
        <v>930</v>
      </c>
      <c r="AU1215" s="15">
        <f t="shared" si="6042"/>
        <v>966</v>
      </c>
      <c r="AV1215" s="15">
        <f t="shared" si="6042"/>
        <v>1002</v>
      </c>
      <c r="AW1215" s="15">
        <f t="shared" si="6042"/>
        <v>1038</v>
      </c>
      <c r="AX1215" s="15">
        <f t="shared" si="6042"/>
        <v>1074</v>
      </c>
      <c r="AY1215" s="15">
        <f t="shared" si="6042"/>
        <v>1110</v>
      </c>
      <c r="AZ1215" s="15">
        <f t="shared" si="6042"/>
        <v>1146</v>
      </c>
      <c r="BA1215" s="15">
        <f t="shared" si="6042"/>
        <v>1182</v>
      </c>
      <c r="BB1215" s="15">
        <f t="shared" si="6042"/>
        <v>1218</v>
      </c>
      <c r="BC1215" s="15">
        <f t="shared" si="6042"/>
        <v>1254</v>
      </c>
      <c r="BD1215" s="15">
        <f t="shared" si="6042"/>
        <v>1290</v>
      </c>
      <c r="BE1215" s="15">
        <f t="shared" si="6042"/>
        <v>1326</v>
      </c>
      <c r="BF1215" s="15">
        <f t="shared" si="6042"/>
        <v>1362</v>
      </c>
      <c r="BG1215" s="15">
        <f t="shared" si="6042"/>
        <v>1398</v>
      </c>
      <c r="BH1215" s="15">
        <f t="shared" si="6042"/>
        <v>1434</v>
      </c>
      <c r="BI1215" s="15">
        <f t="shared" si="6042"/>
        <v>1470</v>
      </c>
      <c r="BJ1215" t="s">
        <v>0</v>
      </c>
    </row>
    <row r="1216" spans="1:62">
      <c r="A1216" s="4" t="s">
        <v>2</v>
      </c>
      <c r="B1216" s="4">
        <v>5</v>
      </c>
      <c r="C1216" s="4">
        <f>B1216</f>
        <v>5</v>
      </c>
      <c r="D1216" s="4">
        <f>C1216+0.5</f>
        <v>5.5</v>
      </c>
      <c r="E1216" s="4">
        <f t="shared" ref="E1216" si="6043">D1216</f>
        <v>5.5</v>
      </c>
      <c r="F1216" s="4">
        <f t="shared" ref="F1216" si="6044">E1216+0.5</f>
        <v>6</v>
      </c>
      <c r="G1216" s="4">
        <f t="shared" ref="G1216" si="6045">F1216</f>
        <v>6</v>
      </c>
      <c r="H1216" s="4">
        <f t="shared" ref="H1216" si="6046">G1216+0.5</f>
        <v>6.5</v>
      </c>
      <c r="I1216" s="4">
        <f t="shared" ref="I1216" si="6047">H1216</f>
        <v>6.5</v>
      </c>
      <c r="J1216" s="4">
        <f t="shared" ref="J1216" si="6048">I1216+0.5</f>
        <v>7</v>
      </c>
      <c r="K1216" s="4">
        <f t="shared" ref="K1216" si="6049">J1216</f>
        <v>7</v>
      </c>
      <c r="L1216" s="4">
        <f t="shared" ref="L1216" si="6050">K1216+0.5</f>
        <v>7.5</v>
      </c>
      <c r="M1216" s="4">
        <f t="shared" ref="M1216" si="6051">L1216</f>
        <v>7.5</v>
      </c>
      <c r="N1216" s="4">
        <f t="shared" ref="N1216" si="6052">M1216+0.5</f>
        <v>8</v>
      </c>
      <c r="O1216" s="4">
        <f t="shared" ref="O1216" si="6053">N1216</f>
        <v>8</v>
      </c>
      <c r="P1216" s="4">
        <f t="shared" ref="P1216" si="6054">O1216+0.5</f>
        <v>8.5</v>
      </c>
      <c r="Q1216" s="4">
        <f t="shared" ref="Q1216" si="6055">P1216</f>
        <v>8.5</v>
      </c>
      <c r="R1216" s="4">
        <f t="shared" ref="R1216" si="6056">Q1216+0.5</f>
        <v>9</v>
      </c>
      <c r="S1216" s="4">
        <f t="shared" ref="S1216" si="6057">R1216</f>
        <v>9</v>
      </c>
      <c r="T1216" s="4">
        <f t="shared" ref="T1216" si="6058">S1216+0.5</f>
        <v>9.5</v>
      </c>
      <c r="U1216" s="4">
        <f t="shared" ref="U1216" si="6059">T1216</f>
        <v>9.5</v>
      </c>
      <c r="V1216" s="4">
        <f t="shared" ref="V1216" si="6060">U1216+0.5</f>
        <v>10</v>
      </c>
      <c r="W1216" s="4">
        <f t="shared" ref="W1216" si="6061">V1216</f>
        <v>10</v>
      </c>
      <c r="X1216" s="4">
        <f t="shared" ref="X1216" si="6062">W1216+0.5</f>
        <v>10.5</v>
      </c>
      <c r="Y1216" s="4">
        <f t="shared" ref="Y1216" si="6063">X1216</f>
        <v>10.5</v>
      </c>
      <c r="Z1216" s="4">
        <f t="shared" ref="Z1216" si="6064">Y1216+0.5</f>
        <v>11</v>
      </c>
      <c r="AA1216" s="4">
        <f t="shared" ref="AA1216" si="6065">Z1216</f>
        <v>11</v>
      </c>
      <c r="AB1216" s="4">
        <f t="shared" ref="AB1216" si="6066">AA1216+0.5</f>
        <v>11.5</v>
      </c>
      <c r="AC1216" s="4">
        <f t="shared" ref="AC1216" si="6067">AB1216</f>
        <v>11.5</v>
      </c>
      <c r="AD1216" s="4">
        <f t="shared" ref="AD1216" si="6068">AC1216+0.5</f>
        <v>12</v>
      </c>
      <c r="AE1216" s="4">
        <f t="shared" ref="AE1216" si="6069">AD1216</f>
        <v>12</v>
      </c>
      <c r="AF1216" s="4">
        <f t="shared" ref="AF1216" si="6070">AE1216+0.5</f>
        <v>12.5</v>
      </c>
      <c r="AG1216" s="4">
        <f t="shared" ref="AG1216" si="6071">AF1216</f>
        <v>12.5</v>
      </c>
      <c r="AH1216" s="4">
        <f t="shared" ref="AH1216" si="6072">AG1216+0.5</f>
        <v>13</v>
      </c>
      <c r="AI1216" s="4">
        <f t="shared" ref="AI1216" si="6073">AH1216</f>
        <v>13</v>
      </c>
      <c r="AJ1216" s="4">
        <f t="shared" ref="AJ1216" si="6074">AI1216+0.5</f>
        <v>13.5</v>
      </c>
      <c r="AK1216" s="4">
        <f t="shared" ref="AK1216" si="6075">AJ1216</f>
        <v>13.5</v>
      </c>
      <c r="AL1216" s="4">
        <f t="shared" ref="AL1216" si="6076">AK1216+0.5</f>
        <v>14</v>
      </c>
      <c r="AM1216" s="4">
        <f t="shared" ref="AM1216" si="6077">AL1216</f>
        <v>14</v>
      </c>
      <c r="AN1216" s="4">
        <f t="shared" ref="AN1216" si="6078">AM1216+0.5</f>
        <v>14.5</v>
      </c>
      <c r="AO1216" s="4">
        <f t="shared" ref="AO1216" si="6079">AN1216</f>
        <v>14.5</v>
      </c>
      <c r="AP1216" s="4">
        <f t="shared" ref="AP1216" si="6080">AO1216+0.5</f>
        <v>15</v>
      </c>
      <c r="AQ1216" s="4">
        <f t="shared" ref="AQ1216" si="6081">AP1216</f>
        <v>15</v>
      </c>
      <c r="AR1216" s="4">
        <f t="shared" ref="AR1216" si="6082">AQ1216+0.5</f>
        <v>15.5</v>
      </c>
      <c r="AS1216" s="4">
        <f t="shared" ref="AS1216" si="6083">AR1216</f>
        <v>15.5</v>
      </c>
      <c r="AT1216" s="4">
        <f t="shared" ref="AT1216" si="6084">AS1216+0.5</f>
        <v>16</v>
      </c>
      <c r="AU1216" s="4">
        <f t="shared" ref="AU1216" si="6085">AT1216</f>
        <v>16</v>
      </c>
      <c r="AV1216" s="4">
        <f t="shared" ref="AV1216" si="6086">AU1216+0.5</f>
        <v>16.5</v>
      </c>
      <c r="AW1216" s="4">
        <f t="shared" ref="AW1216" si="6087">AV1216</f>
        <v>16.5</v>
      </c>
      <c r="AX1216" s="4">
        <f t="shared" ref="AX1216" si="6088">AW1216+0.5</f>
        <v>17</v>
      </c>
      <c r="AY1216" s="4">
        <f t="shared" ref="AY1216" si="6089">AX1216</f>
        <v>17</v>
      </c>
      <c r="AZ1216" s="4">
        <f t="shared" ref="AZ1216" si="6090">AY1216+0.5</f>
        <v>17.5</v>
      </c>
      <c r="BA1216" s="4">
        <f t="shared" ref="BA1216" si="6091">AZ1216</f>
        <v>17.5</v>
      </c>
      <c r="BB1216" s="4">
        <f t="shared" ref="BB1216" si="6092">BA1216+0.5</f>
        <v>18</v>
      </c>
      <c r="BC1216" s="4">
        <f t="shared" ref="BC1216" si="6093">BB1216</f>
        <v>18</v>
      </c>
      <c r="BD1216" s="4">
        <f t="shared" ref="BD1216" si="6094">BC1216+0.5</f>
        <v>18.5</v>
      </c>
      <c r="BE1216" s="4">
        <f t="shared" ref="BE1216" si="6095">BD1216</f>
        <v>18.5</v>
      </c>
      <c r="BF1216" s="4">
        <f t="shared" ref="BF1216" si="6096">BE1216+0.5</f>
        <v>19</v>
      </c>
      <c r="BG1216" s="4">
        <f t="shared" ref="BG1216" si="6097">BF1216</f>
        <v>19</v>
      </c>
      <c r="BH1216" s="4">
        <f t="shared" ref="BH1216" si="6098">BG1216+0.5</f>
        <v>19.5</v>
      </c>
      <c r="BI1216" s="4">
        <f t="shared" ref="BI1216" si="6099">BH1216</f>
        <v>19.5</v>
      </c>
      <c r="BJ1216" t="s">
        <v>0</v>
      </c>
    </row>
    <row r="1217" spans="1:62">
      <c r="A1217" s="4" t="s">
        <v>3</v>
      </c>
      <c r="J1217" s="15"/>
      <c r="K1217" s="5"/>
      <c r="R1217" s="15"/>
      <c r="U1217" s="6"/>
      <c r="X1217" s="15"/>
      <c r="AD1217" s="15"/>
      <c r="AE1217" s="5"/>
      <c r="AO1217" s="6"/>
      <c r="AY1217" s="5"/>
      <c r="BI1217" s="6"/>
    </row>
    <row r="1218" spans="1:62">
      <c r="A1218" s="4" t="s">
        <v>351</v>
      </c>
      <c r="J1218" s="15"/>
      <c r="K1218" s="5"/>
      <c r="R1218" s="15"/>
      <c r="U1218" s="6"/>
      <c r="X1218" s="15"/>
      <c r="AD1218" s="15"/>
      <c r="AE1218" s="5"/>
      <c r="AO1218" s="6"/>
      <c r="AY1218" s="5"/>
      <c r="BI1218" s="6"/>
    </row>
    <row r="1219" spans="1:62">
      <c r="A1219" s="4" t="s">
        <v>48</v>
      </c>
      <c r="B1219" s="4">
        <v>60</v>
      </c>
      <c r="C1219" s="4">
        <f>B1219+12</f>
        <v>72</v>
      </c>
      <c r="D1219" s="4">
        <f t="shared" ref="D1219:BI1219" si="6100">C1219+12</f>
        <v>84</v>
      </c>
      <c r="E1219" s="4">
        <f t="shared" si="6100"/>
        <v>96</v>
      </c>
      <c r="F1219" s="4">
        <f t="shared" si="6100"/>
        <v>108</v>
      </c>
      <c r="G1219" s="4">
        <f t="shared" si="6100"/>
        <v>120</v>
      </c>
      <c r="H1219" s="4">
        <f t="shared" si="6100"/>
        <v>132</v>
      </c>
      <c r="I1219" s="4">
        <f t="shared" si="6100"/>
        <v>144</v>
      </c>
      <c r="J1219" s="15">
        <f t="shared" si="6100"/>
        <v>156</v>
      </c>
      <c r="K1219" s="4">
        <f t="shared" si="6100"/>
        <v>168</v>
      </c>
      <c r="L1219" s="4">
        <f t="shared" si="6100"/>
        <v>180</v>
      </c>
      <c r="M1219" s="4">
        <f t="shared" si="6100"/>
        <v>192</v>
      </c>
      <c r="N1219" s="4">
        <f t="shared" si="6100"/>
        <v>204</v>
      </c>
      <c r="O1219" s="4">
        <f t="shared" si="6100"/>
        <v>216</v>
      </c>
      <c r="P1219" s="4">
        <f t="shared" si="6100"/>
        <v>228</v>
      </c>
      <c r="Q1219" s="4">
        <f t="shared" si="6100"/>
        <v>240</v>
      </c>
      <c r="R1219" s="15">
        <f t="shared" si="6100"/>
        <v>252</v>
      </c>
      <c r="S1219" s="4">
        <f t="shared" si="6100"/>
        <v>264</v>
      </c>
      <c r="T1219" s="4">
        <f t="shared" si="6100"/>
        <v>276</v>
      </c>
      <c r="U1219" s="4">
        <f t="shared" si="6100"/>
        <v>288</v>
      </c>
      <c r="V1219" s="4">
        <f t="shared" si="6100"/>
        <v>300</v>
      </c>
      <c r="W1219" s="4">
        <f t="shared" si="6100"/>
        <v>312</v>
      </c>
      <c r="X1219" s="15">
        <f t="shared" si="6100"/>
        <v>324</v>
      </c>
      <c r="Y1219" s="4">
        <f t="shared" si="6100"/>
        <v>336</v>
      </c>
      <c r="Z1219" s="4">
        <f t="shared" si="6100"/>
        <v>348</v>
      </c>
      <c r="AA1219" s="4">
        <f t="shared" si="6100"/>
        <v>360</v>
      </c>
      <c r="AB1219" s="4">
        <f t="shared" si="6100"/>
        <v>372</v>
      </c>
      <c r="AC1219" s="4">
        <f t="shared" si="6100"/>
        <v>384</v>
      </c>
      <c r="AD1219" s="15">
        <f t="shared" si="6100"/>
        <v>396</v>
      </c>
      <c r="AE1219" s="4">
        <f t="shared" si="6100"/>
        <v>408</v>
      </c>
      <c r="AF1219" s="4">
        <f t="shared" si="6100"/>
        <v>420</v>
      </c>
      <c r="AG1219" s="4">
        <f t="shared" si="6100"/>
        <v>432</v>
      </c>
      <c r="AH1219" s="4">
        <f t="shared" si="6100"/>
        <v>444</v>
      </c>
      <c r="AI1219" s="4">
        <f t="shared" si="6100"/>
        <v>456</v>
      </c>
      <c r="AJ1219" s="4">
        <f t="shared" si="6100"/>
        <v>468</v>
      </c>
      <c r="AK1219" s="4">
        <f t="shared" si="6100"/>
        <v>480</v>
      </c>
      <c r="AL1219" s="4">
        <f t="shared" si="6100"/>
        <v>492</v>
      </c>
      <c r="AM1219" s="4">
        <f t="shared" si="6100"/>
        <v>504</v>
      </c>
      <c r="AN1219" s="4">
        <f t="shared" si="6100"/>
        <v>516</v>
      </c>
      <c r="AO1219" s="4">
        <f t="shared" si="6100"/>
        <v>528</v>
      </c>
      <c r="AP1219" s="4">
        <f t="shared" si="6100"/>
        <v>540</v>
      </c>
      <c r="AQ1219" s="4">
        <f t="shared" si="6100"/>
        <v>552</v>
      </c>
      <c r="AR1219" s="4">
        <f t="shared" si="6100"/>
        <v>564</v>
      </c>
      <c r="AS1219" s="4">
        <f t="shared" si="6100"/>
        <v>576</v>
      </c>
      <c r="AT1219" s="4">
        <f t="shared" si="6100"/>
        <v>588</v>
      </c>
      <c r="AU1219" s="4">
        <f t="shared" si="6100"/>
        <v>600</v>
      </c>
      <c r="AV1219" s="4">
        <f t="shared" si="6100"/>
        <v>612</v>
      </c>
      <c r="AW1219" s="4">
        <f t="shared" si="6100"/>
        <v>624</v>
      </c>
      <c r="AX1219" s="4">
        <f t="shared" si="6100"/>
        <v>636</v>
      </c>
      <c r="AY1219" s="4">
        <f t="shared" si="6100"/>
        <v>648</v>
      </c>
      <c r="AZ1219" s="4">
        <f t="shared" si="6100"/>
        <v>660</v>
      </c>
      <c r="BA1219" s="4">
        <f t="shared" si="6100"/>
        <v>672</v>
      </c>
      <c r="BB1219" s="4">
        <f t="shared" si="6100"/>
        <v>684</v>
      </c>
      <c r="BC1219" s="4">
        <f t="shared" si="6100"/>
        <v>696</v>
      </c>
      <c r="BD1219" s="4">
        <f t="shared" si="6100"/>
        <v>708</v>
      </c>
      <c r="BE1219" s="4">
        <f t="shared" si="6100"/>
        <v>720</v>
      </c>
      <c r="BF1219" s="4">
        <f t="shared" si="6100"/>
        <v>732</v>
      </c>
      <c r="BG1219" s="4">
        <f t="shared" si="6100"/>
        <v>744</v>
      </c>
      <c r="BH1219" s="4">
        <f t="shared" si="6100"/>
        <v>756</v>
      </c>
      <c r="BI1219" s="4">
        <f t="shared" si="6100"/>
        <v>768</v>
      </c>
      <c r="BJ1219" t="s">
        <v>0</v>
      </c>
    </row>
    <row r="1220" spans="1:62">
      <c r="A1220" s="4" t="s">
        <v>472</v>
      </c>
      <c r="B1220" s="4">
        <v>3</v>
      </c>
      <c r="C1220" s="9">
        <v>4</v>
      </c>
      <c r="D1220" s="9">
        <v>5</v>
      </c>
      <c r="E1220" s="9">
        <v>6</v>
      </c>
      <c r="F1220" s="9">
        <v>7</v>
      </c>
      <c r="G1220" s="9">
        <v>8</v>
      </c>
      <c r="H1220" s="9">
        <v>9</v>
      </c>
      <c r="I1220" s="9">
        <v>10</v>
      </c>
      <c r="J1220" s="16">
        <v>12</v>
      </c>
      <c r="K1220" s="12">
        <v>14</v>
      </c>
      <c r="L1220" s="9">
        <v>16</v>
      </c>
      <c r="M1220" s="9">
        <v>18</v>
      </c>
      <c r="N1220" s="9">
        <v>20</v>
      </c>
      <c r="O1220" s="9">
        <v>22</v>
      </c>
      <c r="P1220" s="9">
        <v>24</v>
      </c>
      <c r="Q1220" s="9">
        <v>26</v>
      </c>
      <c r="R1220" s="16">
        <v>29</v>
      </c>
      <c r="S1220" s="9">
        <f>R1220+3</f>
        <v>32</v>
      </c>
      <c r="T1220" s="9">
        <f t="shared" ref="T1220:W1220" si="6101">S1220+3</f>
        <v>35</v>
      </c>
      <c r="U1220" s="9">
        <f t="shared" si="6101"/>
        <v>38</v>
      </c>
      <c r="V1220" s="9">
        <f t="shared" si="6101"/>
        <v>41</v>
      </c>
      <c r="W1220" s="9">
        <f t="shared" si="6101"/>
        <v>44</v>
      </c>
      <c r="X1220" s="16">
        <f>W1220+5</f>
        <v>49</v>
      </c>
      <c r="Y1220" s="9">
        <f>X1220+6</f>
        <v>55</v>
      </c>
      <c r="Z1220" s="16">
        <f t="shared" ref="Z1220" si="6102">Y1220+5</f>
        <v>60</v>
      </c>
      <c r="AA1220" s="9">
        <f t="shared" ref="AA1220" si="6103">Z1220+6</f>
        <v>66</v>
      </c>
      <c r="AB1220" s="16">
        <f t="shared" ref="AB1220" si="6104">AA1220+5</f>
        <v>71</v>
      </c>
      <c r="AC1220" s="9">
        <f t="shared" ref="AC1220" si="6105">AB1220+6</f>
        <v>77</v>
      </c>
      <c r="AD1220" s="16">
        <f>AC1220+7</f>
        <v>84</v>
      </c>
      <c r="AE1220" s="9">
        <f>AD1220+8</f>
        <v>92</v>
      </c>
      <c r="AF1220" s="9">
        <f>AE1220+8</f>
        <v>100</v>
      </c>
      <c r="AG1220" s="9">
        <f>AF1220+8</f>
        <v>108</v>
      </c>
      <c r="AH1220" s="16">
        <f t="shared" ref="AH1220" si="6106">AG1220+7</f>
        <v>115</v>
      </c>
      <c r="AI1220" s="9">
        <f t="shared" ref="AI1220:AK1220" si="6107">AH1220+8</f>
        <v>123</v>
      </c>
      <c r="AJ1220" s="9">
        <f t="shared" si="6107"/>
        <v>131</v>
      </c>
      <c r="AK1220" s="9">
        <f t="shared" si="6107"/>
        <v>139</v>
      </c>
      <c r="AL1220" s="16">
        <f t="shared" ref="AL1220" si="6108">AK1220+7</f>
        <v>146</v>
      </c>
      <c r="AM1220" s="9">
        <f t="shared" ref="AM1220:AO1220" si="6109">AL1220+8</f>
        <v>154</v>
      </c>
      <c r="AN1220" s="9">
        <f t="shared" si="6109"/>
        <v>162</v>
      </c>
      <c r="AO1220" s="9">
        <f t="shared" si="6109"/>
        <v>170</v>
      </c>
      <c r="AP1220" s="16">
        <f t="shared" ref="AP1220" si="6110">AO1220+7</f>
        <v>177</v>
      </c>
      <c r="AQ1220" s="9">
        <f t="shared" ref="AQ1220:AS1220" si="6111">AP1220+8</f>
        <v>185</v>
      </c>
      <c r="AR1220" s="9">
        <f t="shared" si="6111"/>
        <v>193</v>
      </c>
      <c r="AS1220" s="9">
        <f t="shared" si="6111"/>
        <v>201</v>
      </c>
      <c r="AT1220" s="16">
        <f t="shared" ref="AT1220" si="6112">AS1220+7</f>
        <v>208</v>
      </c>
      <c r="AU1220" s="9">
        <f t="shared" ref="AU1220:AW1220" si="6113">AT1220+8</f>
        <v>216</v>
      </c>
      <c r="AV1220" s="9">
        <f t="shared" si="6113"/>
        <v>224</v>
      </c>
      <c r="AW1220" s="9">
        <f t="shared" si="6113"/>
        <v>232</v>
      </c>
      <c r="AX1220" s="16">
        <f t="shared" ref="AX1220" si="6114">AW1220+7</f>
        <v>239</v>
      </c>
      <c r="AY1220" s="9">
        <f t="shared" ref="AY1220:BA1220" si="6115">AX1220+8</f>
        <v>247</v>
      </c>
      <c r="AZ1220" s="9">
        <f t="shared" si="6115"/>
        <v>255</v>
      </c>
      <c r="BA1220" s="9">
        <f t="shared" si="6115"/>
        <v>263</v>
      </c>
      <c r="BB1220" s="16">
        <f t="shared" ref="BB1220" si="6116">BA1220+7</f>
        <v>270</v>
      </c>
      <c r="BC1220" s="9">
        <f t="shared" ref="BC1220:BE1220" si="6117">BB1220+8</f>
        <v>278</v>
      </c>
      <c r="BD1220" s="9">
        <f t="shared" si="6117"/>
        <v>286</v>
      </c>
      <c r="BE1220" s="9">
        <f t="shared" si="6117"/>
        <v>294</v>
      </c>
      <c r="BF1220" s="16">
        <f t="shared" ref="BF1220" si="6118">BE1220+7</f>
        <v>301</v>
      </c>
      <c r="BG1220" s="9">
        <f t="shared" ref="BG1220:BI1220" si="6119">BF1220+8</f>
        <v>309</v>
      </c>
      <c r="BH1220" s="9">
        <f t="shared" si="6119"/>
        <v>317</v>
      </c>
      <c r="BI1220" s="9">
        <f t="shared" si="6119"/>
        <v>325</v>
      </c>
      <c r="BJ1220" t="s">
        <v>0</v>
      </c>
    </row>
    <row r="1221" spans="1:62">
      <c r="A1221" s="4" t="s">
        <v>473</v>
      </c>
      <c r="B1221" s="4">
        <v>6</v>
      </c>
      <c r="C1221" s="9">
        <v>8</v>
      </c>
      <c r="D1221" s="9">
        <v>10</v>
      </c>
      <c r="E1221" s="9">
        <v>12</v>
      </c>
      <c r="F1221" s="9">
        <v>14</v>
      </c>
      <c r="G1221" s="9">
        <v>16</v>
      </c>
      <c r="H1221" s="9">
        <v>18</v>
      </c>
      <c r="I1221" s="9">
        <v>20</v>
      </c>
      <c r="J1221" s="16">
        <f>I1221+3</f>
        <v>23</v>
      </c>
      <c r="K1221" s="9">
        <f t="shared" ref="K1221:Q1221" si="6120">J1221+3</f>
        <v>26</v>
      </c>
      <c r="L1221" s="9">
        <f t="shared" si="6120"/>
        <v>29</v>
      </c>
      <c r="M1221" s="9">
        <f t="shared" si="6120"/>
        <v>32</v>
      </c>
      <c r="N1221" s="9">
        <f t="shared" si="6120"/>
        <v>35</v>
      </c>
      <c r="O1221" s="9">
        <f t="shared" si="6120"/>
        <v>38</v>
      </c>
      <c r="P1221" s="9">
        <f t="shared" si="6120"/>
        <v>41</v>
      </c>
      <c r="Q1221" s="9">
        <f t="shared" si="6120"/>
        <v>44</v>
      </c>
      <c r="R1221" s="16">
        <f>Q1221+4</f>
        <v>48</v>
      </c>
      <c r="S1221" s="9">
        <f t="shared" ref="S1221:W1221" si="6121">R1221+4</f>
        <v>52</v>
      </c>
      <c r="T1221" s="9">
        <f t="shared" si="6121"/>
        <v>56</v>
      </c>
      <c r="U1221" s="9">
        <f t="shared" si="6121"/>
        <v>60</v>
      </c>
      <c r="V1221" s="9">
        <f t="shared" si="6121"/>
        <v>64</v>
      </c>
      <c r="W1221" s="9">
        <f t="shared" si="6121"/>
        <v>68</v>
      </c>
      <c r="X1221" s="16">
        <f>W1221+6</f>
        <v>74</v>
      </c>
      <c r="Y1221" s="9">
        <f>X1221+7</f>
        <v>81</v>
      </c>
      <c r="Z1221" s="16">
        <f t="shared" ref="Z1221" si="6122">Y1221+6</f>
        <v>87</v>
      </c>
      <c r="AA1221" s="9">
        <f t="shared" ref="AA1221" si="6123">Z1221+7</f>
        <v>94</v>
      </c>
      <c r="AB1221" s="16">
        <f t="shared" ref="AB1221" si="6124">AA1221+6</f>
        <v>100</v>
      </c>
      <c r="AC1221" s="9">
        <f t="shared" ref="AC1221" si="6125">AB1221+7</f>
        <v>107</v>
      </c>
      <c r="AD1221" s="16">
        <f>AC1221+9</f>
        <v>116</v>
      </c>
      <c r="AE1221" s="9">
        <f>AD1221+9</f>
        <v>125</v>
      </c>
      <c r="AF1221" s="9">
        <f t="shared" ref="AF1221:BI1221" si="6126">AE1221+9</f>
        <v>134</v>
      </c>
      <c r="AG1221" s="9">
        <f t="shared" si="6126"/>
        <v>143</v>
      </c>
      <c r="AH1221" s="9">
        <f t="shared" si="6126"/>
        <v>152</v>
      </c>
      <c r="AI1221" s="9">
        <f t="shared" si="6126"/>
        <v>161</v>
      </c>
      <c r="AJ1221" s="9">
        <f t="shared" si="6126"/>
        <v>170</v>
      </c>
      <c r="AK1221" s="9">
        <f t="shared" si="6126"/>
        <v>179</v>
      </c>
      <c r="AL1221" s="9">
        <f t="shared" si="6126"/>
        <v>188</v>
      </c>
      <c r="AM1221" s="9">
        <f t="shared" si="6126"/>
        <v>197</v>
      </c>
      <c r="AN1221" s="9">
        <f t="shared" si="6126"/>
        <v>206</v>
      </c>
      <c r="AO1221" s="9">
        <f t="shared" si="6126"/>
        <v>215</v>
      </c>
      <c r="AP1221" s="9">
        <f t="shared" si="6126"/>
        <v>224</v>
      </c>
      <c r="AQ1221" s="9">
        <f t="shared" si="6126"/>
        <v>233</v>
      </c>
      <c r="AR1221" s="9">
        <f t="shared" si="6126"/>
        <v>242</v>
      </c>
      <c r="AS1221" s="9">
        <f t="shared" si="6126"/>
        <v>251</v>
      </c>
      <c r="AT1221" s="9">
        <f t="shared" si="6126"/>
        <v>260</v>
      </c>
      <c r="AU1221" s="9">
        <f t="shared" si="6126"/>
        <v>269</v>
      </c>
      <c r="AV1221" s="9">
        <f t="shared" si="6126"/>
        <v>278</v>
      </c>
      <c r="AW1221" s="9">
        <f t="shared" si="6126"/>
        <v>287</v>
      </c>
      <c r="AX1221" s="9">
        <f t="shared" si="6126"/>
        <v>296</v>
      </c>
      <c r="AY1221" s="9">
        <f t="shared" si="6126"/>
        <v>305</v>
      </c>
      <c r="AZ1221" s="9">
        <f t="shared" si="6126"/>
        <v>314</v>
      </c>
      <c r="BA1221" s="9">
        <f t="shared" si="6126"/>
        <v>323</v>
      </c>
      <c r="BB1221" s="9">
        <f t="shared" si="6126"/>
        <v>332</v>
      </c>
      <c r="BC1221" s="9">
        <f t="shared" si="6126"/>
        <v>341</v>
      </c>
      <c r="BD1221" s="9">
        <f t="shared" si="6126"/>
        <v>350</v>
      </c>
      <c r="BE1221" s="9">
        <f t="shared" si="6126"/>
        <v>359</v>
      </c>
      <c r="BF1221" s="9">
        <f t="shared" si="6126"/>
        <v>368</v>
      </c>
      <c r="BG1221" s="9">
        <f t="shared" si="6126"/>
        <v>377</v>
      </c>
      <c r="BH1221" s="9">
        <f t="shared" si="6126"/>
        <v>386</v>
      </c>
      <c r="BI1221" s="9">
        <f t="shared" si="6126"/>
        <v>395</v>
      </c>
      <c r="BJ1221" t="s">
        <v>0</v>
      </c>
    </row>
    <row r="1222" spans="1:62">
      <c r="A1222" s="4" t="s">
        <v>197</v>
      </c>
      <c r="B1222" s="4">
        <v>1</v>
      </c>
      <c r="C1222" s="4">
        <v>1.1000000000000001</v>
      </c>
      <c r="D1222" s="4">
        <v>1.2</v>
      </c>
      <c r="E1222" s="4">
        <v>1.3</v>
      </c>
      <c r="F1222" s="4">
        <v>1.5</v>
      </c>
      <c r="G1222" s="4">
        <v>1.6</v>
      </c>
      <c r="H1222" s="4">
        <v>1.7</v>
      </c>
      <c r="I1222" s="4">
        <v>1.8</v>
      </c>
      <c r="J1222" s="15">
        <v>2</v>
      </c>
      <c r="K1222" s="5">
        <v>2.1</v>
      </c>
      <c r="L1222" s="4">
        <v>2.2000000000000002</v>
      </c>
      <c r="M1222" s="4">
        <v>2.2999999999999998</v>
      </c>
      <c r="N1222" s="4">
        <v>2.5</v>
      </c>
      <c r="O1222" s="4">
        <v>2.6</v>
      </c>
      <c r="P1222" s="4">
        <v>2.7</v>
      </c>
      <c r="Q1222" s="4">
        <v>2.8</v>
      </c>
      <c r="R1222" s="15">
        <v>3</v>
      </c>
      <c r="S1222" s="4">
        <v>3.1</v>
      </c>
      <c r="T1222" s="4">
        <v>3.2</v>
      </c>
      <c r="U1222" s="6">
        <v>3.3</v>
      </c>
      <c r="V1222" s="4">
        <v>3.5</v>
      </c>
      <c r="W1222" s="4">
        <v>3.6</v>
      </c>
      <c r="X1222" s="15">
        <v>3.7</v>
      </c>
      <c r="Y1222" s="4">
        <v>3.8</v>
      </c>
      <c r="Z1222" s="4">
        <v>4</v>
      </c>
      <c r="AA1222" s="4">
        <v>4.0999999999999996</v>
      </c>
      <c r="AB1222" s="4">
        <v>4.2</v>
      </c>
      <c r="AC1222" s="4">
        <v>4.3</v>
      </c>
      <c r="AD1222" s="15">
        <v>4.5</v>
      </c>
      <c r="AE1222" s="5">
        <v>4.5999999999999996</v>
      </c>
      <c r="AF1222" s="4">
        <v>4.7</v>
      </c>
      <c r="AG1222" s="4">
        <v>4.8</v>
      </c>
      <c r="AH1222" s="4">
        <v>5</v>
      </c>
      <c r="AI1222" s="4">
        <v>5.0999999999999996</v>
      </c>
      <c r="AJ1222" s="4">
        <v>5.2</v>
      </c>
      <c r="AK1222" s="4">
        <v>5.3</v>
      </c>
      <c r="AL1222" s="4">
        <v>5.5</v>
      </c>
      <c r="AM1222" s="4">
        <v>5.6</v>
      </c>
      <c r="AN1222" s="4">
        <v>5.7</v>
      </c>
      <c r="AO1222" s="6">
        <v>5.8</v>
      </c>
      <c r="AP1222" s="4">
        <v>6</v>
      </c>
      <c r="AQ1222" s="4">
        <v>6.1</v>
      </c>
      <c r="AR1222" s="4">
        <v>6.2</v>
      </c>
      <c r="AS1222" s="4">
        <v>6.3</v>
      </c>
      <c r="AT1222" s="4">
        <v>6.5</v>
      </c>
      <c r="AU1222" s="4">
        <v>6.6</v>
      </c>
      <c r="AV1222" s="4">
        <v>6.7</v>
      </c>
      <c r="AW1222" s="4">
        <v>6.8</v>
      </c>
      <c r="AX1222" s="4">
        <v>7</v>
      </c>
      <c r="AY1222" s="5">
        <v>7.1</v>
      </c>
      <c r="AZ1222" s="4">
        <v>7.2</v>
      </c>
      <c r="BA1222" s="4">
        <v>7.3</v>
      </c>
      <c r="BB1222" s="4">
        <v>7.5</v>
      </c>
      <c r="BC1222" s="4">
        <v>7.6</v>
      </c>
      <c r="BD1222" s="4">
        <v>7.7</v>
      </c>
      <c r="BE1222" s="4">
        <v>7.8</v>
      </c>
      <c r="BF1222" s="4">
        <v>8</v>
      </c>
      <c r="BG1222" s="4">
        <v>8.1</v>
      </c>
      <c r="BH1222" s="4">
        <v>8.1999999999999993</v>
      </c>
      <c r="BI1222" s="6">
        <v>8.3000000000000007</v>
      </c>
      <c r="BJ1222" t="s">
        <v>0</v>
      </c>
    </row>
    <row r="1223" spans="1:62">
      <c r="A1223" s="4" t="s">
        <v>3</v>
      </c>
      <c r="J1223" s="15"/>
      <c r="K1223" s="5"/>
      <c r="R1223" s="15"/>
      <c r="U1223" s="6"/>
      <c r="X1223" s="15"/>
      <c r="AD1223" s="15"/>
      <c r="AE1223" s="5"/>
      <c r="AO1223" s="6"/>
      <c r="AY1223" s="5"/>
      <c r="BI1223" s="6"/>
    </row>
    <row r="1224" spans="1:62">
      <c r="A1224" s="4" t="s">
        <v>352</v>
      </c>
      <c r="J1224" s="15"/>
      <c r="K1224" s="5"/>
      <c r="R1224" s="15"/>
      <c r="U1224" s="6"/>
      <c r="X1224" s="15"/>
      <c r="AD1224" s="15"/>
      <c r="AE1224" s="5"/>
      <c r="AO1224" s="6"/>
      <c r="AY1224" s="5"/>
      <c r="BI1224" s="6"/>
    </row>
    <row r="1225" spans="1:62">
      <c r="A1225" s="4" t="s">
        <v>462</v>
      </c>
      <c r="B1225" s="4">
        <v>1</v>
      </c>
      <c r="C1225" s="4">
        <v>1</v>
      </c>
      <c r="D1225" s="4">
        <v>1</v>
      </c>
      <c r="E1225" s="4">
        <v>1</v>
      </c>
      <c r="F1225" s="4">
        <v>1</v>
      </c>
      <c r="G1225" s="4">
        <v>1</v>
      </c>
      <c r="H1225" s="4">
        <v>1</v>
      </c>
      <c r="I1225" s="4">
        <v>1</v>
      </c>
      <c r="J1225" s="15">
        <v>1</v>
      </c>
      <c r="K1225" s="5">
        <v>1</v>
      </c>
      <c r="L1225" s="4">
        <v>1</v>
      </c>
      <c r="M1225" s="4">
        <v>1</v>
      </c>
      <c r="N1225" s="4">
        <v>1</v>
      </c>
      <c r="O1225" s="4">
        <v>1</v>
      </c>
      <c r="P1225" s="4">
        <v>1</v>
      </c>
      <c r="Q1225" s="4">
        <v>1</v>
      </c>
      <c r="R1225" s="15">
        <v>1</v>
      </c>
      <c r="S1225" s="4">
        <v>1</v>
      </c>
      <c r="T1225" s="4">
        <v>1</v>
      </c>
      <c r="U1225" s="6">
        <v>1</v>
      </c>
      <c r="V1225" s="4">
        <v>1</v>
      </c>
      <c r="W1225" s="4">
        <v>1</v>
      </c>
      <c r="X1225" s="15">
        <v>1</v>
      </c>
      <c r="Y1225" s="4">
        <v>1</v>
      </c>
      <c r="Z1225" s="4">
        <v>1</v>
      </c>
      <c r="AA1225" s="4">
        <v>1</v>
      </c>
      <c r="AB1225" s="4">
        <v>1</v>
      </c>
      <c r="AC1225" s="4">
        <v>1</v>
      </c>
      <c r="AD1225" s="15">
        <v>1</v>
      </c>
      <c r="AE1225" s="5">
        <v>1</v>
      </c>
      <c r="AF1225" s="4">
        <v>1</v>
      </c>
      <c r="AG1225" s="4">
        <v>1</v>
      </c>
      <c r="AH1225" s="4">
        <v>1</v>
      </c>
      <c r="AI1225" s="4">
        <v>1</v>
      </c>
      <c r="AJ1225" s="4">
        <v>1</v>
      </c>
      <c r="AK1225" s="4">
        <v>1</v>
      </c>
      <c r="AL1225" s="4">
        <v>1</v>
      </c>
      <c r="AM1225" s="4">
        <v>1</v>
      </c>
      <c r="AN1225" s="4">
        <v>1</v>
      </c>
      <c r="AO1225" s="6">
        <v>1</v>
      </c>
      <c r="AP1225" s="4">
        <v>1</v>
      </c>
      <c r="AQ1225" s="4">
        <v>1</v>
      </c>
      <c r="AR1225" s="4">
        <v>1</v>
      </c>
      <c r="AS1225" s="4">
        <v>1</v>
      </c>
      <c r="AT1225" s="4">
        <v>1</v>
      </c>
      <c r="AU1225" s="4">
        <v>1</v>
      </c>
      <c r="AV1225" s="4">
        <v>1</v>
      </c>
      <c r="AW1225" s="4">
        <v>1</v>
      </c>
      <c r="AX1225" s="4">
        <v>1</v>
      </c>
      <c r="AY1225" s="5">
        <v>1</v>
      </c>
      <c r="AZ1225" s="4">
        <v>1</v>
      </c>
      <c r="BA1225" s="4">
        <v>1</v>
      </c>
      <c r="BB1225" s="4">
        <v>1</v>
      </c>
      <c r="BC1225" s="4">
        <v>1</v>
      </c>
      <c r="BD1225" s="4">
        <v>1</v>
      </c>
      <c r="BE1225" s="4">
        <v>1</v>
      </c>
      <c r="BF1225" s="4">
        <v>1</v>
      </c>
      <c r="BG1225" s="4">
        <v>1</v>
      </c>
      <c r="BH1225" s="4">
        <v>1</v>
      </c>
      <c r="BI1225" s="6">
        <v>1</v>
      </c>
      <c r="BJ1225" t="s">
        <v>0</v>
      </c>
    </row>
    <row r="1226" spans="1:62">
      <c r="A1226" s="4" t="s">
        <v>463</v>
      </c>
      <c r="B1226" s="4">
        <v>30</v>
      </c>
      <c r="C1226" s="4">
        <f>B1226+15</f>
        <v>45</v>
      </c>
      <c r="D1226" s="4">
        <f t="shared" ref="D1226:I1226" si="6127">C1226+15</f>
        <v>60</v>
      </c>
      <c r="E1226" s="4">
        <f t="shared" si="6127"/>
        <v>75</v>
      </c>
      <c r="F1226" s="4">
        <f t="shared" si="6127"/>
        <v>90</v>
      </c>
      <c r="G1226" s="4">
        <f t="shared" si="6127"/>
        <v>105</v>
      </c>
      <c r="H1226" s="4">
        <f t="shared" si="6127"/>
        <v>120</v>
      </c>
      <c r="I1226" s="4">
        <f t="shared" si="6127"/>
        <v>135</v>
      </c>
      <c r="J1226" s="4">
        <f>I1226+21</f>
        <v>156</v>
      </c>
      <c r="K1226" s="4">
        <f t="shared" ref="K1226:Q1226" si="6128">J1226+21</f>
        <v>177</v>
      </c>
      <c r="L1226" s="4">
        <f t="shared" si="6128"/>
        <v>198</v>
      </c>
      <c r="M1226" s="4">
        <f t="shared" si="6128"/>
        <v>219</v>
      </c>
      <c r="N1226" s="4">
        <f t="shared" si="6128"/>
        <v>240</v>
      </c>
      <c r="O1226" s="4">
        <f t="shared" si="6128"/>
        <v>261</v>
      </c>
      <c r="P1226" s="4">
        <f t="shared" si="6128"/>
        <v>282</v>
      </c>
      <c r="Q1226" s="4">
        <f t="shared" si="6128"/>
        <v>303</v>
      </c>
      <c r="R1226" s="4">
        <f>Q1226+27</f>
        <v>330</v>
      </c>
      <c r="S1226" s="4">
        <f t="shared" ref="S1226:W1226" si="6129">R1226+27</f>
        <v>357</v>
      </c>
      <c r="T1226" s="4">
        <f t="shared" si="6129"/>
        <v>384</v>
      </c>
      <c r="U1226" s="4">
        <f t="shared" si="6129"/>
        <v>411</v>
      </c>
      <c r="V1226" s="4">
        <f t="shared" si="6129"/>
        <v>438</v>
      </c>
      <c r="W1226" s="4">
        <f t="shared" si="6129"/>
        <v>465</v>
      </c>
      <c r="X1226" s="4">
        <f>W1226+33</f>
        <v>498</v>
      </c>
      <c r="Y1226" s="4">
        <f t="shared" ref="Y1226:AC1226" si="6130">X1226+33</f>
        <v>531</v>
      </c>
      <c r="Z1226" s="4">
        <f t="shared" si="6130"/>
        <v>564</v>
      </c>
      <c r="AA1226" s="4">
        <f t="shared" si="6130"/>
        <v>597</v>
      </c>
      <c r="AB1226" s="4">
        <f t="shared" si="6130"/>
        <v>630</v>
      </c>
      <c r="AC1226" s="4">
        <f t="shared" si="6130"/>
        <v>663</v>
      </c>
      <c r="AD1226" s="4">
        <f>AC1226+39</f>
        <v>702</v>
      </c>
      <c r="AE1226" s="4">
        <f t="shared" ref="AE1226:BI1226" si="6131">AD1226+39</f>
        <v>741</v>
      </c>
      <c r="AF1226" s="4">
        <f t="shared" si="6131"/>
        <v>780</v>
      </c>
      <c r="AG1226" s="4">
        <f t="shared" si="6131"/>
        <v>819</v>
      </c>
      <c r="AH1226" s="4">
        <f t="shared" si="6131"/>
        <v>858</v>
      </c>
      <c r="AI1226" s="4">
        <f t="shared" si="6131"/>
        <v>897</v>
      </c>
      <c r="AJ1226" s="4">
        <f t="shared" si="6131"/>
        <v>936</v>
      </c>
      <c r="AK1226" s="4">
        <f t="shared" si="6131"/>
        <v>975</v>
      </c>
      <c r="AL1226" s="4">
        <f t="shared" si="6131"/>
        <v>1014</v>
      </c>
      <c r="AM1226" s="4">
        <f t="shared" si="6131"/>
        <v>1053</v>
      </c>
      <c r="AN1226" s="4">
        <f t="shared" si="6131"/>
        <v>1092</v>
      </c>
      <c r="AO1226" s="4">
        <f t="shared" si="6131"/>
        <v>1131</v>
      </c>
      <c r="AP1226" s="4">
        <f t="shared" si="6131"/>
        <v>1170</v>
      </c>
      <c r="AQ1226" s="4">
        <f t="shared" si="6131"/>
        <v>1209</v>
      </c>
      <c r="AR1226" s="4">
        <f t="shared" si="6131"/>
        <v>1248</v>
      </c>
      <c r="AS1226" s="4">
        <f t="shared" si="6131"/>
        <v>1287</v>
      </c>
      <c r="AT1226" s="4">
        <f t="shared" si="6131"/>
        <v>1326</v>
      </c>
      <c r="AU1226" s="4">
        <f t="shared" si="6131"/>
        <v>1365</v>
      </c>
      <c r="AV1226" s="4">
        <f t="shared" si="6131"/>
        <v>1404</v>
      </c>
      <c r="AW1226" s="4">
        <f t="shared" si="6131"/>
        <v>1443</v>
      </c>
      <c r="AX1226" s="4">
        <f t="shared" si="6131"/>
        <v>1482</v>
      </c>
      <c r="AY1226" s="4">
        <f t="shared" si="6131"/>
        <v>1521</v>
      </c>
      <c r="AZ1226" s="4">
        <f t="shared" si="6131"/>
        <v>1560</v>
      </c>
      <c r="BA1226" s="4">
        <f t="shared" si="6131"/>
        <v>1599</v>
      </c>
      <c r="BB1226" s="4">
        <f t="shared" si="6131"/>
        <v>1638</v>
      </c>
      <c r="BC1226" s="4">
        <f t="shared" si="6131"/>
        <v>1677</v>
      </c>
      <c r="BD1226" s="4">
        <f t="shared" si="6131"/>
        <v>1716</v>
      </c>
      <c r="BE1226" s="4">
        <f t="shared" si="6131"/>
        <v>1755</v>
      </c>
      <c r="BF1226" s="4">
        <f t="shared" si="6131"/>
        <v>1794</v>
      </c>
      <c r="BG1226" s="4">
        <f t="shared" si="6131"/>
        <v>1833</v>
      </c>
      <c r="BH1226" s="4">
        <f t="shared" si="6131"/>
        <v>1872</v>
      </c>
      <c r="BI1226" s="4">
        <f t="shared" si="6131"/>
        <v>1911</v>
      </c>
      <c r="BJ1226" t="s">
        <v>0</v>
      </c>
    </row>
    <row r="1227" spans="1:62">
      <c r="A1227" s="4" t="s">
        <v>2</v>
      </c>
      <c r="B1227" s="4">
        <v>8</v>
      </c>
      <c r="C1227" s="4">
        <f>B1227</f>
        <v>8</v>
      </c>
      <c r="D1227" s="4">
        <f>C1227+0.5</f>
        <v>8.5</v>
      </c>
      <c r="E1227" s="4">
        <f t="shared" ref="E1227" si="6132">D1227</f>
        <v>8.5</v>
      </c>
      <c r="F1227" s="4">
        <f t="shared" ref="F1227" si="6133">E1227+0.5</f>
        <v>9</v>
      </c>
      <c r="G1227" s="4">
        <f t="shared" ref="G1227" si="6134">F1227</f>
        <v>9</v>
      </c>
      <c r="H1227" s="4">
        <f t="shared" ref="H1227" si="6135">G1227+0.5</f>
        <v>9.5</v>
      </c>
      <c r="I1227" s="4">
        <f t="shared" ref="I1227" si="6136">H1227</f>
        <v>9.5</v>
      </c>
      <c r="J1227" s="4">
        <f t="shared" ref="J1227" si="6137">I1227+0.5</f>
        <v>10</v>
      </c>
      <c r="K1227" s="4">
        <f t="shared" ref="K1227" si="6138">J1227</f>
        <v>10</v>
      </c>
      <c r="L1227" s="4">
        <f t="shared" ref="L1227" si="6139">K1227+0.5</f>
        <v>10.5</v>
      </c>
      <c r="M1227" s="4">
        <f t="shared" ref="M1227" si="6140">L1227</f>
        <v>10.5</v>
      </c>
      <c r="N1227" s="4">
        <f t="shared" ref="N1227" si="6141">M1227+0.5</f>
        <v>11</v>
      </c>
      <c r="O1227" s="4">
        <f t="shared" ref="O1227" si="6142">N1227</f>
        <v>11</v>
      </c>
      <c r="P1227" s="4">
        <f t="shared" ref="P1227" si="6143">O1227+0.5</f>
        <v>11.5</v>
      </c>
      <c r="Q1227" s="4">
        <f t="shared" ref="Q1227" si="6144">P1227</f>
        <v>11.5</v>
      </c>
      <c r="R1227" s="4">
        <f t="shared" ref="R1227" si="6145">Q1227+0.5</f>
        <v>12</v>
      </c>
      <c r="S1227" s="4">
        <f t="shared" ref="S1227" si="6146">R1227</f>
        <v>12</v>
      </c>
      <c r="T1227" s="4">
        <f t="shared" ref="T1227" si="6147">S1227+0.5</f>
        <v>12.5</v>
      </c>
      <c r="U1227" s="4">
        <f t="shared" ref="U1227" si="6148">T1227</f>
        <v>12.5</v>
      </c>
      <c r="V1227" s="4">
        <f t="shared" ref="V1227" si="6149">U1227+0.5</f>
        <v>13</v>
      </c>
      <c r="W1227" s="4">
        <f t="shared" ref="W1227" si="6150">V1227</f>
        <v>13</v>
      </c>
      <c r="X1227" s="4">
        <f t="shared" ref="X1227" si="6151">W1227+0.5</f>
        <v>13.5</v>
      </c>
      <c r="Y1227" s="4">
        <f t="shared" ref="Y1227" si="6152">X1227</f>
        <v>13.5</v>
      </c>
      <c r="Z1227" s="4">
        <f t="shared" ref="Z1227" si="6153">Y1227+0.5</f>
        <v>14</v>
      </c>
      <c r="AA1227" s="4">
        <f t="shared" ref="AA1227" si="6154">Z1227</f>
        <v>14</v>
      </c>
      <c r="AB1227" s="4">
        <f t="shared" ref="AB1227" si="6155">AA1227+0.5</f>
        <v>14.5</v>
      </c>
      <c r="AC1227" s="4">
        <f t="shared" ref="AC1227" si="6156">AB1227</f>
        <v>14.5</v>
      </c>
      <c r="AD1227" s="4">
        <f t="shared" ref="AD1227" si="6157">AC1227+0.5</f>
        <v>15</v>
      </c>
      <c r="AE1227" s="4">
        <f t="shared" ref="AE1227" si="6158">AD1227</f>
        <v>15</v>
      </c>
      <c r="AF1227" s="4">
        <f t="shared" ref="AF1227" si="6159">AE1227+0.5</f>
        <v>15.5</v>
      </c>
      <c r="AG1227" s="4">
        <f t="shared" ref="AG1227" si="6160">AF1227</f>
        <v>15.5</v>
      </c>
      <c r="AH1227" s="4">
        <f t="shared" ref="AH1227" si="6161">AG1227+0.5</f>
        <v>16</v>
      </c>
      <c r="AI1227" s="4">
        <f t="shared" ref="AI1227" si="6162">AH1227</f>
        <v>16</v>
      </c>
      <c r="AJ1227" s="4">
        <f t="shared" ref="AJ1227" si="6163">AI1227+0.5</f>
        <v>16.5</v>
      </c>
      <c r="AK1227" s="4">
        <f t="shared" ref="AK1227" si="6164">AJ1227</f>
        <v>16.5</v>
      </c>
      <c r="AL1227" s="4">
        <f t="shared" ref="AL1227" si="6165">AK1227+0.5</f>
        <v>17</v>
      </c>
      <c r="AM1227" s="4">
        <f t="shared" ref="AM1227" si="6166">AL1227</f>
        <v>17</v>
      </c>
      <c r="AN1227" s="4">
        <f t="shared" ref="AN1227" si="6167">AM1227+0.5</f>
        <v>17.5</v>
      </c>
      <c r="AO1227" s="4">
        <f t="shared" ref="AO1227" si="6168">AN1227</f>
        <v>17.5</v>
      </c>
      <c r="AP1227" s="4">
        <f t="shared" ref="AP1227" si="6169">AO1227+0.5</f>
        <v>18</v>
      </c>
      <c r="AQ1227" s="4">
        <f t="shared" ref="AQ1227" si="6170">AP1227</f>
        <v>18</v>
      </c>
      <c r="AR1227" s="4">
        <f t="shared" ref="AR1227" si="6171">AQ1227+0.5</f>
        <v>18.5</v>
      </c>
      <c r="AS1227" s="4">
        <f t="shared" ref="AS1227" si="6172">AR1227</f>
        <v>18.5</v>
      </c>
      <c r="AT1227" s="4">
        <f t="shared" ref="AT1227" si="6173">AS1227+0.5</f>
        <v>19</v>
      </c>
      <c r="AU1227" s="4">
        <f t="shared" ref="AU1227" si="6174">AT1227</f>
        <v>19</v>
      </c>
      <c r="AV1227" s="4">
        <f t="shared" ref="AV1227" si="6175">AU1227+0.5</f>
        <v>19.5</v>
      </c>
      <c r="AW1227" s="4">
        <f t="shared" ref="AW1227" si="6176">AV1227</f>
        <v>19.5</v>
      </c>
      <c r="AX1227" s="4">
        <f t="shared" ref="AX1227" si="6177">AW1227+0.5</f>
        <v>20</v>
      </c>
      <c r="AY1227" s="4">
        <f t="shared" ref="AY1227" si="6178">AX1227</f>
        <v>20</v>
      </c>
      <c r="AZ1227" s="4">
        <f t="shared" ref="AZ1227" si="6179">AY1227+0.5</f>
        <v>20.5</v>
      </c>
      <c r="BA1227" s="4">
        <f t="shared" ref="BA1227" si="6180">AZ1227</f>
        <v>20.5</v>
      </c>
      <c r="BB1227" s="4">
        <f t="shared" ref="BB1227" si="6181">BA1227+0.5</f>
        <v>21</v>
      </c>
      <c r="BC1227" s="4">
        <f t="shared" ref="BC1227" si="6182">BB1227</f>
        <v>21</v>
      </c>
      <c r="BD1227" s="4">
        <f t="shared" ref="BD1227" si="6183">BC1227+0.5</f>
        <v>21.5</v>
      </c>
      <c r="BE1227" s="4">
        <f t="shared" ref="BE1227" si="6184">BD1227</f>
        <v>21.5</v>
      </c>
      <c r="BF1227" s="4">
        <f t="shared" ref="BF1227" si="6185">BE1227+0.5</f>
        <v>22</v>
      </c>
      <c r="BG1227" s="4">
        <f t="shared" ref="BG1227" si="6186">BF1227</f>
        <v>22</v>
      </c>
      <c r="BH1227" s="4">
        <f t="shared" ref="BH1227" si="6187">BG1227+0.5</f>
        <v>22.5</v>
      </c>
      <c r="BI1227" s="4">
        <f t="shared" ref="BI1227" si="6188">BH1227</f>
        <v>22.5</v>
      </c>
      <c r="BJ1227" t="s">
        <v>0</v>
      </c>
    </row>
    <row r="1228" spans="1:62">
      <c r="A1228" s="4" t="s">
        <v>3</v>
      </c>
      <c r="J1228" s="15"/>
      <c r="K1228" s="5"/>
      <c r="R1228" s="15"/>
      <c r="U1228" s="6"/>
      <c r="X1228" s="15"/>
      <c r="AD1228" s="15"/>
      <c r="AE1228" s="5"/>
      <c r="AO1228" s="6"/>
      <c r="AY1228" s="5"/>
      <c r="BI1228" s="6"/>
    </row>
    <row r="1229" spans="1:62">
      <c r="A1229" s="4" t="s">
        <v>353</v>
      </c>
      <c r="J1229" s="15"/>
      <c r="K1229" s="5"/>
      <c r="R1229" s="15"/>
      <c r="U1229" s="6"/>
      <c r="X1229" s="15"/>
      <c r="AD1229" s="15"/>
      <c r="AE1229" s="5"/>
      <c r="AO1229" s="6"/>
      <c r="AY1229" s="5"/>
      <c r="BI1229" s="6"/>
    </row>
    <row r="1230" spans="1:62">
      <c r="A1230" s="4" t="s">
        <v>467</v>
      </c>
      <c r="B1230" s="4">
        <v>31</v>
      </c>
      <c r="C1230" s="4">
        <v>48</v>
      </c>
      <c r="D1230" s="4">
        <v>66</v>
      </c>
      <c r="E1230" s="4">
        <v>84</v>
      </c>
      <c r="F1230" s="4">
        <v>102</v>
      </c>
      <c r="G1230" s="4">
        <v>119</v>
      </c>
      <c r="H1230" s="4">
        <v>137</v>
      </c>
      <c r="I1230" s="4">
        <v>155</v>
      </c>
      <c r="J1230" s="15">
        <v>190</v>
      </c>
      <c r="K1230" s="15">
        <v>226</v>
      </c>
      <c r="L1230" s="15">
        <v>261</v>
      </c>
      <c r="M1230" s="15">
        <v>296</v>
      </c>
      <c r="N1230" s="15">
        <v>332</v>
      </c>
      <c r="O1230" s="15">
        <v>367</v>
      </c>
      <c r="P1230" s="15">
        <v>403</v>
      </c>
      <c r="Q1230" s="15">
        <v>438</v>
      </c>
      <c r="R1230" s="15">
        <v>491</v>
      </c>
      <c r="S1230" s="15">
        <v>544</v>
      </c>
      <c r="T1230" s="15">
        <v>597</v>
      </c>
      <c r="U1230" s="15">
        <v>651</v>
      </c>
      <c r="V1230" s="15">
        <v>704</v>
      </c>
      <c r="W1230" s="15">
        <v>757</v>
      </c>
      <c r="X1230" s="15">
        <v>828</v>
      </c>
      <c r="Y1230" s="15">
        <v>898</v>
      </c>
      <c r="Z1230" s="15">
        <v>969</v>
      </c>
      <c r="AA1230" s="15">
        <v>1040</v>
      </c>
      <c r="AB1230" s="15">
        <v>1111</v>
      </c>
      <c r="AC1230" s="15">
        <v>1182</v>
      </c>
      <c r="AD1230" s="15">
        <v>1270</v>
      </c>
      <c r="AE1230" s="15">
        <v>1359</v>
      </c>
      <c r="AF1230" s="15">
        <v>1447</v>
      </c>
      <c r="AG1230" s="15">
        <v>1536</v>
      </c>
      <c r="AH1230" s="15">
        <v>1625</v>
      </c>
      <c r="AI1230" s="15">
        <v>1713</v>
      </c>
      <c r="AJ1230" s="15">
        <v>1802</v>
      </c>
      <c r="AK1230" s="15">
        <v>1890</v>
      </c>
      <c r="AL1230" s="15">
        <v>1979</v>
      </c>
      <c r="AM1230" s="15">
        <v>2067</v>
      </c>
      <c r="AN1230" s="15">
        <v>2156</v>
      </c>
      <c r="AO1230" s="15">
        <v>2244</v>
      </c>
      <c r="AP1230" s="15">
        <v>2333</v>
      </c>
      <c r="AQ1230" s="15">
        <v>2421</v>
      </c>
      <c r="AR1230" s="15">
        <v>2510</v>
      </c>
      <c r="AS1230" s="15">
        <v>2598</v>
      </c>
      <c r="AT1230" s="15">
        <v>2687</v>
      </c>
      <c r="AU1230" s="15">
        <v>2776</v>
      </c>
      <c r="AV1230" s="15">
        <v>2864</v>
      </c>
      <c r="AW1230" s="15">
        <v>2953</v>
      </c>
      <c r="AX1230" s="15">
        <v>3041</v>
      </c>
      <c r="AY1230" s="15">
        <v>3130</v>
      </c>
      <c r="AZ1230" s="15">
        <v>3218</v>
      </c>
      <c r="BA1230" s="15">
        <v>3307</v>
      </c>
      <c r="BB1230" s="15">
        <v>3395</v>
      </c>
      <c r="BC1230" s="15">
        <v>3484</v>
      </c>
      <c r="BD1230" s="15">
        <v>3572</v>
      </c>
      <c r="BE1230" s="15">
        <v>3661</v>
      </c>
      <c r="BF1230" s="15">
        <v>3749</v>
      </c>
      <c r="BG1230" s="15">
        <v>3838</v>
      </c>
      <c r="BH1230" s="15">
        <v>3927</v>
      </c>
      <c r="BI1230" s="15">
        <v>4015</v>
      </c>
      <c r="BJ1230" t="s">
        <v>0</v>
      </c>
    </row>
    <row r="1231" spans="1:62">
      <c r="A1231" s="4" t="s">
        <v>468</v>
      </c>
      <c r="B1231" s="4">
        <v>52</v>
      </c>
      <c r="C1231" s="4">
        <v>72</v>
      </c>
      <c r="D1231" s="4">
        <v>93</v>
      </c>
      <c r="E1231" s="4">
        <v>114</v>
      </c>
      <c r="F1231" s="4">
        <v>135</v>
      </c>
      <c r="G1231" s="4">
        <v>156</v>
      </c>
      <c r="H1231" s="4">
        <v>177</v>
      </c>
      <c r="I1231" s="4">
        <v>197</v>
      </c>
      <c r="J1231" s="15">
        <v>239</v>
      </c>
      <c r="K1231" s="15">
        <v>281</v>
      </c>
      <c r="L1231" s="15">
        <v>322</v>
      </c>
      <c r="M1231" s="15">
        <v>364</v>
      </c>
      <c r="N1231" s="15">
        <v>406</v>
      </c>
      <c r="O1231" s="15">
        <v>447</v>
      </c>
      <c r="P1231" s="15">
        <v>489</v>
      </c>
      <c r="Q1231" s="15">
        <v>531</v>
      </c>
      <c r="R1231" s="15">
        <v>593</v>
      </c>
      <c r="S1231" s="15">
        <v>656</v>
      </c>
      <c r="T1231" s="15">
        <v>718</v>
      </c>
      <c r="U1231" s="15">
        <v>781</v>
      </c>
      <c r="V1231" s="15">
        <v>843</v>
      </c>
      <c r="W1231" s="15">
        <v>906</v>
      </c>
      <c r="X1231" s="15">
        <v>989</v>
      </c>
      <c r="Y1231" s="15">
        <v>1072</v>
      </c>
      <c r="Z1231" s="15">
        <v>1156</v>
      </c>
      <c r="AA1231" s="15">
        <v>1239</v>
      </c>
      <c r="AB1231" s="15">
        <v>1322</v>
      </c>
      <c r="AC1231" s="15">
        <v>1406</v>
      </c>
      <c r="AD1231" s="15">
        <v>1510</v>
      </c>
      <c r="AE1231" s="15">
        <v>1614</v>
      </c>
      <c r="AF1231" s="15">
        <v>1718</v>
      </c>
      <c r="AG1231" s="15">
        <v>1822</v>
      </c>
      <c r="AH1231" s="15">
        <v>1927</v>
      </c>
      <c r="AI1231" s="15">
        <v>2031</v>
      </c>
      <c r="AJ1231" s="15">
        <v>2135</v>
      </c>
      <c r="AK1231" s="15">
        <v>2239</v>
      </c>
      <c r="AL1231" s="15">
        <v>2343</v>
      </c>
      <c r="AM1231" s="15">
        <v>2447</v>
      </c>
      <c r="AN1231" s="15">
        <v>2552</v>
      </c>
      <c r="AO1231" s="15">
        <v>2656</v>
      </c>
      <c r="AP1231" s="15">
        <v>2760</v>
      </c>
      <c r="AQ1231" s="15">
        <v>2864</v>
      </c>
      <c r="AR1231" s="15">
        <v>2968</v>
      </c>
      <c r="AS1231" s="15">
        <v>3072</v>
      </c>
      <c r="AT1231" s="15">
        <v>3177</v>
      </c>
      <c r="AU1231" s="15">
        <v>3281</v>
      </c>
      <c r="AV1231" s="15">
        <v>3385</v>
      </c>
      <c r="AW1231" s="15">
        <v>3489</v>
      </c>
      <c r="AX1231" s="15">
        <v>3593</v>
      </c>
      <c r="AY1231" s="15">
        <v>3697</v>
      </c>
      <c r="AZ1231" s="15">
        <v>3802</v>
      </c>
      <c r="BA1231" s="15">
        <v>3906</v>
      </c>
      <c r="BB1231" s="15">
        <v>4010</v>
      </c>
      <c r="BC1231" s="15">
        <v>4114</v>
      </c>
      <c r="BD1231" s="15">
        <v>4218</v>
      </c>
      <c r="BE1231" s="15">
        <v>4322</v>
      </c>
      <c r="BF1231" s="15">
        <v>4427</v>
      </c>
      <c r="BG1231" s="15">
        <v>4531</v>
      </c>
      <c r="BH1231" s="15">
        <v>4635</v>
      </c>
      <c r="BI1231" s="15">
        <v>4739</v>
      </c>
      <c r="BJ1231" t="s">
        <v>0</v>
      </c>
    </row>
    <row r="1232" spans="1:62">
      <c r="A1232" s="4" t="s">
        <v>532</v>
      </c>
      <c r="B1232" s="4">
        <v>-5</v>
      </c>
      <c r="C1232" s="4">
        <f>B1232-1</f>
        <v>-6</v>
      </c>
      <c r="D1232" s="4">
        <f t="shared" ref="D1232:AU1232" si="6189">C1232-1</f>
        <v>-7</v>
      </c>
      <c r="E1232" s="4">
        <f t="shared" si="6189"/>
        <v>-8</v>
      </c>
      <c r="F1232" s="4">
        <f t="shared" si="6189"/>
        <v>-9</v>
      </c>
      <c r="G1232" s="4">
        <f t="shared" si="6189"/>
        <v>-10</v>
      </c>
      <c r="H1232" s="4">
        <f t="shared" si="6189"/>
        <v>-11</v>
      </c>
      <c r="I1232" s="4">
        <f t="shared" si="6189"/>
        <v>-12</v>
      </c>
      <c r="J1232" s="4">
        <f t="shared" si="6189"/>
        <v>-13</v>
      </c>
      <c r="K1232" s="4">
        <f t="shared" si="6189"/>
        <v>-14</v>
      </c>
      <c r="L1232" s="4">
        <f t="shared" si="6189"/>
        <v>-15</v>
      </c>
      <c r="M1232" s="4">
        <f t="shared" si="6189"/>
        <v>-16</v>
      </c>
      <c r="N1232" s="4">
        <f t="shared" si="6189"/>
        <v>-17</v>
      </c>
      <c r="O1232" s="4">
        <f t="shared" si="6189"/>
        <v>-18</v>
      </c>
      <c r="P1232" s="4">
        <f t="shared" si="6189"/>
        <v>-19</v>
      </c>
      <c r="Q1232" s="4">
        <f t="shared" si="6189"/>
        <v>-20</v>
      </c>
      <c r="R1232" s="4">
        <f t="shared" si="6189"/>
        <v>-21</v>
      </c>
      <c r="S1232" s="4">
        <f t="shared" si="6189"/>
        <v>-22</v>
      </c>
      <c r="T1232" s="4">
        <f t="shared" si="6189"/>
        <v>-23</v>
      </c>
      <c r="U1232" s="4">
        <f t="shared" si="6189"/>
        <v>-24</v>
      </c>
      <c r="V1232" s="4">
        <f t="shared" si="6189"/>
        <v>-25</v>
      </c>
      <c r="W1232" s="4">
        <f t="shared" si="6189"/>
        <v>-26</v>
      </c>
      <c r="X1232" s="4">
        <f t="shared" si="6189"/>
        <v>-27</v>
      </c>
      <c r="Y1232" s="4">
        <f t="shared" si="6189"/>
        <v>-28</v>
      </c>
      <c r="Z1232" s="4">
        <f t="shared" si="6189"/>
        <v>-29</v>
      </c>
      <c r="AA1232" s="4">
        <f t="shared" si="6189"/>
        <v>-30</v>
      </c>
      <c r="AB1232" s="4">
        <f t="shared" si="6189"/>
        <v>-31</v>
      </c>
      <c r="AC1232" s="4">
        <f t="shared" si="6189"/>
        <v>-32</v>
      </c>
      <c r="AD1232" s="4">
        <f t="shared" si="6189"/>
        <v>-33</v>
      </c>
      <c r="AE1232" s="4">
        <f t="shared" si="6189"/>
        <v>-34</v>
      </c>
      <c r="AF1232" s="4">
        <f t="shared" si="6189"/>
        <v>-35</v>
      </c>
      <c r="AG1232" s="4">
        <f t="shared" si="6189"/>
        <v>-36</v>
      </c>
      <c r="AH1232" s="4">
        <f t="shared" si="6189"/>
        <v>-37</v>
      </c>
      <c r="AI1232" s="4">
        <f t="shared" si="6189"/>
        <v>-38</v>
      </c>
      <c r="AJ1232" s="4">
        <f t="shared" si="6189"/>
        <v>-39</v>
      </c>
      <c r="AK1232" s="4">
        <f t="shared" si="6189"/>
        <v>-40</v>
      </c>
      <c r="AL1232" s="4">
        <f t="shared" si="6189"/>
        <v>-41</v>
      </c>
      <c r="AM1232" s="4">
        <f t="shared" si="6189"/>
        <v>-42</v>
      </c>
      <c r="AN1232" s="4">
        <f t="shared" si="6189"/>
        <v>-43</v>
      </c>
      <c r="AO1232" s="4">
        <f t="shared" si="6189"/>
        <v>-44</v>
      </c>
      <c r="AP1232" s="4">
        <f t="shared" si="6189"/>
        <v>-45</v>
      </c>
      <c r="AQ1232" s="4">
        <f t="shared" si="6189"/>
        <v>-46</v>
      </c>
      <c r="AR1232" s="4">
        <f t="shared" si="6189"/>
        <v>-47</v>
      </c>
      <c r="AS1232" s="4">
        <f t="shared" si="6189"/>
        <v>-48</v>
      </c>
      <c r="AT1232" s="4">
        <f t="shared" si="6189"/>
        <v>-49</v>
      </c>
      <c r="AU1232" s="4">
        <f t="shared" si="6189"/>
        <v>-50</v>
      </c>
      <c r="AV1232" s="4">
        <f>AU1232</f>
        <v>-50</v>
      </c>
      <c r="AW1232" s="4">
        <f t="shared" ref="AW1232:BI1232" si="6190">AV1232</f>
        <v>-50</v>
      </c>
      <c r="AX1232" s="4">
        <f t="shared" si="6190"/>
        <v>-50</v>
      </c>
      <c r="AY1232" s="4">
        <f t="shared" si="6190"/>
        <v>-50</v>
      </c>
      <c r="AZ1232" s="4">
        <f t="shared" si="6190"/>
        <v>-50</v>
      </c>
      <c r="BA1232" s="4">
        <f t="shared" si="6190"/>
        <v>-50</v>
      </c>
      <c r="BB1232" s="4">
        <f t="shared" si="6190"/>
        <v>-50</v>
      </c>
      <c r="BC1232" s="4">
        <f t="shared" si="6190"/>
        <v>-50</v>
      </c>
      <c r="BD1232" s="4">
        <f t="shared" si="6190"/>
        <v>-50</v>
      </c>
      <c r="BE1232" s="4">
        <f t="shared" si="6190"/>
        <v>-50</v>
      </c>
      <c r="BF1232" s="4">
        <f t="shared" si="6190"/>
        <v>-50</v>
      </c>
      <c r="BG1232" s="4">
        <f t="shared" si="6190"/>
        <v>-50</v>
      </c>
      <c r="BH1232" s="4">
        <f t="shared" si="6190"/>
        <v>-50</v>
      </c>
      <c r="BI1232" s="4">
        <f t="shared" si="6190"/>
        <v>-50</v>
      </c>
      <c r="BJ1232" t="s">
        <v>0</v>
      </c>
    </row>
    <row r="1233" spans="1:62">
      <c r="A1233" s="4" t="s">
        <v>2</v>
      </c>
      <c r="B1233" s="4">
        <v>8</v>
      </c>
      <c r="C1233" s="4">
        <f>B1233</f>
        <v>8</v>
      </c>
      <c r="D1233" s="4">
        <f>C1233+0.5</f>
        <v>8.5</v>
      </c>
      <c r="E1233" s="4">
        <f t="shared" ref="E1233" si="6191">D1233</f>
        <v>8.5</v>
      </c>
      <c r="F1233" s="4">
        <f t="shared" ref="F1233" si="6192">E1233+0.5</f>
        <v>9</v>
      </c>
      <c r="G1233" s="4">
        <f t="shared" ref="G1233" si="6193">F1233</f>
        <v>9</v>
      </c>
      <c r="H1233" s="4">
        <f t="shared" ref="H1233" si="6194">G1233+0.5</f>
        <v>9.5</v>
      </c>
      <c r="I1233" s="4">
        <f t="shared" ref="I1233" si="6195">H1233</f>
        <v>9.5</v>
      </c>
      <c r="J1233" s="4">
        <f t="shared" ref="J1233" si="6196">I1233+0.5</f>
        <v>10</v>
      </c>
      <c r="K1233" s="4">
        <f t="shared" ref="K1233" si="6197">J1233</f>
        <v>10</v>
      </c>
      <c r="L1233" s="4">
        <f t="shared" ref="L1233" si="6198">K1233+0.5</f>
        <v>10.5</v>
      </c>
      <c r="M1233" s="4">
        <f t="shared" ref="M1233" si="6199">L1233</f>
        <v>10.5</v>
      </c>
      <c r="N1233" s="4">
        <f t="shared" ref="N1233" si="6200">M1233+0.5</f>
        <v>11</v>
      </c>
      <c r="O1233" s="4">
        <f t="shared" ref="O1233" si="6201">N1233</f>
        <v>11</v>
      </c>
      <c r="P1233" s="4">
        <f t="shared" ref="P1233" si="6202">O1233+0.5</f>
        <v>11.5</v>
      </c>
      <c r="Q1233" s="4">
        <f t="shared" ref="Q1233" si="6203">P1233</f>
        <v>11.5</v>
      </c>
      <c r="R1233" s="4">
        <f t="shared" ref="R1233" si="6204">Q1233+0.5</f>
        <v>12</v>
      </c>
      <c r="S1233" s="4">
        <f t="shared" ref="S1233" si="6205">R1233</f>
        <v>12</v>
      </c>
      <c r="T1233" s="4">
        <f t="shared" ref="T1233" si="6206">S1233+0.5</f>
        <v>12.5</v>
      </c>
      <c r="U1233" s="4">
        <f t="shared" ref="U1233" si="6207">T1233</f>
        <v>12.5</v>
      </c>
      <c r="V1233" s="4">
        <f t="shared" ref="V1233" si="6208">U1233+0.5</f>
        <v>13</v>
      </c>
      <c r="W1233" s="4">
        <f t="shared" ref="W1233" si="6209">V1233</f>
        <v>13</v>
      </c>
      <c r="X1233" s="4">
        <f t="shared" ref="X1233" si="6210">W1233+0.5</f>
        <v>13.5</v>
      </c>
      <c r="Y1233" s="4">
        <f t="shared" ref="Y1233" si="6211">X1233</f>
        <v>13.5</v>
      </c>
      <c r="Z1233" s="4">
        <f t="shared" ref="Z1233" si="6212">Y1233+0.5</f>
        <v>14</v>
      </c>
      <c r="AA1233" s="4">
        <f t="shared" ref="AA1233" si="6213">Z1233</f>
        <v>14</v>
      </c>
      <c r="AB1233" s="4">
        <f t="shared" ref="AB1233" si="6214">AA1233+0.5</f>
        <v>14.5</v>
      </c>
      <c r="AC1233" s="4">
        <f t="shared" ref="AC1233" si="6215">AB1233</f>
        <v>14.5</v>
      </c>
      <c r="AD1233" s="4">
        <f t="shared" ref="AD1233" si="6216">AC1233+0.5</f>
        <v>15</v>
      </c>
      <c r="AE1233" s="4">
        <f t="shared" ref="AE1233" si="6217">AD1233</f>
        <v>15</v>
      </c>
      <c r="AF1233" s="4">
        <f t="shared" ref="AF1233" si="6218">AE1233+0.5</f>
        <v>15.5</v>
      </c>
      <c r="AG1233" s="4">
        <f t="shared" ref="AG1233" si="6219">AF1233</f>
        <v>15.5</v>
      </c>
      <c r="AH1233" s="4">
        <f t="shared" ref="AH1233" si="6220">AG1233+0.5</f>
        <v>16</v>
      </c>
      <c r="AI1233" s="4">
        <f t="shared" ref="AI1233" si="6221">AH1233</f>
        <v>16</v>
      </c>
      <c r="AJ1233" s="4">
        <f t="shared" ref="AJ1233" si="6222">AI1233+0.5</f>
        <v>16.5</v>
      </c>
      <c r="AK1233" s="4">
        <f t="shared" ref="AK1233" si="6223">AJ1233</f>
        <v>16.5</v>
      </c>
      <c r="AL1233" s="4">
        <f t="shared" ref="AL1233" si="6224">AK1233+0.5</f>
        <v>17</v>
      </c>
      <c r="AM1233" s="4">
        <f t="shared" ref="AM1233" si="6225">AL1233</f>
        <v>17</v>
      </c>
      <c r="AN1233" s="4">
        <f t="shared" ref="AN1233" si="6226">AM1233+0.5</f>
        <v>17.5</v>
      </c>
      <c r="AO1233" s="4">
        <f t="shared" ref="AO1233" si="6227">AN1233</f>
        <v>17.5</v>
      </c>
      <c r="AP1233" s="4">
        <f t="shared" ref="AP1233" si="6228">AO1233+0.5</f>
        <v>18</v>
      </c>
      <c r="AQ1233" s="4">
        <f t="shared" ref="AQ1233" si="6229">AP1233</f>
        <v>18</v>
      </c>
      <c r="AR1233" s="4">
        <f t="shared" ref="AR1233" si="6230">AQ1233+0.5</f>
        <v>18.5</v>
      </c>
      <c r="AS1233" s="4">
        <f t="shared" ref="AS1233" si="6231">AR1233</f>
        <v>18.5</v>
      </c>
      <c r="AT1233" s="4">
        <f t="shared" ref="AT1233" si="6232">AS1233+0.5</f>
        <v>19</v>
      </c>
      <c r="AU1233" s="4">
        <f t="shared" ref="AU1233" si="6233">AT1233</f>
        <v>19</v>
      </c>
      <c r="AV1233" s="4">
        <f t="shared" ref="AV1233" si="6234">AU1233+0.5</f>
        <v>19.5</v>
      </c>
      <c r="AW1233" s="4">
        <f t="shared" ref="AW1233" si="6235">AV1233</f>
        <v>19.5</v>
      </c>
      <c r="AX1233" s="4">
        <f t="shared" ref="AX1233" si="6236">AW1233+0.5</f>
        <v>20</v>
      </c>
      <c r="AY1233" s="4">
        <f t="shared" ref="AY1233" si="6237">AX1233</f>
        <v>20</v>
      </c>
      <c r="AZ1233" s="4">
        <f t="shared" ref="AZ1233" si="6238">AY1233+0.5</f>
        <v>20.5</v>
      </c>
      <c r="BA1233" s="4">
        <f t="shared" ref="BA1233" si="6239">AZ1233</f>
        <v>20.5</v>
      </c>
      <c r="BB1233" s="4">
        <f t="shared" ref="BB1233" si="6240">BA1233+0.5</f>
        <v>21</v>
      </c>
      <c r="BC1233" s="4">
        <f t="shared" ref="BC1233" si="6241">BB1233</f>
        <v>21</v>
      </c>
      <c r="BD1233" s="4">
        <f t="shared" ref="BD1233" si="6242">BC1233+0.5</f>
        <v>21.5</v>
      </c>
      <c r="BE1233" s="4">
        <f t="shared" ref="BE1233" si="6243">BD1233</f>
        <v>21.5</v>
      </c>
      <c r="BF1233" s="4">
        <f t="shared" ref="BF1233" si="6244">BE1233+0.5</f>
        <v>22</v>
      </c>
      <c r="BG1233" s="4">
        <f t="shared" ref="BG1233" si="6245">BF1233</f>
        <v>22</v>
      </c>
      <c r="BH1233" s="4">
        <f t="shared" ref="BH1233" si="6246">BG1233+0.5</f>
        <v>22.5</v>
      </c>
      <c r="BI1233" s="4">
        <f t="shared" ref="BI1233" si="6247">BH1233</f>
        <v>22.5</v>
      </c>
      <c r="BJ1233" t="s">
        <v>0</v>
      </c>
    </row>
    <row r="1234" spans="1:62">
      <c r="A1234" s="4" t="s">
        <v>3</v>
      </c>
      <c r="J1234" s="15"/>
      <c r="K1234" s="5"/>
      <c r="R1234" s="15"/>
      <c r="U1234" s="6"/>
      <c r="X1234" s="15"/>
      <c r="AD1234" s="15"/>
      <c r="AE1234" s="5"/>
      <c r="AO1234" s="6"/>
      <c r="AY1234" s="5"/>
      <c r="BI1234" s="6"/>
    </row>
    <row r="1235" spans="1:62">
      <c r="A1235" s="4" t="s">
        <v>424</v>
      </c>
      <c r="J1235" s="15"/>
      <c r="K1235" s="5"/>
      <c r="R1235" s="15"/>
      <c r="U1235" s="6"/>
      <c r="X1235" s="15"/>
      <c r="AD1235" s="15"/>
      <c r="AE1235" s="5"/>
      <c r="AO1235" s="6"/>
      <c r="AY1235" s="5"/>
      <c r="BI1235" s="6"/>
    </row>
    <row r="1236" spans="1:62">
      <c r="A1236" s="4" t="s">
        <v>198</v>
      </c>
      <c r="B1236" s="4" t="s">
        <v>0</v>
      </c>
      <c r="J1236" s="15"/>
      <c r="K1236" s="5"/>
      <c r="R1236" s="15"/>
      <c r="U1236" s="6"/>
      <c r="X1236" s="15"/>
      <c r="AD1236" s="15"/>
      <c r="AE1236" s="5"/>
      <c r="AO1236" s="6"/>
      <c r="AY1236" s="5"/>
      <c r="BI1236" s="6"/>
    </row>
    <row r="1237" spans="1:62">
      <c r="A1237" s="4" t="s">
        <v>472</v>
      </c>
      <c r="B1237" s="4">
        <v>16</v>
      </c>
      <c r="C1237" s="4">
        <f>B1237+3</f>
        <v>19</v>
      </c>
      <c r="D1237" s="4">
        <f t="shared" ref="D1237:I1237" si="6248">C1237+3</f>
        <v>22</v>
      </c>
      <c r="E1237" s="4">
        <f t="shared" si="6248"/>
        <v>25</v>
      </c>
      <c r="F1237" s="4">
        <f t="shared" si="6248"/>
        <v>28</v>
      </c>
      <c r="G1237" s="4">
        <f t="shared" si="6248"/>
        <v>31</v>
      </c>
      <c r="H1237" s="4">
        <f t="shared" si="6248"/>
        <v>34</v>
      </c>
      <c r="I1237" s="4">
        <f t="shared" si="6248"/>
        <v>37</v>
      </c>
      <c r="J1237" s="4">
        <f>I1237+5</f>
        <v>42</v>
      </c>
      <c r="K1237" s="4">
        <f t="shared" ref="K1237:Q1237" si="6249">J1237+5</f>
        <v>47</v>
      </c>
      <c r="L1237" s="4">
        <f t="shared" si="6249"/>
        <v>52</v>
      </c>
      <c r="M1237" s="4">
        <f t="shared" si="6249"/>
        <v>57</v>
      </c>
      <c r="N1237" s="4">
        <f t="shared" si="6249"/>
        <v>62</v>
      </c>
      <c r="O1237" s="4">
        <f t="shared" si="6249"/>
        <v>67</v>
      </c>
      <c r="P1237" s="4">
        <f t="shared" si="6249"/>
        <v>72</v>
      </c>
      <c r="Q1237" s="4">
        <f t="shared" si="6249"/>
        <v>77</v>
      </c>
      <c r="R1237" s="4">
        <f>Q1237+7</f>
        <v>84</v>
      </c>
      <c r="S1237" s="4">
        <f t="shared" ref="S1237:W1237" si="6250">R1237+7</f>
        <v>91</v>
      </c>
      <c r="T1237" s="4">
        <f t="shared" si="6250"/>
        <v>98</v>
      </c>
      <c r="U1237" s="4">
        <f t="shared" si="6250"/>
        <v>105</v>
      </c>
      <c r="V1237" s="4">
        <f t="shared" si="6250"/>
        <v>112</v>
      </c>
      <c r="W1237" s="4">
        <f t="shared" si="6250"/>
        <v>119</v>
      </c>
      <c r="X1237" s="4">
        <f>W1237+9</f>
        <v>128</v>
      </c>
      <c r="Y1237" s="4">
        <f t="shared" ref="Y1237:AC1237" si="6251">X1237+9</f>
        <v>137</v>
      </c>
      <c r="Z1237" s="4">
        <f t="shared" si="6251"/>
        <v>146</v>
      </c>
      <c r="AA1237" s="4">
        <f t="shared" si="6251"/>
        <v>155</v>
      </c>
      <c r="AB1237" s="4">
        <f t="shared" si="6251"/>
        <v>164</v>
      </c>
      <c r="AC1237" s="4">
        <f t="shared" si="6251"/>
        <v>173</v>
      </c>
      <c r="AD1237" s="4">
        <f>AC1237+11</f>
        <v>184</v>
      </c>
      <c r="AE1237" s="4">
        <f t="shared" ref="AE1237:BI1237" si="6252">AD1237+11</f>
        <v>195</v>
      </c>
      <c r="AF1237" s="4">
        <f t="shared" si="6252"/>
        <v>206</v>
      </c>
      <c r="AG1237" s="4">
        <f t="shared" si="6252"/>
        <v>217</v>
      </c>
      <c r="AH1237" s="4">
        <f t="shared" si="6252"/>
        <v>228</v>
      </c>
      <c r="AI1237" s="4">
        <f t="shared" si="6252"/>
        <v>239</v>
      </c>
      <c r="AJ1237" s="4">
        <f t="shared" si="6252"/>
        <v>250</v>
      </c>
      <c r="AK1237" s="4">
        <f t="shared" si="6252"/>
        <v>261</v>
      </c>
      <c r="AL1237" s="4">
        <f t="shared" si="6252"/>
        <v>272</v>
      </c>
      <c r="AM1237" s="4">
        <f t="shared" si="6252"/>
        <v>283</v>
      </c>
      <c r="AN1237" s="4">
        <f t="shared" si="6252"/>
        <v>294</v>
      </c>
      <c r="AO1237" s="4">
        <f t="shared" si="6252"/>
        <v>305</v>
      </c>
      <c r="AP1237" s="4">
        <f t="shared" si="6252"/>
        <v>316</v>
      </c>
      <c r="AQ1237" s="4">
        <f t="shared" si="6252"/>
        <v>327</v>
      </c>
      <c r="AR1237" s="4">
        <f t="shared" si="6252"/>
        <v>338</v>
      </c>
      <c r="AS1237" s="4">
        <f t="shared" si="6252"/>
        <v>349</v>
      </c>
      <c r="AT1237" s="4">
        <f t="shared" si="6252"/>
        <v>360</v>
      </c>
      <c r="AU1237" s="4">
        <f t="shared" si="6252"/>
        <v>371</v>
      </c>
      <c r="AV1237" s="4">
        <f t="shared" si="6252"/>
        <v>382</v>
      </c>
      <c r="AW1237" s="4">
        <f t="shared" si="6252"/>
        <v>393</v>
      </c>
      <c r="AX1237" s="4">
        <f t="shared" si="6252"/>
        <v>404</v>
      </c>
      <c r="AY1237" s="4">
        <f t="shared" si="6252"/>
        <v>415</v>
      </c>
      <c r="AZ1237" s="4">
        <f t="shared" si="6252"/>
        <v>426</v>
      </c>
      <c r="BA1237" s="4">
        <f t="shared" si="6252"/>
        <v>437</v>
      </c>
      <c r="BB1237" s="4">
        <f t="shared" si="6252"/>
        <v>448</v>
      </c>
      <c r="BC1237" s="4">
        <f t="shared" si="6252"/>
        <v>459</v>
      </c>
      <c r="BD1237" s="4">
        <f t="shared" si="6252"/>
        <v>470</v>
      </c>
      <c r="BE1237" s="4">
        <f t="shared" si="6252"/>
        <v>481</v>
      </c>
      <c r="BF1237" s="4">
        <f t="shared" si="6252"/>
        <v>492</v>
      </c>
      <c r="BG1237" s="4">
        <f t="shared" si="6252"/>
        <v>503</v>
      </c>
      <c r="BH1237" s="4">
        <f t="shared" si="6252"/>
        <v>514</v>
      </c>
      <c r="BI1237" s="4">
        <f t="shared" si="6252"/>
        <v>525</v>
      </c>
      <c r="BJ1237" t="s">
        <v>0</v>
      </c>
    </row>
    <row r="1238" spans="1:62">
      <c r="A1238" s="4" t="s">
        <v>473</v>
      </c>
      <c r="B1238" s="4">
        <v>20</v>
      </c>
      <c r="C1238" s="4">
        <f>B1238+4</f>
        <v>24</v>
      </c>
      <c r="D1238" s="4">
        <f t="shared" ref="D1238:I1238" si="6253">C1238+4</f>
        <v>28</v>
      </c>
      <c r="E1238" s="4">
        <f t="shared" si="6253"/>
        <v>32</v>
      </c>
      <c r="F1238" s="4">
        <f t="shared" si="6253"/>
        <v>36</v>
      </c>
      <c r="G1238" s="4">
        <f t="shared" si="6253"/>
        <v>40</v>
      </c>
      <c r="H1238" s="4">
        <f t="shared" si="6253"/>
        <v>44</v>
      </c>
      <c r="I1238" s="4">
        <f t="shared" si="6253"/>
        <v>48</v>
      </c>
      <c r="J1238" s="4">
        <f>I1238+6</f>
        <v>54</v>
      </c>
      <c r="K1238" s="4">
        <f t="shared" ref="K1238:Q1238" si="6254">J1238+6</f>
        <v>60</v>
      </c>
      <c r="L1238" s="4">
        <f t="shared" si="6254"/>
        <v>66</v>
      </c>
      <c r="M1238" s="4">
        <f t="shared" si="6254"/>
        <v>72</v>
      </c>
      <c r="N1238" s="4">
        <f t="shared" si="6254"/>
        <v>78</v>
      </c>
      <c r="O1238" s="4">
        <f t="shared" si="6254"/>
        <v>84</v>
      </c>
      <c r="P1238" s="4">
        <f t="shared" si="6254"/>
        <v>90</v>
      </c>
      <c r="Q1238" s="4">
        <f t="shared" si="6254"/>
        <v>96</v>
      </c>
      <c r="R1238" s="4">
        <f>Q1238+8</f>
        <v>104</v>
      </c>
      <c r="S1238" s="4">
        <f t="shared" ref="S1238:W1238" si="6255">R1238+8</f>
        <v>112</v>
      </c>
      <c r="T1238" s="4">
        <f t="shared" si="6255"/>
        <v>120</v>
      </c>
      <c r="U1238" s="4">
        <f t="shared" si="6255"/>
        <v>128</v>
      </c>
      <c r="V1238" s="4">
        <f t="shared" si="6255"/>
        <v>136</v>
      </c>
      <c r="W1238" s="4">
        <f t="shared" si="6255"/>
        <v>144</v>
      </c>
      <c r="X1238" s="4">
        <f>W1238+10</f>
        <v>154</v>
      </c>
      <c r="Y1238" s="4">
        <f t="shared" ref="Y1238:AC1238" si="6256">X1238+10</f>
        <v>164</v>
      </c>
      <c r="Z1238" s="4">
        <f t="shared" si="6256"/>
        <v>174</v>
      </c>
      <c r="AA1238" s="4">
        <f t="shared" si="6256"/>
        <v>184</v>
      </c>
      <c r="AB1238" s="4">
        <f t="shared" si="6256"/>
        <v>194</v>
      </c>
      <c r="AC1238" s="4">
        <f t="shared" si="6256"/>
        <v>204</v>
      </c>
      <c r="AD1238" s="4">
        <f>AC1238+12</f>
        <v>216</v>
      </c>
      <c r="AE1238" s="4">
        <f t="shared" ref="AE1238:BI1238" si="6257">AD1238+12</f>
        <v>228</v>
      </c>
      <c r="AF1238" s="4">
        <f t="shared" si="6257"/>
        <v>240</v>
      </c>
      <c r="AG1238" s="4">
        <f t="shared" si="6257"/>
        <v>252</v>
      </c>
      <c r="AH1238" s="4">
        <f t="shared" si="6257"/>
        <v>264</v>
      </c>
      <c r="AI1238" s="4">
        <f t="shared" si="6257"/>
        <v>276</v>
      </c>
      <c r="AJ1238" s="4">
        <f t="shared" si="6257"/>
        <v>288</v>
      </c>
      <c r="AK1238" s="4">
        <f t="shared" si="6257"/>
        <v>300</v>
      </c>
      <c r="AL1238" s="4">
        <f t="shared" si="6257"/>
        <v>312</v>
      </c>
      <c r="AM1238" s="4">
        <f t="shared" si="6257"/>
        <v>324</v>
      </c>
      <c r="AN1238" s="4">
        <f t="shared" si="6257"/>
        <v>336</v>
      </c>
      <c r="AO1238" s="4">
        <f t="shared" si="6257"/>
        <v>348</v>
      </c>
      <c r="AP1238" s="4">
        <f t="shared" si="6257"/>
        <v>360</v>
      </c>
      <c r="AQ1238" s="4">
        <f t="shared" si="6257"/>
        <v>372</v>
      </c>
      <c r="AR1238" s="4">
        <f t="shared" si="6257"/>
        <v>384</v>
      </c>
      <c r="AS1238" s="4">
        <f t="shared" si="6257"/>
        <v>396</v>
      </c>
      <c r="AT1238" s="4">
        <f t="shared" si="6257"/>
        <v>408</v>
      </c>
      <c r="AU1238" s="4">
        <f t="shared" si="6257"/>
        <v>420</v>
      </c>
      <c r="AV1238" s="4">
        <f t="shared" si="6257"/>
        <v>432</v>
      </c>
      <c r="AW1238" s="4">
        <f t="shared" si="6257"/>
        <v>444</v>
      </c>
      <c r="AX1238" s="4">
        <f t="shared" si="6257"/>
        <v>456</v>
      </c>
      <c r="AY1238" s="4">
        <f t="shared" si="6257"/>
        <v>468</v>
      </c>
      <c r="AZ1238" s="4">
        <f t="shared" si="6257"/>
        <v>480</v>
      </c>
      <c r="BA1238" s="4">
        <f t="shared" si="6257"/>
        <v>492</v>
      </c>
      <c r="BB1238" s="4">
        <f t="shared" si="6257"/>
        <v>504</v>
      </c>
      <c r="BC1238" s="4">
        <f t="shared" si="6257"/>
        <v>516</v>
      </c>
      <c r="BD1238" s="4">
        <f t="shared" si="6257"/>
        <v>528</v>
      </c>
      <c r="BE1238" s="4">
        <f t="shared" si="6257"/>
        <v>540</v>
      </c>
      <c r="BF1238" s="4">
        <f t="shared" si="6257"/>
        <v>552</v>
      </c>
      <c r="BG1238" s="4">
        <f t="shared" si="6257"/>
        <v>564</v>
      </c>
      <c r="BH1238" s="4">
        <f t="shared" si="6257"/>
        <v>576</v>
      </c>
      <c r="BI1238" s="4">
        <f t="shared" si="6257"/>
        <v>588</v>
      </c>
      <c r="BJ1238" t="s">
        <v>0</v>
      </c>
    </row>
    <row r="1239" spans="1:62">
      <c r="A1239" s="4" t="s">
        <v>467</v>
      </c>
      <c r="B1239" s="4">
        <f>B1237</f>
        <v>16</v>
      </c>
      <c r="C1239" s="4">
        <f t="shared" ref="C1239:BI1239" si="6258">C1237</f>
        <v>19</v>
      </c>
      <c r="D1239" s="4">
        <f t="shared" si="6258"/>
        <v>22</v>
      </c>
      <c r="E1239" s="4">
        <f t="shared" si="6258"/>
        <v>25</v>
      </c>
      <c r="F1239" s="4">
        <f t="shared" si="6258"/>
        <v>28</v>
      </c>
      <c r="G1239" s="4">
        <f t="shared" si="6258"/>
        <v>31</v>
      </c>
      <c r="H1239" s="4">
        <f t="shared" si="6258"/>
        <v>34</v>
      </c>
      <c r="I1239" s="4">
        <f t="shared" si="6258"/>
        <v>37</v>
      </c>
      <c r="J1239" s="4">
        <f t="shared" si="6258"/>
        <v>42</v>
      </c>
      <c r="K1239" s="4">
        <f t="shared" si="6258"/>
        <v>47</v>
      </c>
      <c r="L1239" s="4">
        <f t="shared" si="6258"/>
        <v>52</v>
      </c>
      <c r="M1239" s="4">
        <f t="shared" si="6258"/>
        <v>57</v>
      </c>
      <c r="N1239" s="4">
        <f t="shared" si="6258"/>
        <v>62</v>
      </c>
      <c r="O1239" s="4">
        <f t="shared" si="6258"/>
        <v>67</v>
      </c>
      <c r="P1239" s="4">
        <f t="shared" si="6258"/>
        <v>72</v>
      </c>
      <c r="Q1239" s="4">
        <f t="shared" si="6258"/>
        <v>77</v>
      </c>
      <c r="R1239" s="4">
        <f t="shared" si="6258"/>
        <v>84</v>
      </c>
      <c r="S1239" s="4">
        <f t="shared" si="6258"/>
        <v>91</v>
      </c>
      <c r="T1239" s="4">
        <f t="shared" si="6258"/>
        <v>98</v>
      </c>
      <c r="U1239" s="4">
        <f t="shared" si="6258"/>
        <v>105</v>
      </c>
      <c r="V1239" s="4">
        <f t="shared" si="6258"/>
        <v>112</v>
      </c>
      <c r="W1239" s="4">
        <f t="shared" si="6258"/>
        <v>119</v>
      </c>
      <c r="X1239" s="4">
        <f t="shared" si="6258"/>
        <v>128</v>
      </c>
      <c r="Y1239" s="4">
        <f t="shared" si="6258"/>
        <v>137</v>
      </c>
      <c r="Z1239" s="4">
        <f t="shared" si="6258"/>
        <v>146</v>
      </c>
      <c r="AA1239" s="4">
        <f t="shared" si="6258"/>
        <v>155</v>
      </c>
      <c r="AB1239" s="4">
        <f t="shared" si="6258"/>
        <v>164</v>
      </c>
      <c r="AC1239" s="4">
        <f t="shared" si="6258"/>
        <v>173</v>
      </c>
      <c r="AD1239" s="4">
        <f t="shared" si="6258"/>
        <v>184</v>
      </c>
      <c r="AE1239" s="4">
        <f t="shared" si="6258"/>
        <v>195</v>
      </c>
      <c r="AF1239" s="4">
        <f t="shared" si="6258"/>
        <v>206</v>
      </c>
      <c r="AG1239" s="4">
        <f t="shared" si="6258"/>
        <v>217</v>
      </c>
      <c r="AH1239" s="4">
        <f t="shared" si="6258"/>
        <v>228</v>
      </c>
      <c r="AI1239" s="4">
        <f t="shared" si="6258"/>
        <v>239</v>
      </c>
      <c r="AJ1239" s="4">
        <f t="shared" si="6258"/>
        <v>250</v>
      </c>
      <c r="AK1239" s="4">
        <f t="shared" si="6258"/>
        <v>261</v>
      </c>
      <c r="AL1239" s="4">
        <f t="shared" si="6258"/>
        <v>272</v>
      </c>
      <c r="AM1239" s="4">
        <f t="shared" si="6258"/>
        <v>283</v>
      </c>
      <c r="AN1239" s="4">
        <f t="shared" si="6258"/>
        <v>294</v>
      </c>
      <c r="AO1239" s="4">
        <f t="shared" si="6258"/>
        <v>305</v>
      </c>
      <c r="AP1239" s="4">
        <f t="shared" si="6258"/>
        <v>316</v>
      </c>
      <c r="AQ1239" s="4">
        <f t="shared" si="6258"/>
        <v>327</v>
      </c>
      <c r="AR1239" s="4">
        <f t="shared" si="6258"/>
        <v>338</v>
      </c>
      <c r="AS1239" s="4">
        <f t="shared" si="6258"/>
        <v>349</v>
      </c>
      <c r="AT1239" s="4">
        <f t="shared" si="6258"/>
        <v>360</v>
      </c>
      <c r="AU1239" s="4">
        <f t="shared" si="6258"/>
        <v>371</v>
      </c>
      <c r="AV1239" s="4">
        <f t="shared" si="6258"/>
        <v>382</v>
      </c>
      <c r="AW1239" s="4">
        <f t="shared" si="6258"/>
        <v>393</v>
      </c>
      <c r="AX1239" s="4">
        <f t="shared" si="6258"/>
        <v>404</v>
      </c>
      <c r="AY1239" s="4">
        <f t="shared" si="6258"/>
        <v>415</v>
      </c>
      <c r="AZ1239" s="4">
        <f t="shared" si="6258"/>
        <v>426</v>
      </c>
      <c r="BA1239" s="4">
        <f t="shared" si="6258"/>
        <v>437</v>
      </c>
      <c r="BB1239" s="4">
        <f t="shared" si="6258"/>
        <v>448</v>
      </c>
      <c r="BC1239" s="4">
        <f t="shared" si="6258"/>
        <v>459</v>
      </c>
      <c r="BD1239" s="4">
        <f t="shared" si="6258"/>
        <v>470</v>
      </c>
      <c r="BE1239" s="4">
        <f t="shared" si="6258"/>
        <v>481</v>
      </c>
      <c r="BF1239" s="4">
        <f t="shared" si="6258"/>
        <v>492</v>
      </c>
      <c r="BG1239" s="4">
        <f t="shared" si="6258"/>
        <v>503</v>
      </c>
      <c r="BH1239" s="4">
        <f t="shared" si="6258"/>
        <v>514</v>
      </c>
      <c r="BI1239" s="4">
        <f t="shared" si="6258"/>
        <v>525</v>
      </c>
      <c r="BJ1239" t="s">
        <v>0</v>
      </c>
    </row>
    <row r="1240" spans="1:62">
      <c r="A1240" s="4" t="s">
        <v>468</v>
      </c>
      <c r="B1240" s="4">
        <f>B1238</f>
        <v>20</v>
      </c>
      <c r="C1240" s="4">
        <f t="shared" ref="C1240:BI1240" si="6259">C1238</f>
        <v>24</v>
      </c>
      <c r="D1240" s="4">
        <f t="shared" si="6259"/>
        <v>28</v>
      </c>
      <c r="E1240" s="4">
        <f t="shared" si="6259"/>
        <v>32</v>
      </c>
      <c r="F1240" s="4">
        <f t="shared" si="6259"/>
        <v>36</v>
      </c>
      <c r="G1240" s="4">
        <f t="shared" si="6259"/>
        <v>40</v>
      </c>
      <c r="H1240" s="4">
        <f t="shared" si="6259"/>
        <v>44</v>
      </c>
      <c r="I1240" s="4">
        <f t="shared" si="6259"/>
        <v>48</v>
      </c>
      <c r="J1240" s="4">
        <f t="shared" si="6259"/>
        <v>54</v>
      </c>
      <c r="K1240" s="4">
        <f t="shared" si="6259"/>
        <v>60</v>
      </c>
      <c r="L1240" s="4">
        <f t="shared" si="6259"/>
        <v>66</v>
      </c>
      <c r="M1240" s="4">
        <f t="shared" si="6259"/>
        <v>72</v>
      </c>
      <c r="N1240" s="4">
        <f t="shared" si="6259"/>
        <v>78</v>
      </c>
      <c r="O1240" s="4">
        <f t="shared" si="6259"/>
        <v>84</v>
      </c>
      <c r="P1240" s="4">
        <f t="shared" si="6259"/>
        <v>90</v>
      </c>
      <c r="Q1240" s="4">
        <f t="shared" si="6259"/>
        <v>96</v>
      </c>
      <c r="R1240" s="4">
        <f t="shared" si="6259"/>
        <v>104</v>
      </c>
      <c r="S1240" s="4">
        <f t="shared" si="6259"/>
        <v>112</v>
      </c>
      <c r="T1240" s="4">
        <f t="shared" si="6259"/>
        <v>120</v>
      </c>
      <c r="U1240" s="4">
        <f t="shared" si="6259"/>
        <v>128</v>
      </c>
      <c r="V1240" s="4">
        <f t="shared" si="6259"/>
        <v>136</v>
      </c>
      <c r="W1240" s="4">
        <f t="shared" si="6259"/>
        <v>144</v>
      </c>
      <c r="X1240" s="4">
        <f t="shared" si="6259"/>
        <v>154</v>
      </c>
      <c r="Y1240" s="4">
        <f t="shared" si="6259"/>
        <v>164</v>
      </c>
      <c r="Z1240" s="4">
        <f t="shared" si="6259"/>
        <v>174</v>
      </c>
      <c r="AA1240" s="4">
        <f t="shared" si="6259"/>
        <v>184</v>
      </c>
      <c r="AB1240" s="4">
        <f t="shared" si="6259"/>
        <v>194</v>
      </c>
      <c r="AC1240" s="4">
        <f t="shared" si="6259"/>
        <v>204</v>
      </c>
      <c r="AD1240" s="4">
        <f t="shared" si="6259"/>
        <v>216</v>
      </c>
      <c r="AE1240" s="4">
        <f t="shared" si="6259"/>
        <v>228</v>
      </c>
      <c r="AF1240" s="4">
        <f t="shared" si="6259"/>
        <v>240</v>
      </c>
      <c r="AG1240" s="4">
        <f t="shared" si="6259"/>
        <v>252</v>
      </c>
      <c r="AH1240" s="4">
        <f t="shared" si="6259"/>
        <v>264</v>
      </c>
      <c r="AI1240" s="4">
        <f t="shared" si="6259"/>
        <v>276</v>
      </c>
      <c r="AJ1240" s="4">
        <f t="shared" si="6259"/>
        <v>288</v>
      </c>
      <c r="AK1240" s="4">
        <f t="shared" si="6259"/>
        <v>300</v>
      </c>
      <c r="AL1240" s="4">
        <f t="shared" si="6259"/>
        <v>312</v>
      </c>
      <c r="AM1240" s="4">
        <f t="shared" si="6259"/>
        <v>324</v>
      </c>
      <c r="AN1240" s="4">
        <f t="shared" si="6259"/>
        <v>336</v>
      </c>
      <c r="AO1240" s="4">
        <f t="shared" si="6259"/>
        <v>348</v>
      </c>
      <c r="AP1240" s="4">
        <f t="shared" si="6259"/>
        <v>360</v>
      </c>
      <c r="AQ1240" s="4">
        <f t="shared" si="6259"/>
        <v>372</v>
      </c>
      <c r="AR1240" s="4">
        <f t="shared" si="6259"/>
        <v>384</v>
      </c>
      <c r="AS1240" s="4">
        <f t="shared" si="6259"/>
        <v>396</v>
      </c>
      <c r="AT1240" s="4">
        <f t="shared" si="6259"/>
        <v>408</v>
      </c>
      <c r="AU1240" s="4">
        <f t="shared" si="6259"/>
        <v>420</v>
      </c>
      <c r="AV1240" s="4">
        <f t="shared" si="6259"/>
        <v>432</v>
      </c>
      <c r="AW1240" s="4">
        <f t="shared" si="6259"/>
        <v>444</v>
      </c>
      <c r="AX1240" s="4">
        <f t="shared" si="6259"/>
        <v>456</v>
      </c>
      <c r="AY1240" s="4">
        <f t="shared" si="6259"/>
        <v>468</v>
      </c>
      <c r="AZ1240" s="4">
        <f t="shared" si="6259"/>
        <v>480</v>
      </c>
      <c r="BA1240" s="4">
        <f t="shared" si="6259"/>
        <v>492</v>
      </c>
      <c r="BB1240" s="4">
        <f t="shared" si="6259"/>
        <v>504</v>
      </c>
      <c r="BC1240" s="4">
        <f t="shared" si="6259"/>
        <v>516</v>
      </c>
      <c r="BD1240" s="4">
        <f t="shared" si="6259"/>
        <v>528</v>
      </c>
      <c r="BE1240" s="4">
        <f t="shared" si="6259"/>
        <v>540</v>
      </c>
      <c r="BF1240" s="4">
        <f t="shared" si="6259"/>
        <v>552</v>
      </c>
      <c r="BG1240" s="4">
        <f t="shared" si="6259"/>
        <v>564</v>
      </c>
      <c r="BH1240" s="4">
        <f t="shared" si="6259"/>
        <v>576</v>
      </c>
      <c r="BI1240" s="4">
        <f t="shared" si="6259"/>
        <v>588</v>
      </c>
      <c r="BJ1240" t="s">
        <v>0</v>
      </c>
    </row>
    <row r="1241" spans="1:62">
      <c r="A1241" s="4" t="s">
        <v>2</v>
      </c>
      <c r="B1241" s="4">
        <v>8</v>
      </c>
      <c r="C1241" s="4">
        <f>B1241</f>
        <v>8</v>
      </c>
      <c r="D1241" s="4">
        <f>C1241+0.5</f>
        <v>8.5</v>
      </c>
      <c r="E1241" s="4">
        <f t="shared" ref="E1241" si="6260">D1241</f>
        <v>8.5</v>
      </c>
      <c r="F1241" s="4">
        <f t="shared" ref="F1241" si="6261">E1241+0.5</f>
        <v>9</v>
      </c>
      <c r="G1241" s="4">
        <f t="shared" ref="G1241" si="6262">F1241</f>
        <v>9</v>
      </c>
      <c r="H1241" s="4">
        <f t="shared" ref="H1241" si="6263">G1241+0.5</f>
        <v>9.5</v>
      </c>
      <c r="I1241" s="4">
        <f t="shared" ref="I1241" si="6264">H1241</f>
        <v>9.5</v>
      </c>
      <c r="J1241" s="4">
        <f t="shared" ref="J1241" si="6265">I1241+0.5</f>
        <v>10</v>
      </c>
      <c r="K1241" s="4">
        <f t="shared" ref="K1241" si="6266">J1241</f>
        <v>10</v>
      </c>
      <c r="L1241" s="4">
        <f t="shared" ref="L1241" si="6267">K1241+0.5</f>
        <v>10.5</v>
      </c>
      <c r="M1241" s="4">
        <f t="shared" ref="M1241" si="6268">L1241</f>
        <v>10.5</v>
      </c>
      <c r="N1241" s="4">
        <f t="shared" ref="N1241" si="6269">M1241+0.5</f>
        <v>11</v>
      </c>
      <c r="O1241" s="4">
        <f t="shared" ref="O1241" si="6270">N1241</f>
        <v>11</v>
      </c>
      <c r="P1241" s="4">
        <f t="shared" ref="P1241" si="6271">O1241+0.5</f>
        <v>11.5</v>
      </c>
      <c r="Q1241" s="4">
        <f t="shared" ref="Q1241" si="6272">P1241</f>
        <v>11.5</v>
      </c>
      <c r="R1241" s="4">
        <f t="shared" ref="R1241" si="6273">Q1241+0.5</f>
        <v>12</v>
      </c>
      <c r="S1241" s="4">
        <f t="shared" ref="S1241" si="6274">R1241</f>
        <v>12</v>
      </c>
      <c r="T1241" s="4">
        <f t="shared" ref="T1241" si="6275">S1241+0.5</f>
        <v>12.5</v>
      </c>
      <c r="U1241" s="4">
        <f t="shared" ref="U1241" si="6276">T1241</f>
        <v>12.5</v>
      </c>
      <c r="V1241" s="4">
        <f t="shared" ref="V1241" si="6277">U1241+0.5</f>
        <v>13</v>
      </c>
      <c r="W1241" s="4">
        <f t="shared" ref="W1241" si="6278">V1241</f>
        <v>13</v>
      </c>
      <c r="X1241" s="4">
        <f t="shared" ref="X1241" si="6279">W1241+0.5</f>
        <v>13.5</v>
      </c>
      <c r="Y1241" s="4">
        <f t="shared" ref="Y1241" si="6280">X1241</f>
        <v>13.5</v>
      </c>
      <c r="Z1241" s="4">
        <f t="shared" ref="Z1241" si="6281">Y1241+0.5</f>
        <v>14</v>
      </c>
      <c r="AA1241" s="4">
        <f t="shared" ref="AA1241" si="6282">Z1241</f>
        <v>14</v>
      </c>
      <c r="AB1241" s="4">
        <f t="shared" ref="AB1241" si="6283">AA1241+0.5</f>
        <v>14.5</v>
      </c>
      <c r="AC1241" s="4">
        <f t="shared" ref="AC1241" si="6284">AB1241</f>
        <v>14.5</v>
      </c>
      <c r="AD1241" s="4">
        <f t="shared" ref="AD1241" si="6285">AC1241+0.5</f>
        <v>15</v>
      </c>
      <c r="AE1241" s="4">
        <f t="shared" ref="AE1241" si="6286">AD1241</f>
        <v>15</v>
      </c>
      <c r="AF1241" s="4">
        <f t="shared" ref="AF1241" si="6287">AE1241+0.5</f>
        <v>15.5</v>
      </c>
      <c r="AG1241" s="4">
        <f t="shared" ref="AG1241" si="6288">AF1241</f>
        <v>15.5</v>
      </c>
      <c r="AH1241" s="4">
        <f t="shared" ref="AH1241" si="6289">AG1241+0.5</f>
        <v>16</v>
      </c>
      <c r="AI1241" s="4">
        <f t="shared" ref="AI1241" si="6290">AH1241</f>
        <v>16</v>
      </c>
      <c r="AJ1241" s="4">
        <f t="shared" ref="AJ1241" si="6291">AI1241+0.5</f>
        <v>16.5</v>
      </c>
      <c r="AK1241" s="4">
        <f t="shared" ref="AK1241" si="6292">AJ1241</f>
        <v>16.5</v>
      </c>
      <c r="AL1241" s="4">
        <f t="shared" ref="AL1241" si="6293">AK1241+0.5</f>
        <v>17</v>
      </c>
      <c r="AM1241" s="4">
        <f t="shared" ref="AM1241" si="6294">AL1241</f>
        <v>17</v>
      </c>
      <c r="AN1241" s="4">
        <f t="shared" ref="AN1241" si="6295">AM1241+0.5</f>
        <v>17.5</v>
      </c>
      <c r="AO1241" s="4">
        <f t="shared" ref="AO1241" si="6296">AN1241</f>
        <v>17.5</v>
      </c>
      <c r="AP1241" s="4">
        <f t="shared" ref="AP1241" si="6297">AO1241+0.5</f>
        <v>18</v>
      </c>
      <c r="AQ1241" s="4">
        <f t="shared" ref="AQ1241" si="6298">AP1241</f>
        <v>18</v>
      </c>
      <c r="AR1241" s="4">
        <f t="shared" ref="AR1241" si="6299">AQ1241+0.5</f>
        <v>18.5</v>
      </c>
      <c r="AS1241" s="4">
        <f t="shared" ref="AS1241" si="6300">AR1241</f>
        <v>18.5</v>
      </c>
      <c r="AT1241" s="4">
        <f t="shared" ref="AT1241" si="6301">AS1241+0.5</f>
        <v>19</v>
      </c>
      <c r="AU1241" s="4">
        <f t="shared" ref="AU1241" si="6302">AT1241</f>
        <v>19</v>
      </c>
      <c r="AV1241" s="4">
        <f t="shared" ref="AV1241" si="6303">AU1241+0.5</f>
        <v>19.5</v>
      </c>
      <c r="AW1241" s="4">
        <f t="shared" ref="AW1241" si="6304">AV1241</f>
        <v>19.5</v>
      </c>
      <c r="AX1241" s="4">
        <f t="shared" ref="AX1241" si="6305">AW1241+0.5</f>
        <v>20</v>
      </c>
      <c r="AY1241" s="4">
        <f t="shared" ref="AY1241" si="6306">AX1241</f>
        <v>20</v>
      </c>
      <c r="AZ1241" s="4">
        <f t="shared" ref="AZ1241" si="6307">AY1241+0.5</f>
        <v>20.5</v>
      </c>
      <c r="BA1241" s="4">
        <f t="shared" ref="BA1241" si="6308">AZ1241</f>
        <v>20.5</v>
      </c>
      <c r="BB1241" s="4">
        <f t="shared" ref="BB1241" si="6309">BA1241+0.5</f>
        <v>21</v>
      </c>
      <c r="BC1241" s="4">
        <f t="shared" ref="BC1241" si="6310">BB1241</f>
        <v>21</v>
      </c>
      <c r="BD1241" s="4">
        <f t="shared" ref="BD1241" si="6311">BC1241+0.5</f>
        <v>21.5</v>
      </c>
      <c r="BE1241" s="4">
        <f t="shared" ref="BE1241" si="6312">BD1241</f>
        <v>21.5</v>
      </c>
      <c r="BF1241" s="4">
        <f t="shared" ref="BF1241" si="6313">BE1241+0.5</f>
        <v>22</v>
      </c>
      <c r="BG1241" s="4">
        <f t="shared" ref="BG1241" si="6314">BF1241</f>
        <v>22</v>
      </c>
      <c r="BH1241" s="4">
        <f t="shared" ref="BH1241" si="6315">BG1241+0.5</f>
        <v>22.5</v>
      </c>
      <c r="BI1241" s="4">
        <f t="shared" ref="BI1241" si="6316">BH1241</f>
        <v>22.5</v>
      </c>
      <c r="BJ1241" t="s">
        <v>0</v>
      </c>
    </row>
    <row r="1242" spans="1:62">
      <c r="A1242" s="4" t="s">
        <v>3</v>
      </c>
      <c r="J1242" s="15"/>
      <c r="K1242" s="5"/>
      <c r="R1242" s="15"/>
      <c r="U1242" s="6"/>
      <c r="X1242" s="15"/>
      <c r="AD1242" s="15"/>
      <c r="AE1242" s="5"/>
      <c r="AO1242" s="6"/>
      <c r="AY1242" s="5"/>
      <c r="BI1242" s="6"/>
    </row>
    <row r="1243" spans="1:62">
      <c r="A1243" s="4" t="s">
        <v>354</v>
      </c>
      <c r="J1243" s="15"/>
      <c r="K1243" s="5"/>
      <c r="R1243" s="15"/>
      <c r="U1243" s="6"/>
      <c r="X1243" s="15"/>
      <c r="AD1243" s="15"/>
      <c r="AE1243" s="5"/>
      <c r="AO1243" s="6"/>
      <c r="AY1243" s="5"/>
      <c r="BI1243" s="6"/>
    </row>
    <row r="1244" spans="1:62">
      <c r="A1244" s="4" t="s">
        <v>472</v>
      </c>
      <c r="B1244" s="4">
        <v>1</v>
      </c>
      <c r="C1244" s="4">
        <v>6</v>
      </c>
      <c r="D1244" s="4">
        <v>11</v>
      </c>
      <c r="E1244" s="4">
        <v>16</v>
      </c>
      <c r="F1244" s="4">
        <v>21</v>
      </c>
      <c r="G1244" s="4">
        <v>26</v>
      </c>
      <c r="H1244" s="4">
        <v>31</v>
      </c>
      <c r="I1244" s="4">
        <v>36</v>
      </c>
      <c r="J1244" s="15">
        <f t="shared" ref="J1244:L1245" si="6317">I1244+7</f>
        <v>43</v>
      </c>
      <c r="K1244" s="5">
        <f t="shared" si="6317"/>
        <v>50</v>
      </c>
      <c r="L1244" s="4">
        <f t="shared" si="6317"/>
        <v>57</v>
      </c>
      <c r="M1244" s="4">
        <f t="shared" ref="M1244:P1244" si="6318">L1244+7</f>
        <v>64</v>
      </c>
      <c r="N1244" s="4">
        <f t="shared" si="6318"/>
        <v>71</v>
      </c>
      <c r="O1244" s="4">
        <f t="shared" si="6318"/>
        <v>78</v>
      </c>
      <c r="P1244" s="4">
        <f t="shared" si="6318"/>
        <v>85</v>
      </c>
      <c r="Q1244" s="4">
        <f t="shared" ref="Q1244" si="6319">P1244+7</f>
        <v>92</v>
      </c>
      <c r="R1244" s="4">
        <f>Q1244+10</f>
        <v>102</v>
      </c>
      <c r="S1244" s="4">
        <f t="shared" ref="S1244:W1244" si="6320">R1244+10</f>
        <v>112</v>
      </c>
      <c r="T1244" s="4">
        <f t="shared" si="6320"/>
        <v>122</v>
      </c>
      <c r="U1244" s="4">
        <f t="shared" si="6320"/>
        <v>132</v>
      </c>
      <c r="V1244" s="4">
        <f t="shared" si="6320"/>
        <v>142</v>
      </c>
      <c r="W1244" s="4">
        <f t="shared" si="6320"/>
        <v>152</v>
      </c>
      <c r="X1244" s="4">
        <f>W1244+13</f>
        <v>165</v>
      </c>
      <c r="Y1244" s="4">
        <f t="shared" ref="Y1244:AC1244" si="6321">X1244+13</f>
        <v>178</v>
      </c>
      <c r="Z1244" s="4">
        <f t="shared" si="6321"/>
        <v>191</v>
      </c>
      <c r="AA1244" s="4">
        <f t="shared" si="6321"/>
        <v>204</v>
      </c>
      <c r="AB1244" s="4">
        <f t="shared" si="6321"/>
        <v>217</v>
      </c>
      <c r="AC1244" s="4">
        <f t="shared" si="6321"/>
        <v>230</v>
      </c>
      <c r="AD1244" s="4">
        <f>AC1244+16</f>
        <v>246</v>
      </c>
      <c r="AE1244" s="4">
        <f t="shared" ref="AE1244:BI1244" si="6322">AD1244+16</f>
        <v>262</v>
      </c>
      <c r="AF1244" s="4">
        <f t="shared" si="6322"/>
        <v>278</v>
      </c>
      <c r="AG1244" s="4">
        <f t="shared" si="6322"/>
        <v>294</v>
      </c>
      <c r="AH1244" s="4">
        <f t="shared" si="6322"/>
        <v>310</v>
      </c>
      <c r="AI1244" s="4">
        <f t="shared" si="6322"/>
        <v>326</v>
      </c>
      <c r="AJ1244" s="4">
        <f t="shared" si="6322"/>
        <v>342</v>
      </c>
      <c r="AK1244" s="4">
        <f t="shared" si="6322"/>
        <v>358</v>
      </c>
      <c r="AL1244" s="4">
        <f t="shared" si="6322"/>
        <v>374</v>
      </c>
      <c r="AM1244" s="4">
        <f t="shared" si="6322"/>
        <v>390</v>
      </c>
      <c r="AN1244" s="4">
        <f t="shared" si="6322"/>
        <v>406</v>
      </c>
      <c r="AO1244" s="4">
        <f t="shared" si="6322"/>
        <v>422</v>
      </c>
      <c r="AP1244" s="4">
        <f t="shared" si="6322"/>
        <v>438</v>
      </c>
      <c r="AQ1244" s="4">
        <f t="shared" si="6322"/>
        <v>454</v>
      </c>
      <c r="AR1244" s="4">
        <f t="shared" si="6322"/>
        <v>470</v>
      </c>
      <c r="AS1244" s="4">
        <f t="shared" si="6322"/>
        <v>486</v>
      </c>
      <c r="AT1244" s="4">
        <f t="shared" si="6322"/>
        <v>502</v>
      </c>
      <c r="AU1244" s="4">
        <f t="shared" si="6322"/>
        <v>518</v>
      </c>
      <c r="AV1244" s="4">
        <f t="shared" si="6322"/>
        <v>534</v>
      </c>
      <c r="AW1244" s="4">
        <f t="shared" si="6322"/>
        <v>550</v>
      </c>
      <c r="AX1244" s="4">
        <f t="shared" si="6322"/>
        <v>566</v>
      </c>
      <c r="AY1244" s="4">
        <f t="shared" si="6322"/>
        <v>582</v>
      </c>
      <c r="AZ1244" s="4">
        <f t="shared" si="6322"/>
        <v>598</v>
      </c>
      <c r="BA1244" s="4">
        <f t="shared" si="6322"/>
        <v>614</v>
      </c>
      <c r="BB1244" s="4">
        <f t="shared" si="6322"/>
        <v>630</v>
      </c>
      <c r="BC1244" s="4">
        <f t="shared" si="6322"/>
        <v>646</v>
      </c>
      <c r="BD1244" s="4">
        <f t="shared" si="6322"/>
        <v>662</v>
      </c>
      <c r="BE1244" s="4">
        <f t="shared" si="6322"/>
        <v>678</v>
      </c>
      <c r="BF1244" s="4">
        <f t="shared" si="6322"/>
        <v>694</v>
      </c>
      <c r="BG1244" s="4">
        <f t="shared" si="6322"/>
        <v>710</v>
      </c>
      <c r="BH1244" s="4">
        <f t="shared" si="6322"/>
        <v>726</v>
      </c>
      <c r="BI1244" s="4">
        <f t="shared" si="6322"/>
        <v>742</v>
      </c>
      <c r="BJ1244" t="s">
        <v>0</v>
      </c>
    </row>
    <row r="1245" spans="1:62">
      <c r="A1245" s="4" t="s">
        <v>473</v>
      </c>
      <c r="B1245" s="4">
        <v>30</v>
      </c>
      <c r="C1245" s="4">
        <v>35</v>
      </c>
      <c r="D1245" s="4">
        <v>40</v>
      </c>
      <c r="E1245" s="4">
        <v>45</v>
      </c>
      <c r="F1245" s="4">
        <v>50</v>
      </c>
      <c r="G1245" s="4">
        <v>55</v>
      </c>
      <c r="H1245" s="4">
        <v>60</v>
      </c>
      <c r="I1245" s="4">
        <v>65</v>
      </c>
      <c r="J1245" s="15">
        <f t="shared" si="6317"/>
        <v>72</v>
      </c>
      <c r="K1245" s="5">
        <f t="shared" si="6317"/>
        <v>79</v>
      </c>
      <c r="L1245" s="4">
        <f t="shared" si="6317"/>
        <v>86</v>
      </c>
      <c r="M1245" s="4">
        <f t="shared" ref="M1245:P1245" si="6323">L1245+7</f>
        <v>93</v>
      </c>
      <c r="N1245" s="4">
        <f t="shared" si="6323"/>
        <v>100</v>
      </c>
      <c r="O1245" s="4">
        <f t="shared" si="6323"/>
        <v>107</v>
      </c>
      <c r="P1245" s="4">
        <f t="shared" si="6323"/>
        <v>114</v>
      </c>
      <c r="Q1245" s="4">
        <f t="shared" ref="Q1245" si="6324">P1245+7</f>
        <v>121</v>
      </c>
      <c r="R1245" s="4">
        <f>Q1245+10</f>
        <v>131</v>
      </c>
      <c r="S1245" s="4">
        <f t="shared" ref="S1245:W1245" si="6325">R1245+10</f>
        <v>141</v>
      </c>
      <c r="T1245" s="4">
        <f t="shared" si="6325"/>
        <v>151</v>
      </c>
      <c r="U1245" s="4">
        <f t="shared" si="6325"/>
        <v>161</v>
      </c>
      <c r="V1245" s="4">
        <f t="shared" si="6325"/>
        <v>171</v>
      </c>
      <c r="W1245" s="4">
        <f t="shared" si="6325"/>
        <v>181</v>
      </c>
      <c r="X1245" s="4">
        <f>W1245+13</f>
        <v>194</v>
      </c>
      <c r="Y1245" s="4">
        <f t="shared" ref="Y1245:AC1245" si="6326">X1245+13</f>
        <v>207</v>
      </c>
      <c r="Z1245" s="4">
        <f t="shared" si="6326"/>
        <v>220</v>
      </c>
      <c r="AA1245" s="4">
        <f t="shared" si="6326"/>
        <v>233</v>
      </c>
      <c r="AB1245" s="4">
        <f t="shared" si="6326"/>
        <v>246</v>
      </c>
      <c r="AC1245" s="4">
        <f t="shared" si="6326"/>
        <v>259</v>
      </c>
      <c r="AD1245" s="4">
        <f>AC1245+16</f>
        <v>275</v>
      </c>
      <c r="AE1245" s="4">
        <f t="shared" ref="AE1245:BI1245" si="6327">AD1245+16</f>
        <v>291</v>
      </c>
      <c r="AF1245" s="4">
        <f t="shared" si="6327"/>
        <v>307</v>
      </c>
      <c r="AG1245" s="4">
        <f t="shared" si="6327"/>
        <v>323</v>
      </c>
      <c r="AH1245" s="4">
        <f t="shared" si="6327"/>
        <v>339</v>
      </c>
      <c r="AI1245" s="4">
        <f t="shared" si="6327"/>
        <v>355</v>
      </c>
      <c r="AJ1245" s="4">
        <f t="shared" si="6327"/>
        <v>371</v>
      </c>
      <c r="AK1245" s="4">
        <f t="shared" si="6327"/>
        <v>387</v>
      </c>
      <c r="AL1245" s="4">
        <f t="shared" si="6327"/>
        <v>403</v>
      </c>
      <c r="AM1245" s="4">
        <f t="shared" si="6327"/>
        <v>419</v>
      </c>
      <c r="AN1245" s="4">
        <f t="shared" si="6327"/>
        <v>435</v>
      </c>
      <c r="AO1245" s="4">
        <f t="shared" si="6327"/>
        <v>451</v>
      </c>
      <c r="AP1245" s="4">
        <f t="shared" si="6327"/>
        <v>467</v>
      </c>
      <c r="AQ1245" s="4">
        <f t="shared" si="6327"/>
        <v>483</v>
      </c>
      <c r="AR1245" s="4">
        <f t="shared" si="6327"/>
        <v>499</v>
      </c>
      <c r="AS1245" s="4">
        <f t="shared" si="6327"/>
        <v>515</v>
      </c>
      <c r="AT1245" s="4">
        <f t="shared" si="6327"/>
        <v>531</v>
      </c>
      <c r="AU1245" s="4">
        <f t="shared" si="6327"/>
        <v>547</v>
      </c>
      <c r="AV1245" s="4">
        <f t="shared" si="6327"/>
        <v>563</v>
      </c>
      <c r="AW1245" s="4">
        <f t="shared" si="6327"/>
        <v>579</v>
      </c>
      <c r="AX1245" s="4">
        <f t="shared" si="6327"/>
        <v>595</v>
      </c>
      <c r="AY1245" s="4">
        <f t="shared" si="6327"/>
        <v>611</v>
      </c>
      <c r="AZ1245" s="4">
        <f t="shared" si="6327"/>
        <v>627</v>
      </c>
      <c r="BA1245" s="4">
        <f t="shared" si="6327"/>
        <v>643</v>
      </c>
      <c r="BB1245" s="4">
        <f t="shared" si="6327"/>
        <v>659</v>
      </c>
      <c r="BC1245" s="4">
        <f t="shared" si="6327"/>
        <v>675</v>
      </c>
      <c r="BD1245" s="4">
        <f t="shared" si="6327"/>
        <v>691</v>
      </c>
      <c r="BE1245" s="4">
        <f t="shared" si="6327"/>
        <v>707</v>
      </c>
      <c r="BF1245" s="4">
        <f t="shared" si="6327"/>
        <v>723</v>
      </c>
      <c r="BG1245" s="4">
        <f t="shared" si="6327"/>
        <v>739</v>
      </c>
      <c r="BH1245" s="4">
        <f t="shared" si="6327"/>
        <v>755</v>
      </c>
      <c r="BI1245" s="4">
        <f t="shared" si="6327"/>
        <v>771</v>
      </c>
      <c r="BJ1245" t="s">
        <v>0</v>
      </c>
    </row>
    <row r="1246" spans="1:62">
      <c r="A1246" s="4" t="s">
        <v>518</v>
      </c>
      <c r="B1246" s="4">
        <v>300</v>
      </c>
      <c r="C1246" s="4">
        <f>B1246+5</f>
        <v>305</v>
      </c>
      <c r="D1246" s="4">
        <f t="shared" ref="D1246:BI1246" si="6328">C1246+5</f>
        <v>310</v>
      </c>
      <c r="E1246" s="4">
        <f t="shared" si="6328"/>
        <v>315</v>
      </c>
      <c r="F1246" s="4">
        <f t="shared" si="6328"/>
        <v>320</v>
      </c>
      <c r="G1246" s="4">
        <f t="shared" si="6328"/>
        <v>325</v>
      </c>
      <c r="H1246" s="4">
        <f t="shared" si="6328"/>
        <v>330</v>
      </c>
      <c r="I1246" s="4">
        <f t="shared" si="6328"/>
        <v>335</v>
      </c>
      <c r="J1246" s="4">
        <f t="shared" si="6328"/>
        <v>340</v>
      </c>
      <c r="K1246" s="4">
        <f t="shared" si="6328"/>
        <v>345</v>
      </c>
      <c r="L1246" s="4">
        <f t="shared" si="6328"/>
        <v>350</v>
      </c>
      <c r="M1246" s="4">
        <f t="shared" si="6328"/>
        <v>355</v>
      </c>
      <c r="N1246" s="4">
        <f t="shared" si="6328"/>
        <v>360</v>
      </c>
      <c r="O1246" s="4">
        <f t="shared" si="6328"/>
        <v>365</v>
      </c>
      <c r="P1246" s="4">
        <f t="shared" si="6328"/>
        <v>370</v>
      </c>
      <c r="Q1246" s="4">
        <f t="shared" si="6328"/>
        <v>375</v>
      </c>
      <c r="R1246" s="4">
        <f t="shared" si="6328"/>
        <v>380</v>
      </c>
      <c r="S1246" s="4">
        <f t="shared" si="6328"/>
        <v>385</v>
      </c>
      <c r="T1246" s="4">
        <f t="shared" si="6328"/>
        <v>390</v>
      </c>
      <c r="U1246" s="4">
        <f t="shared" si="6328"/>
        <v>395</v>
      </c>
      <c r="V1246" s="4">
        <f t="shared" si="6328"/>
        <v>400</v>
      </c>
      <c r="W1246" s="4">
        <f t="shared" si="6328"/>
        <v>405</v>
      </c>
      <c r="X1246" s="4">
        <f t="shared" si="6328"/>
        <v>410</v>
      </c>
      <c r="Y1246" s="4">
        <f t="shared" si="6328"/>
        <v>415</v>
      </c>
      <c r="Z1246" s="4">
        <f t="shared" si="6328"/>
        <v>420</v>
      </c>
      <c r="AA1246" s="4">
        <f t="shared" si="6328"/>
        <v>425</v>
      </c>
      <c r="AB1246" s="4">
        <f t="shared" si="6328"/>
        <v>430</v>
      </c>
      <c r="AC1246" s="4">
        <f t="shared" si="6328"/>
        <v>435</v>
      </c>
      <c r="AD1246" s="4">
        <f t="shared" si="6328"/>
        <v>440</v>
      </c>
      <c r="AE1246" s="4">
        <f t="shared" si="6328"/>
        <v>445</v>
      </c>
      <c r="AF1246" s="4">
        <f t="shared" si="6328"/>
        <v>450</v>
      </c>
      <c r="AG1246" s="4">
        <f t="shared" si="6328"/>
        <v>455</v>
      </c>
      <c r="AH1246" s="4">
        <f t="shared" si="6328"/>
        <v>460</v>
      </c>
      <c r="AI1246" s="4">
        <f t="shared" si="6328"/>
        <v>465</v>
      </c>
      <c r="AJ1246" s="4">
        <f t="shared" si="6328"/>
        <v>470</v>
      </c>
      <c r="AK1246" s="4">
        <f t="shared" si="6328"/>
        <v>475</v>
      </c>
      <c r="AL1246" s="4">
        <f t="shared" si="6328"/>
        <v>480</v>
      </c>
      <c r="AM1246" s="4">
        <f t="shared" si="6328"/>
        <v>485</v>
      </c>
      <c r="AN1246" s="4">
        <f t="shared" si="6328"/>
        <v>490</v>
      </c>
      <c r="AO1246" s="4">
        <f t="shared" si="6328"/>
        <v>495</v>
      </c>
      <c r="AP1246" s="4">
        <f t="shared" si="6328"/>
        <v>500</v>
      </c>
      <c r="AQ1246" s="4">
        <f t="shared" si="6328"/>
        <v>505</v>
      </c>
      <c r="AR1246" s="4">
        <f t="shared" si="6328"/>
        <v>510</v>
      </c>
      <c r="AS1246" s="4">
        <f t="shared" si="6328"/>
        <v>515</v>
      </c>
      <c r="AT1246" s="4">
        <f t="shared" si="6328"/>
        <v>520</v>
      </c>
      <c r="AU1246" s="4">
        <f t="shared" si="6328"/>
        <v>525</v>
      </c>
      <c r="AV1246" s="4">
        <f t="shared" si="6328"/>
        <v>530</v>
      </c>
      <c r="AW1246" s="4">
        <f t="shared" si="6328"/>
        <v>535</v>
      </c>
      <c r="AX1246" s="4">
        <f t="shared" si="6328"/>
        <v>540</v>
      </c>
      <c r="AY1246" s="4">
        <f t="shared" si="6328"/>
        <v>545</v>
      </c>
      <c r="AZ1246" s="4">
        <f t="shared" si="6328"/>
        <v>550</v>
      </c>
      <c r="BA1246" s="4">
        <f t="shared" si="6328"/>
        <v>555</v>
      </c>
      <c r="BB1246" s="4">
        <f t="shared" si="6328"/>
        <v>560</v>
      </c>
      <c r="BC1246" s="4">
        <f t="shared" si="6328"/>
        <v>565</v>
      </c>
      <c r="BD1246" s="4">
        <f t="shared" si="6328"/>
        <v>570</v>
      </c>
      <c r="BE1246" s="4">
        <f t="shared" si="6328"/>
        <v>575</v>
      </c>
      <c r="BF1246" s="4">
        <f t="shared" si="6328"/>
        <v>580</v>
      </c>
      <c r="BG1246" s="4">
        <f t="shared" si="6328"/>
        <v>585</v>
      </c>
      <c r="BH1246" s="4">
        <f t="shared" si="6328"/>
        <v>590</v>
      </c>
      <c r="BI1246" s="4">
        <f t="shared" si="6328"/>
        <v>595</v>
      </c>
      <c r="BJ1246" t="s">
        <v>0</v>
      </c>
    </row>
    <row r="1247" spans="1:62">
      <c r="A1247" s="4" t="s">
        <v>2</v>
      </c>
      <c r="B1247" s="4">
        <v>27</v>
      </c>
      <c r="C1247" s="4">
        <v>29</v>
      </c>
      <c r="D1247" s="4">
        <v>31</v>
      </c>
      <c r="E1247" s="4">
        <v>33</v>
      </c>
      <c r="F1247" s="4">
        <v>35</v>
      </c>
      <c r="G1247" s="4">
        <v>37</v>
      </c>
      <c r="H1247" s="4">
        <v>39</v>
      </c>
      <c r="I1247" s="4">
        <v>41</v>
      </c>
      <c r="J1247" s="15">
        <v>43</v>
      </c>
      <c r="K1247" s="5">
        <v>45</v>
      </c>
      <c r="L1247" s="4">
        <v>47</v>
      </c>
      <c r="M1247" s="4">
        <v>49</v>
      </c>
      <c r="N1247" s="4">
        <v>51</v>
      </c>
      <c r="O1247" s="4">
        <v>53</v>
      </c>
      <c r="P1247" s="4">
        <v>55</v>
      </c>
      <c r="Q1247" s="4">
        <v>57</v>
      </c>
      <c r="R1247" s="15">
        <v>59</v>
      </c>
      <c r="S1247" s="4">
        <v>61</v>
      </c>
      <c r="T1247" s="4">
        <v>63</v>
      </c>
      <c r="U1247" s="6">
        <v>65</v>
      </c>
      <c r="V1247" s="4">
        <v>67</v>
      </c>
      <c r="W1247" s="4">
        <v>69</v>
      </c>
      <c r="X1247" s="15">
        <v>71</v>
      </c>
      <c r="Y1247" s="4">
        <v>73</v>
      </c>
      <c r="Z1247" s="4">
        <v>75</v>
      </c>
      <c r="AA1247" s="4">
        <v>77</v>
      </c>
      <c r="AB1247" s="4">
        <v>79</v>
      </c>
      <c r="AC1247" s="4">
        <v>81</v>
      </c>
      <c r="AD1247" s="15">
        <v>83</v>
      </c>
      <c r="AE1247" s="5">
        <v>85</v>
      </c>
      <c r="AF1247" s="4">
        <v>87</v>
      </c>
      <c r="AG1247" s="4">
        <v>89</v>
      </c>
      <c r="AH1247" s="4">
        <v>91</v>
      </c>
      <c r="AI1247" s="4">
        <v>93</v>
      </c>
      <c r="AJ1247" s="4">
        <v>95</v>
      </c>
      <c r="AK1247" s="4">
        <v>97</v>
      </c>
      <c r="AL1247" s="4">
        <v>99</v>
      </c>
      <c r="AM1247" s="4">
        <v>101</v>
      </c>
      <c r="AN1247" s="4">
        <v>103</v>
      </c>
      <c r="AO1247" s="6">
        <v>105</v>
      </c>
      <c r="AP1247" s="4">
        <v>107</v>
      </c>
      <c r="AQ1247" s="4">
        <v>109</v>
      </c>
      <c r="AR1247" s="4">
        <v>111</v>
      </c>
      <c r="AS1247" s="4">
        <v>113</v>
      </c>
      <c r="AT1247" s="4">
        <v>115</v>
      </c>
      <c r="AU1247" s="4">
        <v>117</v>
      </c>
      <c r="AV1247" s="4">
        <v>119</v>
      </c>
      <c r="AW1247" s="4">
        <v>121</v>
      </c>
      <c r="AX1247" s="4">
        <v>123</v>
      </c>
      <c r="AY1247" s="5">
        <v>125</v>
      </c>
      <c r="AZ1247" s="4">
        <v>127</v>
      </c>
      <c r="BA1247" s="4">
        <v>129</v>
      </c>
      <c r="BB1247" s="4">
        <v>131</v>
      </c>
      <c r="BC1247" s="4">
        <v>133</v>
      </c>
      <c r="BD1247" s="4">
        <v>135</v>
      </c>
      <c r="BE1247" s="4">
        <v>137</v>
      </c>
      <c r="BF1247" s="4">
        <v>139</v>
      </c>
      <c r="BG1247" s="4">
        <v>141</v>
      </c>
      <c r="BH1247" s="4">
        <v>143</v>
      </c>
      <c r="BI1247" s="6">
        <v>145</v>
      </c>
      <c r="BJ1247" t="s">
        <v>0</v>
      </c>
    </row>
    <row r="1248" spans="1:62">
      <c r="A1248" s="4" t="s">
        <v>3</v>
      </c>
      <c r="J1248" s="15"/>
      <c r="K1248" s="5"/>
      <c r="R1248" s="15"/>
      <c r="U1248" s="6"/>
      <c r="X1248" s="15"/>
      <c r="AD1248" s="15"/>
      <c r="AE1248" s="5"/>
      <c r="AO1248" s="6"/>
      <c r="AY1248" s="5"/>
      <c r="BI1248" s="6"/>
    </row>
    <row r="1249" spans="1:62">
      <c r="A1249" s="4" t="s">
        <v>355</v>
      </c>
      <c r="J1249" s="15"/>
      <c r="K1249" s="5"/>
      <c r="R1249" s="15"/>
      <c r="U1249" s="6"/>
      <c r="X1249" s="15"/>
      <c r="AD1249" s="15"/>
      <c r="AE1249" s="5"/>
      <c r="AO1249" s="6"/>
      <c r="AY1249" s="5"/>
      <c r="BI1249" s="6"/>
    </row>
    <row r="1250" spans="1:62">
      <c r="A1250" s="4" t="s">
        <v>462</v>
      </c>
      <c r="B1250" s="4">
        <v>1</v>
      </c>
      <c r="C1250" s="4">
        <v>1</v>
      </c>
      <c r="D1250" s="4">
        <v>1</v>
      </c>
      <c r="E1250" s="4">
        <v>1</v>
      </c>
      <c r="F1250" s="4">
        <v>1</v>
      </c>
      <c r="G1250" s="4">
        <v>1</v>
      </c>
      <c r="H1250" s="4">
        <v>1</v>
      </c>
      <c r="I1250" s="4">
        <v>1</v>
      </c>
      <c r="J1250" s="15">
        <v>1</v>
      </c>
      <c r="K1250" s="5">
        <v>1</v>
      </c>
      <c r="L1250" s="4">
        <v>1</v>
      </c>
      <c r="M1250" s="4">
        <v>1</v>
      </c>
      <c r="N1250" s="4">
        <v>1</v>
      </c>
      <c r="O1250" s="4">
        <v>1</v>
      </c>
      <c r="P1250" s="4">
        <v>1</v>
      </c>
      <c r="Q1250" s="4">
        <v>1</v>
      </c>
      <c r="R1250" s="15">
        <v>1</v>
      </c>
      <c r="S1250" s="4">
        <v>1</v>
      </c>
      <c r="T1250" s="4">
        <v>1</v>
      </c>
      <c r="U1250" s="6">
        <v>1</v>
      </c>
      <c r="V1250" s="4">
        <v>1</v>
      </c>
      <c r="W1250" s="4">
        <v>1</v>
      </c>
      <c r="X1250" s="15">
        <v>1</v>
      </c>
      <c r="Y1250" s="4">
        <v>1</v>
      </c>
      <c r="Z1250" s="4">
        <v>1</v>
      </c>
      <c r="AA1250" s="4">
        <v>1</v>
      </c>
      <c r="AB1250" s="4">
        <v>1</v>
      </c>
      <c r="AC1250" s="4">
        <v>1</v>
      </c>
      <c r="AD1250" s="15">
        <v>1</v>
      </c>
      <c r="AE1250" s="5">
        <v>1</v>
      </c>
      <c r="AF1250" s="4">
        <v>1</v>
      </c>
      <c r="AG1250" s="4">
        <v>1</v>
      </c>
      <c r="AH1250" s="4">
        <v>1</v>
      </c>
      <c r="AI1250" s="4">
        <v>1</v>
      </c>
      <c r="AJ1250" s="4">
        <v>1</v>
      </c>
      <c r="AK1250" s="4">
        <v>1</v>
      </c>
      <c r="AL1250" s="4">
        <v>1</v>
      </c>
      <c r="AM1250" s="4">
        <v>1</v>
      </c>
      <c r="AN1250" s="4">
        <v>1</v>
      </c>
      <c r="AO1250" s="6">
        <v>1</v>
      </c>
      <c r="AP1250" s="4">
        <v>1</v>
      </c>
      <c r="AQ1250" s="4">
        <v>1</v>
      </c>
      <c r="AR1250" s="4">
        <v>1</v>
      </c>
      <c r="AS1250" s="4">
        <v>1</v>
      </c>
      <c r="AT1250" s="4">
        <v>1</v>
      </c>
      <c r="AU1250" s="4">
        <v>1</v>
      </c>
      <c r="AV1250" s="4">
        <v>1</v>
      </c>
      <c r="AW1250" s="4">
        <v>1</v>
      </c>
      <c r="AX1250" s="4">
        <v>1</v>
      </c>
      <c r="AY1250" s="5">
        <v>1</v>
      </c>
      <c r="AZ1250" s="4">
        <v>1</v>
      </c>
      <c r="BA1250" s="4">
        <v>1</v>
      </c>
      <c r="BB1250" s="4">
        <v>1</v>
      </c>
      <c r="BC1250" s="4">
        <v>1</v>
      </c>
      <c r="BD1250" s="4">
        <v>1</v>
      </c>
      <c r="BE1250" s="4">
        <v>1</v>
      </c>
      <c r="BF1250" s="4">
        <v>1</v>
      </c>
      <c r="BG1250" s="4">
        <v>1</v>
      </c>
      <c r="BH1250" s="4">
        <v>1</v>
      </c>
      <c r="BI1250" s="6">
        <v>1</v>
      </c>
      <c r="BJ1250" t="s">
        <v>0</v>
      </c>
    </row>
    <row r="1251" spans="1:62">
      <c r="A1251" s="4" t="s">
        <v>463</v>
      </c>
      <c r="B1251" s="4">
        <v>50</v>
      </c>
      <c r="C1251" s="4">
        <f>B1251+8</f>
        <v>58</v>
      </c>
      <c r="D1251" s="4">
        <f t="shared" ref="D1251:I1251" si="6329">C1251+8</f>
        <v>66</v>
      </c>
      <c r="E1251" s="4">
        <f t="shared" si="6329"/>
        <v>74</v>
      </c>
      <c r="F1251" s="4">
        <f t="shared" si="6329"/>
        <v>82</v>
      </c>
      <c r="G1251" s="4">
        <f t="shared" si="6329"/>
        <v>90</v>
      </c>
      <c r="H1251" s="4">
        <f t="shared" si="6329"/>
        <v>98</v>
      </c>
      <c r="I1251" s="4">
        <f t="shared" si="6329"/>
        <v>106</v>
      </c>
      <c r="J1251" s="15">
        <f>I1251+12</f>
        <v>118</v>
      </c>
      <c r="K1251" s="15">
        <f t="shared" ref="K1251:Q1251" si="6330">J1251+12</f>
        <v>130</v>
      </c>
      <c r="L1251" s="15">
        <f t="shared" si="6330"/>
        <v>142</v>
      </c>
      <c r="M1251" s="15">
        <f t="shared" si="6330"/>
        <v>154</v>
      </c>
      <c r="N1251" s="15">
        <f t="shared" si="6330"/>
        <v>166</v>
      </c>
      <c r="O1251" s="15">
        <f t="shared" si="6330"/>
        <v>178</v>
      </c>
      <c r="P1251" s="15">
        <f t="shared" si="6330"/>
        <v>190</v>
      </c>
      <c r="Q1251" s="15">
        <f t="shared" si="6330"/>
        <v>202</v>
      </c>
      <c r="R1251" s="15">
        <f>Q1251+18</f>
        <v>220</v>
      </c>
      <c r="S1251" s="15">
        <f t="shared" ref="S1251:W1251" si="6331">R1251+18</f>
        <v>238</v>
      </c>
      <c r="T1251" s="15">
        <f t="shared" si="6331"/>
        <v>256</v>
      </c>
      <c r="U1251" s="15">
        <f t="shared" si="6331"/>
        <v>274</v>
      </c>
      <c r="V1251" s="15">
        <f t="shared" si="6331"/>
        <v>292</v>
      </c>
      <c r="W1251" s="15">
        <f t="shared" si="6331"/>
        <v>310</v>
      </c>
      <c r="X1251" s="15">
        <f>W1251+26</f>
        <v>336</v>
      </c>
      <c r="Y1251" s="15">
        <f t="shared" ref="Y1251:AC1251" si="6332">X1251+26</f>
        <v>362</v>
      </c>
      <c r="Z1251" s="15">
        <f t="shared" si="6332"/>
        <v>388</v>
      </c>
      <c r="AA1251" s="15">
        <f t="shared" si="6332"/>
        <v>414</v>
      </c>
      <c r="AB1251" s="15">
        <f t="shared" si="6332"/>
        <v>440</v>
      </c>
      <c r="AC1251" s="15">
        <f t="shared" si="6332"/>
        <v>466</v>
      </c>
      <c r="AD1251" s="15">
        <f>AC1251+36</f>
        <v>502</v>
      </c>
      <c r="AE1251" s="15">
        <f t="shared" ref="AE1251:BI1251" si="6333">AD1251+36</f>
        <v>538</v>
      </c>
      <c r="AF1251" s="15">
        <f t="shared" si="6333"/>
        <v>574</v>
      </c>
      <c r="AG1251" s="15">
        <f t="shared" si="6333"/>
        <v>610</v>
      </c>
      <c r="AH1251" s="15">
        <f t="shared" si="6333"/>
        <v>646</v>
      </c>
      <c r="AI1251" s="15">
        <f t="shared" si="6333"/>
        <v>682</v>
      </c>
      <c r="AJ1251" s="15">
        <f t="shared" si="6333"/>
        <v>718</v>
      </c>
      <c r="AK1251" s="15">
        <f t="shared" si="6333"/>
        <v>754</v>
      </c>
      <c r="AL1251" s="15">
        <f t="shared" si="6333"/>
        <v>790</v>
      </c>
      <c r="AM1251" s="15">
        <f t="shared" si="6333"/>
        <v>826</v>
      </c>
      <c r="AN1251" s="15">
        <f t="shared" si="6333"/>
        <v>862</v>
      </c>
      <c r="AO1251" s="15">
        <f t="shared" si="6333"/>
        <v>898</v>
      </c>
      <c r="AP1251" s="15">
        <f t="shared" si="6333"/>
        <v>934</v>
      </c>
      <c r="AQ1251" s="15">
        <f t="shared" si="6333"/>
        <v>970</v>
      </c>
      <c r="AR1251" s="15">
        <f t="shared" si="6333"/>
        <v>1006</v>
      </c>
      <c r="AS1251" s="15">
        <f t="shared" si="6333"/>
        <v>1042</v>
      </c>
      <c r="AT1251" s="15">
        <f t="shared" si="6333"/>
        <v>1078</v>
      </c>
      <c r="AU1251" s="15">
        <f t="shared" si="6333"/>
        <v>1114</v>
      </c>
      <c r="AV1251" s="15">
        <f t="shared" si="6333"/>
        <v>1150</v>
      </c>
      <c r="AW1251" s="15">
        <f t="shared" si="6333"/>
        <v>1186</v>
      </c>
      <c r="AX1251" s="15">
        <f t="shared" si="6333"/>
        <v>1222</v>
      </c>
      <c r="AY1251" s="15">
        <f t="shared" si="6333"/>
        <v>1258</v>
      </c>
      <c r="AZ1251" s="15">
        <f t="shared" si="6333"/>
        <v>1294</v>
      </c>
      <c r="BA1251" s="15">
        <f t="shared" si="6333"/>
        <v>1330</v>
      </c>
      <c r="BB1251" s="15">
        <f t="shared" si="6333"/>
        <v>1366</v>
      </c>
      <c r="BC1251" s="15">
        <f t="shared" si="6333"/>
        <v>1402</v>
      </c>
      <c r="BD1251" s="15">
        <f t="shared" si="6333"/>
        <v>1438</v>
      </c>
      <c r="BE1251" s="15">
        <f t="shared" si="6333"/>
        <v>1474</v>
      </c>
      <c r="BF1251" s="15">
        <f t="shared" si="6333"/>
        <v>1510</v>
      </c>
      <c r="BG1251" s="15">
        <f t="shared" si="6333"/>
        <v>1546</v>
      </c>
      <c r="BH1251" s="15">
        <f t="shared" si="6333"/>
        <v>1582</v>
      </c>
      <c r="BI1251" s="15">
        <f t="shared" si="6333"/>
        <v>1618</v>
      </c>
      <c r="BJ1251" t="s">
        <v>0</v>
      </c>
    </row>
    <row r="1252" spans="1:62">
      <c r="A1252" s="4" t="s">
        <v>2</v>
      </c>
      <c r="B1252" s="4">
        <v>8</v>
      </c>
      <c r="C1252" s="4">
        <f>B1252</f>
        <v>8</v>
      </c>
      <c r="D1252" s="4">
        <f>C1252+0.5</f>
        <v>8.5</v>
      </c>
      <c r="E1252" s="4">
        <f t="shared" ref="E1252" si="6334">D1252</f>
        <v>8.5</v>
      </c>
      <c r="F1252" s="4">
        <f t="shared" ref="F1252" si="6335">E1252+0.5</f>
        <v>9</v>
      </c>
      <c r="G1252" s="4">
        <f t="shared" ref="G1252" si="6336">F1252</f>
        <v>9</v>
      </c>
      <c r="H1252" s="4">
        <f t="shared" ref="H1252" si="6337">G1252+0.5</f>
        <v>9.5</v>
      </c>
      <c r="I1252" s="4">
        <f t="shared" ref="I1252" si="6338">H1252</f>
        <v>9.5</v>
      </c>
      <c r="J1252" s="4">
        <f t="shared" ref="J1252" si="6339">I1252+0.5</f>
        <v>10</v>
      </c>
      <c r="K1252" s="4">
        <f t="shared" ref="K1252" si="6340">J1252</f>
        <v>10</v>
      </c>
      <c r="L1252" s="4">
        <f t="shared" ref="L1252" si="6341">K1252+0.5</f>
        <v>10.5</v>
      </c>
      <c r="M1252" s="4">
        <f t="shared" ref="M1252" si="6342">L1252</f>
        <v>10.5</v>
      </c>
      <c r="N1252" s="4">
        <f t="shared" ref="N1252" si="6343">M1252+0.5</f>
        <v>11</v>
      </c>
      <c r="O1252" s="4">
        <f t="shared" ref="O1252" si="6344">N1252</f>
        <v>11</v>
      </c>
      <c r="P1252" s="4">
        <f t="shared" ref="P1252" si="6345">O1252+0.5</f>
        <v>11.5</v>
      </c>
      <c r="Q1252" s="4">
        <f t="shared" ref="Q1252" si="6346">P1252</f>
        <v>11.5</v>
      </c>
      <c r="R1252" s="4">
        <f t="shared" ref="R1252" si="6347">Q1252+0.5</f>
        <v>12</v>
      </c>
      <c r="S1252" s="4">
        <f t="shared" ref="S1252" si="6348">R1252</f>
        <v>12</v>
      </c>
      <c r="T1252" s="4">
        <f t="shared" ref="T1252" si="6349">S1252+0.5</f>
        <v>12.5</v>
      </c>
      <c r="U1252" s="4">
        <f t="shared" ref="U1252" si="6350">T1252</f>
        <v>12.5</v>
      </c>
      <c r="V1252" s="4">
        <f t="shared" ref="V1252" si="6351">U1252+0.5</f>
        <v>13</v>
      </c>
      <c r="W1252" s="4">
        <f t="shared" ref="W1252" si="6352">V1252</f>
        <v>13</v>
      </c>
      <c r="X1252" s="4">
        <f t="shared" ref="X1252" si="6353">W1252+0.5</f>
        <v>13.5</v>
      </c>
      <c r="Y1252" s="4">
        <f t="shared" ref="Y1252" si="6354">X1252</f>
        <v>13.5</v>
      </c>
      <c r="Z1252" s="4">
        <f t="shared" ref="Z1252" si="6355">Y1252+0.5</f>
        <v>14</v>
      </c>
      <c r="AA1252" s="4">
        <f t="shared" ref="AA1252" si="6356">Z1252</f>
        <v>14</v>
      </c>
      <c r="AB1252" s="4">
        <f t="shared" ref="AB1252" si="6357">AA1252+0.5</f>
        <v>14.5</v>
      </c>
      <c r="AC1252" s="4">
        <f t="shared" ref="AC1252" si="6358">AB1252</f>
        <v>14.5</v>
      </c>
      <c r="AD1252" s="4">
        <f t="shared" ref="AD1252" si="6359">AC1252+0.5</f>
        <v>15</v>
      </c>
      <c r="AE1252" s="4">
        <f t="shared" ref="AE1252" si="6360">AD1252</f>
        <v>15</v>
      </c>
      <c r="AF1252" s="4">
        <f t="shared" ref="AF1252" si="6361">AE1252+0.5</f>
        <v>15.5</v>
      </c>
      <c r="AG1252" s="4">
        <f t="shared" ref="AG1252" si="6362">AF1252</f>
        <v>15.5</v>
      </c>
      <c r="AH1252" s="4">
        <f t="shared" ref="AH1252" si="6363">AG1252+0.5</f>
        <v>16</v>
      </c>
      <c r="AI1252" s="4">
        <f t="shared" ref="AI1252" si="6364">AH1252</f>
        <v>16</v>
      </c>
      <c r="AJ1252" s="4">
        <f t="shared" ref="AJ1252" si="6365">AI1252+0.5</f>
        <v>16.5</v>
      </c>
      <c r="AK1252" s="4">
        <f t="shared" ref="AK1252" si="6366">AJ1252</f>
        <v>16.5</v>
      </c>
      <c r="AL1252" s="4">
        <f t="shared" ref="AL1252" si="6367">AK1252+0.5</f>
        <v>17</v>
      </c>
      <c r="AM1252" s="4">
        <f t="shared" ref="AM1252" si="6368">AL1252</f>
        <v>17</v>
      </c>
      <c r="AN1252" s="4">
        <f t="shared" ref="AN1252" si="6369">AM1252+0.5</f>
        <v>17.5</v>
      </c>
      <c r="AO1252" s="4">
        <f t="shared" ref="AO1252" si="6370">AN1252</f>
        <v>17.5</v>
      </c>
      <c r="AP1252" s="4">
        <f t="shared" ref="AP1252" si="6371">AO1252+0.5</f>
        <v>18</v>
      </c>
      <c r="AQ1252" s="4">
        <f t="shared" ref="AQ1252" si="6372">AP1252</f>
        <v>18</v>
      </c>
      <c r="AR1252" s="4">
        <f t="shared" ref="AR1252" si="6373">AQ1252+0.5</f>
        <v>18.5</v>
      </c>
      <c r="AS1252" s="4">
        <f t="shared" ref="AS1252" si="6374">AR1252</f>
        <v>18.5</v>
      </c>
      <c r="AT1252" s="4">
        <f t="shared" ref="AT1252" si="6375">AS1252+0.5</f>
        <v>19</v>
      </c>
      <c r="AU1252" s="4">
        <f t="shared" ref="AU1252" si="6376">AT1252</f>
        <v>19</v>
      </c>
      <c r="AV1252" s="4">
        <f t="shared" ref="AV1252" si="6377">AU1252+0.5</f>
        <v>19.5</v>
      </c>
      <c r="AW1252" s="4">
        <f t="shared" ref="AW1252" si="6378">AV1252</f>
        <v>19.5</v>
      </c>
      <c r="AX1252" s="4">
        <f t="shared" ref="AX1252" si="6379">AW1252+0.5</f>
        <v>20</v>
      </c>
      <c r="AY1252" s="4">
        <f t="shared" ref="AY1252" si="6380">AX1252</f>
        <v>20</v>
      </c>
      <c r="AZ1252" s="4">
        <f t="shared" ref="AZ1252" si="6381">AY1252+0.5</f>
        <v>20.5</v>
      </c>
      <c r="BA1252" s="4">
        <f t="shared" ref="BA1252" si="6382">AZ1252</f>
        <v>20.5</v>
      </c>
      <c r="BB1252" s="4">
        <f t="shared" ref="BB1252" si="6383">BA1252+0.5</f>
        <v>21</v>
      </c>
      <c r="BC1252" s="4">
        <f t="shared" ref="BC1252" si="6384">BB1252</f>
        <v>21</v>
      </c>
      <c r="BD1252" s="4">
        <f t="shared" ref="BD1252" si="6385">BC1252+0.5</f>
        <v>21.5</v>
      </c>
      <c r="BE1252" s="4">
        <f t="shared" ref="BE1252" si="6386">BD1252</f>
        <v>21.5</v>
      </c>
      <c r="BF1252" s="4">
        <f t="shared" ref="BF1252" si="6387">BE1252+0.5</f>
        <v>22</v>
      </c>
      <c r="BG1252" s="4">
        <f t="shared" ref="BG1252" si="6388">BF1252</f>
        <v>22</v>
      </c>
      <c r="BH1252" s="4">
        <f t="shared" ref="BH1252" si="6389">BG1252+0.5</f>
        <v>22.5</v>
      </c>
      <c r="BI1252" s="4">
        <f t="shared" ref="BI1252" si="6390">BH1252</f>
        <v>22.5</v>
      </c>
      <c r="BJ1252" t="s">
        <v>0</v>
      </c>
    </row>
    <row r="1253" spans="1:62">
      <c r="A1253" s="4" t="s">
        <v>3</v>
      </c>
      <c r="J1253" s="15"/>
      <c r="K1253" s="5"/>
      <c r="R1253" s="15"/>
      <c r="U1253" s="6"/>
      <c r="X1253" s="15"/>
      <c r="AD1253" s="15"/>
      <c r="AE1253" s="5"/>
      <c r="AO1253" s="6"/>
      <c r="AY1253" s="5"/>
      <c r="BI1253" s="6"/>
    </row>
    <row r="1254" spans="1:62">
      <c r="J1254" s="15"/>
      <c r="K1254" s="5"/>
      <c r="R1254" s="15"/>
      <c r="U1254" s="6"/>
      <c r="X1254" s="15"/>
      <c r="AD1254" s="15"/>
      <c r="AE1254" s="5"/>
      <c r="AO1254" s="6"/>
      <c r="AY1254" s="5"/>
      <c r="BI1254" s="6"/>
    </row>
    <row r="1255" spans="1:62">
      <c r="J1255" s="15"/>
      <c r="K1255" s="5"/>
      <c r="R1255" s="15"/>
      <c r="U1255" s="6"/>
      <c r="X1255" s="15"/>
      <c r="AD1255" s="15"/>
      <c r="AE1255" s="5"/>
      <c r="AO1255" s="6"/>
      <c r="AY1255" s="5"/>
      <c r="BI1255" s="6"/>
    </row>
    <row r="1256" spans="1:62">
      <c r="J1256" s="15"/>
      <c r="K1256" s="5"/>
      <c r="R1256" s="15"/>
      <c r="U1256" s="6"/>
      <c r="X1256" s="15"/>
      <c r="AD1256" s="15"/>
      <c r="AE1256" s="5"/>
      <c r="AO1256" s="6"/>
      <c r="AY1256" s="5"/>
      <c r="BI1256" s="6"/>
    </row>
    <row r="1257" spans="1:62">
      <c r="J1257" s="15"/>
      <c r="K1257" s="5"/>
      <c r="R1257" s="15"/>
      <c r="U1257" s="6"/>
      <c r="X1257" s="15"/>
      <c r="AD1257" s="15"/>
      <c r="AE1257" s="5"/>
      <c r="AO1257" s="6"/>
      <c r="AY1257" s="5"/>
      <c r="BI1257" s="6"/>
    </row>
    <row r="1258" spans="1:62">
      <c r="J1258" s="15"/>
      <c r="K1258" s="5"/>
      <c r="R1258" s="15"/>
      <c r="U1258" s="6"/>
      <c r="X1258" s="15"/>
      <c r="AD1258" s="15"/>
      <c r="AE1258" s="5"/>
      <c r="AO1258" s="6"/>
      <c r="AY1258" s="5"/>
      <c r="BI1258" s="6"/>
    </row>
    <row r="1259" spans="1:62">
      <c r="A1259" s="4" t="s">
        <v>356</v>
      </c>
      <c r="J1259" s="15"/>
      <c r="K1259" s="5"/>
      <c r="R1259" s="15"/>
      <c r="U1259" s="6"/>
      <c r="X1259" s="15"/>
      <c r="AD1259" s="15"/>
      <c r="AE1259" s="5"/>
      <c r="AO1259" s="6"/>
      <c r="AY1259" s="5"/>
      <c r="BI1259" s="6"/>
    </row>
    <row r="1260" spans="1:62">
      <c r="A1260" s="4" t="s">
        <v>199</v>
      </c>
      <c r="B1260" s="4">
        <v>25</v>
      </c>
      <c r="C1260" s="4">
        <f>B1260+12</f>
        <v>37</v>
      </c>
      <c r="D1260" s="4">
        <f t="shared" ref="D1260:BI1260" si="6391">C1260+12</f>
        <v>49</v>
      </c>
      <c r="E1260" s="4">
        <f t="shared" si="6391"/>
        <v>61</v>
      </c>
      <c r="F1260" s="4">
        <f t="shared" si="6391"/>
        <v>73</v>
      </c>
      <c r="G1260" s="4">
        <f t="shared" si="6391"/>
        <v>85</v>
      </c>
      <c r="H1260" s="4">
        <f t="shared" si="6391"/>
        <v>97</v>
      </c>
      <c r="I1260" s="4">
        <f t="shared" si="6391"/>
        <v>109</v>
      </c>
      <c r="J1260" s="15">
        <f t="shared" si="6391"/>
        <v>121</v>
      </c>
      <c r="K1260" s="4">
        <f t="shared" si="6391"/>
        <v>133</v>
      </c>
      <c r="L1260" s="4">
        <f t="shared" si="6391"/>
        <v>145</v>
      </c>
      <c r="M1260" s="4">
        <f t="shared" si="6391"/>
        <v>157</v>
      </c>
      <c r="N1260" s="4">
        <f t="shared" si="6391"/>
        <v>169</v>
      </c>
      <c r="O1260" s="4">
        <f t="shared" si="6391"/>
        <v>181</v>
      </c>
      <c r="P1260" s="4">
        <f t="shared" si="6391"/>
        <v>193</v>
      </c>
      <c r="Q1260" s="4">
        <f t="shared" si="6391"/>
        <v>205</v>
      </c>
      <c r="R1260" s="15">
        <f t="shared" si="6391"/>
        <v>217</v>
      </c>
      <c r="S1260" s="4">
        <f t="shared" si="6391"/>
        <v>229</v>
      </c>
      <c r="T1260" s="4">
        <f t="shared" si="6391"/>
        <v>241</v>
      </c>
      <c r="U1260" s="4">
        <f t="shared" si="6391"/>
        <v>253</v>
      </c>
      <c r="V1260" s="4">
        <f t="shared" si="6391"/>
        <v>265</v>
      </c>
      <c r="W1260" s="4">
        <f t="shared" si="6391"/>
        <v>277</v>
      </c>
      <c r="X1260" s="15">
        <f t="shared" si="6391"/>
        <v>289</v>
      </c>
      <c r="Y1260" s="4">
        <f t="shared" si="6391"/>
        <v>301</v>
      </c>
      <c r="Z1260" s="4">
        <f t="shared" si="6391"/>
        <v>313</v>
      </c>
      <c r="AA1260" s="4">
        <f t="shared" si="6391"/>
        <v>325</v>
      </c>
      <c r="AB1260" s="4">
        <f t="shared" si="6391"/>
        <v>337</v>
      </c>
      <c r="AC1260" s="4">
        <f t="shared" si="6391"/>
        <v>349</v>
      </c>
      <c r="AD1260" s="15">
        <f t="shared" si="6391"/>
        <v>361</v>
      </c>
      <c r="AE1260" s="4">
        <f t="shared" si="6391"/>
        <v>373</v>
      </c>
      <c r="AF1260" s="4">
        <f t="shared" si="6391"/>
        <v>385</v>
      </c>
      <c r="AG1260" s="4">
        <f t="shared" si="6391"/>
        <v>397</v>
      </c>
      <c r="AH1260" s="4">
        <f t="shared" si="6391"/>
        <v>409</v>
      </c>
      <c r="AI1260" s="4">
        <f t="shared" si="6391"/>
        <v>421</v>
      </c>
      <c r="AJ1260" s="4">
        <f t="shared" si="6391"/>
        <v>433</v>
      </c>
      <c r="AK1260" s="4">
        <f t="shared" si="6391"/>
        <v>445</v>
      </c>
      <c r="AL1260" s="4">
        <f t="shared" si="6391"/>
        <v>457</v>
      </c>
      <c r="AM1260" s="4">
        <f t="shared" si="6391"/>
        <v>469</v>
      </c>
      <c r="AN1260" s="4">
        <f t="shared" si="6391"/>
        <v>481</v>
      </c>
      <c r="AO1260" s="4">
        <f t="shared" si="6391"/>
        <v>493</v>
      </c>
      <c r="AP1260" s="4">
        <f t="shared" si="6391"/>
        <v>505</v>
      </c>
      <c r="AQ1260" s="4">
        <f t="shared" si="6391"/>
        <v>517</v>
      </c>
      <c r="AR1260" s="4">
        <f t="shared" si="6391"/>
        <v>529</v>
      </c>
      <c r="AS1260" s="4">
        <f t="shared" si="6391"/>
        <v>541</v>
      </c>
      <c r="AT1260" s="4">
        <f t="shared" si="6391"/>
        <v>553</v>
      </c>
      <c r="AU1260" s="4">
        <f t="shared" si="6391"/>
        <v>565</v>
      </c>
      <c r="AV1260" s="4">
        <f t="shared" si="6391"/>
        <v>577</v>
      </c>
      <c r="AW1260" s="4">
        <f t="shared" si="6391"/>
        <v>589</v>
      </c>
      <c r="AX1260" s="4">
        <f t="shared" si="6391"/>
        <v>601</v>
      </c>
      <c r="AY1260" s="4">
        <f t="shared" si="6391"/>
        <v>613</v>
      </c>
      <c r="AZ1260" s="4">
        <f t="shared" si="6391"/>
        <v>625</v>
      </c>
      <c r="BA1260" s="4">
        <f t="shared" si="6391"/>
        <v>637</v>
      </c>
      <c r="BB1260" s="4">
        <f t="shared" si="6391"/>
        <v>649</v>
      </c>
      <c r="BC1260" s="4">
        <f t="shared" si="6391"/>
        <v>661</v>
      </c>
      <c r="BD1260" s="4">
        <f t="shared" si="6391"/>
        <v>673</v>
      </c>
      <c r="BE1260" s="4">
        <f t="shared" si="6391"/>
        <v>685</v>
      </c>
      <c r="BF1260" s="4">
        <f t="shared" si="6391"/>
        <v>697</v>
      </c>
      <c r="BG1260" s="4">
        <f t="shared" si="6391"/>
        <v>709</v>
      </c>
      <c r="BH1260" s="4">
        <f t="shared" si="6391"/>
        <v>721</v>
      </c>
      <c r="BI1260" s="4">
        <f t="shared" si="6391"/>
        <v>733</v>
      </c>
      <c r="BJ1260" t="s">
        <v>0</v>
      </c>
    </row>
    <row r="1261" spans="1:62">
      <c r="A1261" s="4" t="s">
        <v>200</v>
      </c>
      <c r="B1261" s="4">
        <v>20</v>
      </c>
      <c r="C1261" s="4">
        <f>B1261+14</f>
        <v>34</v>
      </c>
      <c r="D1261" s="4">
        <f t="shared" ref="D1261:BI1261" si="6392">C1261+14</f>
        <v>48</v>
      </c>
      <c r="E1261" s="4">
        <f t="shared" si="6392"/>
        <v>62</v>
      </c>
      <c r="F1261" s="4">
        <f t="shared" si="6392"/>
        <v>76</v>
      </c>
      <c r="G1261" s="4">
        <f t="shared" si="6392"/>
        <v>90</v>
      </c>
      <c r="H1261" s="4">
        <f t="shared" si="6392"/>
        <v>104</v>
      </c>
      <c r="I1261" s="4">
        <f t="shared" si="6392"/>
        <v>118</v>
      </c>
      <c r="J1261" s="4">
        <f t="shared" si="6392"/>
        <v>132</v>
      </c>
      <c r="K1261" s="4">
        <f t="shared" si="6392"/>
        <v>146</v>
      </c>
      <c r="L1261" s="4">
        <f t="shared" si="6392"/>
        <v>160</v>
      </c>
      <c r="M1261" s="4">
        <f t="shared" si="6392"/>
        <v>174</v>
      </c>
      <c r="N1261" s="4">
        <f t="shared" si="6392"/>
        <v>188</v>
      </c>
      <c r="O1261" s="4">
        <f t="shared" si="6392"/>
        <v>202</v>
      </c>
      <c r="P1261" s="4">
        <f t="shared" si="6392"/>
        <v>216</v>
      </c>
      <c r="Q1261" s="4">
        <f t="shared" si="6392"/>
        <v>230</v>
      </c>
      <c r="R1261" s="4">
        <f t="shared" si="6392"/>
        <v>244</v>
      </c>
      <c r="S1261" s="4">
        <f t="shared" si="6392"/>
        <v>258</v>
      </c>
      <c r="T1261" s="4">
        <f t="shared" si="6392"/>
        <v>272</v>
      </c>
      <c r="U1261" s="4">
        <f t="shared" si="6392"/>
        <v>286</v>
      </c>
      <c r="V1261" s="4">
        <f t="shared" si="6392"/>
        <v>300</v>
      </c>
      <c r="W1261" s="4">
        <f t="shared" si="6392"/>
        <v>314</v>
      </c>
      <c r="X1261" s="4">
        <f t="shared" si="6392"/>
        <v>328</v>
      </c>
      <c r="Y1261" s="4">
        <f t="shared" si="6392"/>
        <v>342</v>
      </c>
      <c r="Z1261" s="4">
        <f t="shared" si="6392"/>
        <v>356</v>
      </c>
      <c r="AA1261" s="4">
        <f t="shared" si="6392"/>
        <v>370</v>
      </c>
      <c r="AB1261" s="4">
        <f t="shared" si="6392"/>
        <v>384</v>
      </c>
      <c r="AC1261" s="4">
        <f t="shared" si="6392"/>
        <v>398</v>
      </c>
      <c r="AD1261" s="4">
        <f t="shared" si="6392"/>
        <v>412</v>
      </c>
      <c r="AE1261" s="4">
        <f t="shared" si="6392"/>
        <v>426</v>
      </c>
      <c r="AF1261" s="4">
        <f t="shared" si="6392"/>
        <v>440</v>
      </c>
      <c r="AG1261" s="4">
        <f t="shared" si="6392"/>
        <v>454</v>
      </c>
      <c r="AH1261" s="4">
        <f t="shared" si="6392"/>
        <v>468</v>
      </c>
      <c r="AI1261" s="4">
        <f t="shared" si="6392"/>
        <v>482</v>
      </c>
      <c r="AJ1261" s="4">
        <f t="shared" si="6392"/>
        <v>496</v>
      </c>
      <c r="AK1261" s="4">
        <f t="shared" si="6392"/>
        <v>510</v>
      </c>
      <c r="AL1261" s="4">
        <f t="shared" si="6392"/>
        <v>524</v>
      </c>
      <c r="AM1261" s="4">
        <f t="shared" si="6392"/>
        <v>538</v>
      </c>
      <c r="AN1261" s="4">
        <f t="shared" si="6392"/>
        <v>552</v>
      </c>
      <c r="AO1261" s="4">
        <f t="shared" si="6392"/>
        <v>566</v>
      </c>
      <c r="AP1261" s="4">
        <f t="shared" si="6392"/>
        <v>580</v>
      </c>
      <c r="AQ1261" s="4">
        <f t="shared" si="6392"/>
        <v>594</v>
      </c>
      <c r="AR1261" s="4">
        <f t="shared" si="6392"/>
        <v>608</v>
      </c>
      <c r="AS1261" s="4">
        <f t="shared" si="6392"/>
        <v>622</v>
      </c>
      <c r="AT1261" s="4">
        <f t="shared" si="6392"/>
        <v>636</v>
      </c>
      <c r="AU1261" s="4">
        <f t="shared" si="6392"/>
        <v>650</v>
      </c>
      <c r="AV1261" s="4">
        <f t="shared" si="6392"/>
        <v>664</v>
      </c>
      <c r="AW1261" s="4">
        <f t="shared" si="6392"/>
        <v>678</v>
      </c>
      <c r="AX1261" s="4">
        <f t="shared" si="6392"/>
        <v>692</v>
      </c>
      <c r="AY1261" s="4">
        <f t="shared" si="6392"/>
        <v>706</v>
      </c>
      <c r="AZ1261" s="4">
        <f t="shared" si="6392"/>
        <v>720</v>
      </c>
      <c r="BA1261" s="4">
        <f t="shared" si="6392"/>
        <v>734</v>
      </c>
      <c r="BB1261" s="4">
        <f t="shared" si="6392"/>
        <v>748</v>
      </c>
      <c r="BC1261" s="4">
        <f t="shared" si="6392"/>
        <v>762</v>
      </c>
      <c r="BD1261" s="4">
        <f t="shared" si="6392"/>
        <v>776</v>
      </c>
      <c r="BE1261" s="4">
        <f t="shared" si="6392"/>
        <v>790</v>
      </c>
      <c r="BF1261" s="4">
        <f t="shared" si="6392"/>
        <v>804</v>
      </c>
      <c r="BG1261" s="4">
        <f t="shared" si="6392"/>
        <v>818</v>
      </c>
      <c r="BH1261" s="4">
        <f t="shared" si="6392"/>
        <v>832</v>
      </c>
      <c r="BI1261" s="4">
        <f t="shared" si="6392"/>
        <v>846</v>
      </c>
      <c r="BJ1261" t="s">
        <v>0</v>
      </c>
    </row>
    <row r="1262" spans="1:62">
      <c r="A1262" s="4" t="s">
        <v>2</v>
      </c>
      <c r="B1262" s="4">
        <v>1.5</v>
      </c>
      <c r="C1262" s="4">
        <v>1.7</v>
      </c>
      <c r="D1262" s="4">
        <v>2</v>
      </c>
      <c r="E1262" s="4">
        <v>2.2000000000000002</v>
      </c>
      <c r="F1262" s="4">
        <v>2.5</v>
      </c>
      <c r="G1262" s="4">
        <v>2.7</v>
      </c>
      <c r="H1262" s="4">
        <v>3</v>
      </c>
      <c r="I1262" s="4">
        <v>3.2</v>
      </c>
      <c r="J1262" s="15">
        <v>3.5</v>
      </c>
      <c r="K1262" s="5">
        <v>3.7</v>
      </c>
      <c r="L1262" s="4">
        <v>4</v>
      </c>
      <c r="M1262" s="4">
        <v>4.2</v>
      </c>
      <c r="N1262" s="4">
        <v>4.5</v>
      </c>
      <c r="O1262" s="4">
        <v>4.7</v>
      </c>
      <c r="P1262" s="4">
        <v>5</v>
      </c>
      <c r="Q1262" s="4">
        <v>5.2</v>
      </c>
      <c r="R1262" s="15">
        <v>5.5</v>
      </c>
      <c r="S1262" s="4">
        <v>5.7</v>
      </c>
      <c r="T1262" s="4">
        <v>6</v>
      </c>
      <c r="U1262" s="6">
        <v>6.2</v>
      </c>
      <c r="V1262" s="4">
        <v>6.5</v>
      </c>
      <c r="W1262" s="4">
        <v>6.7</v>
      </c>
      <c r="X1262" s="15">
        <v>7</v>
      </c>
      <c r="Y1262" s="4">
        <v>7.2</v>
      </c>
      <c r="Z1262" s="4">
        <v>7.5</v>
      </c>
      <c r="AA1262" s="4">
        <v>7.7</v>
      </c>
      <c r="AB1262" s="4">
        <v>8</v>
      </c>
      <c r="AC1262" s="4">
        <v>8.1999999999999993</v>
      </c>
      <c r="AD1262" s="15">
        <v>8.5</v>
      </c>
      <c r="AE1262" s="5">
        <v>8.6999999999999993</v>
      </c>
      <c r="AF1262" s="4">
        <v>9</v>
      </c>
      <c r="AG1262" s="4">
        <v>9.1999999999999993</v>
      </c>
      <c r="AH1262" s="4">
        <v>9.5</v>
      </c>
      <c r="AI1262" s="4">
        <v>9.6999999999999993</v>
      </c>
      <c r="AJ1262" s="4">
        <v>10</v>
      </c>
      <c r="AK1262" s="4">
        <v>10.199999999999999</v>
      </c>
      <c r="AL1262" s="4">
        <v>10.5</v>
      </c>
      <c r="AM1262" s="4">
        <v>10.7</v>
      </c>
      <c r="AN1262" s="4">
        <v>11</v>
      </c>
      <c r="AO1262" s="6">
        <v>11.2</v>
      </c>
      <c r="AP1262" s="4">
        <v>11.5</v>
      </c>
      <c r="AQ1262" s="4">
        <v>11.7</v>
      </c>
      <c r="AR1262" s="4">
        <v>12</v>
      </c>
      <c r="AS1262" s="4">
        <v>12.2</v>
      </c>
      <c r="AT1262" s="4">
        <v>12.5</v>
      </c>
      <c r="AU1262" s="4">
        <v>12.7</v>
      </c>
      <c r="AV1262" s="4">
        <v>13</v>
      </c>
      <c r="AW1262" s="4">
        <v>13.2</v>
      </c>
      <c r="AX1262" s="4">
        <v>13.5</v>
      </c>
      <c r="AY1262" s="5">
        <v>13.7</v>
      </c>
      <c r="AZ1262" s="4">
        <v>14</v>
      </c>
      <c r="BA1262" s="4">
        <v>14.2</v>
      </c>
      <c r="BB1262" s="4">
        <v>14.5</v>
      </c>
      <c r="BC1262" s="4">
        <v>14.7</v>
      </c>
      <c r="BD1262" s="4">
        <v>15</v>
      </c>
      <c r="BE1262" s="4">
        <v>15.2</v>
      </c>
      <c r="BF1262" s="4">
        <v>15.5</v>
      </c>
      <c r="BG1262" s="4">
        <v>15.7</v>
      </c>
      <c r="BH1262" s="4">
        <v>16</v>
      </c>
      <c r="BI1262" s="6">
        <v>16.2</v>
      </c>
      <c r="BJ1262" t="s">
        <v>0</v>
      </c>
    </row>
    <row r="1263" spans="1:62">
      <c r="A1263" s="4" t="s">
        <v>3</v>
      </c>
      <c r="J1263" s="15"/>
      <c r="K1263" s="5"/>
      <c r="R1263" s="15"/>
      <c r="U1263" s="6"/>
      <c r="X1263" s="15"/>
      <c r="AD1263" s="15"/>
      <c r="AE1263" s="5"/>
      <c r="AO1263" s="6"/>
      <c r="AY1263" s="5"/>
      <c r="BI1263" s="6"/>
    </row>
    <row r="1264" spans="1:62">
      <c r="A1264" s="4" t="s">
        <v>357</v>
      </c>
      <c r="J1264" s="15"/>
      <c r="K1264" s="5"/>
      <c r="R1264" s="15"/>
      <c r="U1264" s="6"/>
      <c r="X1264" s="15"/>
      <c r="AD1264" s="15"/>
      <c r="AE1264" s="5"/>
      <c r="AO1264" s="6"/>
      <c r="AY1264" s="5"/>
      <c r="BI1264" s="6"/>
    </row>
    <row r="1265" spans="1:62">
      <c r="A1265" s="4" t="s">
        <v>199</v>
      </c>
      <c r="B1265" s="4">
        <v>20</v>
      </c>
      <c r="C1265" s="4">
        <v>32</v>
      </c>
      <c r="D1265" s="4">
        <v>44</v>
      </c>
      <c r="E1265" s="4">
        <v>56</v>
      </c>
      <c r="F1265" s="4">
        <v>68</v>
      </c>
      <c r="G1265" s="4">
        <v>80</v>
      </c>
      <c r="H1265" s="4">
        <v>92</v>
      </c>
      <c r="I1265" s="4">
        <v>104</v>
      </c>
      <c r="J1265" s="15">
        <v>116</v>
      </c>
      <c r="K1265" s="5">
        <v>128</v>
      </c>
      <c r="L1265" s="4">
        <v>140</v>
      </c>
      <c r="M1265" s="4">
        <v>152</v>
      </c>
      <c r="N1265" s="4">
        <v>164</v>
      </c>
      <c r="O1265" s="4">
        <v>176</v>
      </c>
      <c r="P1265" s="4">
        <v>188</v>
      </c>
      <c r="Q1265" s="4">
        <v>200</v>
      </c>
      <c r="R1265" s="15">
        <v>212</v>
      </c>
      <c r="S1265" s="4">
        <v>224</v>
      </c>
      <c r="T1265" s="4">
        <v>236</v>
      </c>
      <c r="U1265" s="6">
        <v>248</v>
      </c>
      <c r="V1265" s="4">
        <v>260</v>
      </c>
      <c r="W1265" s="4">
        <v>272</v>
      </c>
      <c r="X1265" s="15">
        <v>284</v>
      </c>
      <c r="Y1265" s="4">
        <v>296</v>
      </c>
      <c r="Z1265" s="4">
        <v>308</v>
      </c>
      <c r="AA1265" s="4">
        <v>320</v>
      </c>
      <c r="AB1265" s="4">
        <v>332</v>
      </c>
      <c r="AC1265" s="4">
        <v>344</v>
      </c>
      <c r="AD1265" s="15">
        <v>356</v>
      </c>
      <c r="AE1265" s="5">
        <v>368</v>
      </c>
      <c r="AF1265" s="4">
        <v>380</v>
      </c>
      <c r="AG1265" s="4">
        <v>392</v>
      </c>
      <c r="AH1265" s="4">
        <v>404</v>
      </c>
      <c r="AI1265" s="4">
        <v>416</v>
      </c>
      <c r="AJ1265" s="4">
        <v>428</v>
      </c>
      <c r="AK1265" s="4">
        <v>440</v>
      </c>
      <c r="AL1265" s="4">
        <v>452</v>
      </c>
      <c r="AM1265" s="4">
        <v>464</v>
      </c>
      <c r="AN1265" s="4">
        <v>476</v>
      </c>
      <c r="AO1265" s="6">
        <v>488</v>
      </c>
      <c r="AP1265" s="4">
        <v>500</v>
      </c>
      <c r="AQ1265" s="4">
        <v>512</v>
      </c>
      <c r="AR1265" s="4">
        <v>524</v>
      </c>
      <c r="AS1265" s="4">
        <v>536</v>
      </c>
      <c r="AT1265" s="4">
        <v>548</v>
      </c>
      <c r="AU1265" s="4">
        <v>560</v>
      </c>
      <c r="AV1265" s="4">
        <v>572</v>
      </c>
      <c r="AW1265" s="4">
        <v>584</v>
      </c>
      <c r="AX1265" s="4">
        <v>596</v>
      </c>
      <c r="AY1265" s="5">
        <v>608</v>
      </c>
      <c r="AZ1265" s="4">
        <v>620</v>
      </c>
      <c r="BA1265" s="4">
        <v>632</v>
      </c>
      <c r="BB1265" s="4">
        <v>644</v>
      </c>
      <c r="BC1265" s="4">
        <v>656</v>
      </c>
      <c r="BD1265" s="4">
        <v>668</v>
      </c>
      <c r="BE1265" s="4">
        <v>680</v>
      </c>
      <c r="BF1265" s="4">
        <v>692</v>
      </c>
      <c r="BG1265" s="4">
        <v>704</v>
      </c>
      <c r="BH1265" s="4">
        <v>716</v>
      </c>
      <c r="BI1265" s="6">
        <v>728</v>
      </c>
      <c r="BJ1265" t="s">
        <v>0</v>
      </c>
    </row>
    <row r="1266" spans="1:62">
      <c r="A1266" s="4" t="s">
        <v>462</v>
      </c>
      <c r="B1266" s="4">
        <v>1</v>
      </c>
      <c r="C1266" s="4">
        <v>1</v>
      </c>
      <c r="D1266" s="4">
        <v>1</v>
      </c>
      <c r="E1266" s="4">
        <v>1</v>
      </c>
      <c r="F1266" s="4">
        <v>1</v>
      </c>
      <c r="G1266" s="4">
        <v>1</v>
      </c>
      <c r="H1266" s="4">
        <v>1</v>
      </c>
      <c r="I1266" s="4">
        <v>1</v>
      </c>
      <c r="J1266" s="15">
        <v>1</v>
      </c>
      <c r="K1266" s="5">
        <v>1</v>
      </c>
      <c r="L1266" s="4">
        <v>1</v>
      </c>
      <c r="M1266" s="4">
        <v>1</v>
      </c>
      <c r="N1266" s="4">
        <v>1</v>
      </c>
      <c r="O1266" s="4">
        <v>1</v>
      </c>
      <c r="P1266" s="4">
        <v>1</v>
      </c>
      <c r="Q1266" s="4">
        <v>1</v>
      </c>
      <c r="R1266" s="15">
        <v>1</v>
      </c>
      <c r="S1266" s="4">
        <v>1</v>
      </c>
      <c r="T1266" s="4">
        <v>1</v>
      </c>
      <c r="U1266" s="6">
        <v>1</v>
      </c>
      <c r="V1266" s="4">
        <v>1</v>
      </c>
      <c r="W1266" s="4">
        <v>1</v>
      </c>
      <c r="X1266" s="15">
        <v>1</v>
      </c>
      <c r="Y1266" s="4">
        <v>1</v>
      </c>
      <c r="Z1266" s="4">
        <v>1</v>
      </c>
      <c r="AA1266" s="4">
        <v>1</v>
      </c>
      <c r="AB1266" s="4">
        <v>1</v>
      </c>
      <c r="AC1266" s="4">
        <v>1</v>
      </c>
      <c r="AD1266" s="15">
        <v>1</v>
      </c>
      <c r="AE1266" s="5">
        <v>1</v>
      </c>
      <c r="AF1266" s="4">
        <v>1</v>
      </c>
      <c r="AG1266" s="4">
        <v>1</v>
      </c>
      <c r="AH1266" s="4">
        <v>1</v>
      </c>
      <c r="AI1266" s="4">
        <v>1</v>
      </c>
      <c r="AJ1266" s="4">
        <v>1</v>
      </c>
      <c r="AK1266" s="4">
        <v>1</v>
      </c>
      <c r="AL1266" s="4">
        <v>1</v>
      </c>
      <c r="AM1266" s="4">
        <v>1</v>
      </c>
      <c r="AN1266" s="4">
        <v>1</v>
      </c>
      <c r="AO1266" s="6">
        <v>1</v>
      </c>
      <c r="AP1266" s="4">
        <v>1</v>
      </c>
      <c r="AQ1266" s="4">
        <v>1</v>
      </c>
      <c r="AR1266" s="4">
        <v>1</v>
      </c>
      <c r="AS1266" s="4">
        <v>1</v>
      </c>
      <c r="AT1266" s="4">
        <v>1</v>
      </c>
      <c r="AU1266" s="4">
        <v>1</v>
      </c>
      <c r="AV1266" s="4">
        <v>1</v>
      </c>
      <c r="AW1266" s="4">
        <v>1</v>
      </c>
      <c r="AX1266" s="4">
        <v>1</v>
      </c>
      <c r="AY1266" s="5">
        <v>1</v>
      </c>
      <c r="AZ1266" s="4">
        <v>1</v>
      </c>
      <c r="BA1266" s="4">
        <v>1</v>
      </c>
      <c r="BB1266" s="4">
        <v>1</v>
      </c>
      <c r="BC1266" s="4">
        <v>1</v>
      </c>
      <c r="BD1266" s="4">
        <v>1</v>
      </c>
      <c r="BE1266" s="4">
        <v>1</v>
      </c>
      <c r="BF1266" s="4">
        <v>1</v>
      </c>
      <c r="BG1266" s="4">
        <v>1</v>
      </c>
      <c r="BH1266" s="4">
        <v>1</v>
      </c>
      <c r="BI1266" s="6">
        <v>1</v>
      </c>
      <c r="BJ1266" t="s">
        <v>0</v>
      </c>
    </row>
    <row r="1267" spans="1:62">
      <c r="A1267" s="4" t="s">
        <v>463</v>
      </c>
      <c r="B1267" s="4">
        <v>1</v>
      </c>
      <c r="C1267" s="4">
        <v>4</v>
      </c>
      <c r="D1267" s="4">
        <v>7</v>
      </c>
      <c r="E1267" s="4">
        <f>D1267+3</f>
        <v>10</v>
      </c>
      <c r="F1267" s="4">
        <f t="shared" ref="F1267:I1267" si="6393">E1267+3</f>
        <v>13</v>
      </c>
      <c r="G1267" s="4">
        <f t="shared" si="6393"/>
        <v>16</v>
      </c>
      <c r="H1267" s="4">
        <f t="shared" si="6393"/>
        <v>19</v>
      </c>
      <c r="I1267" s="4">
        <f t="shared" si="6393"/>
        <v>22</v>
      </c>
      <c r="J1267" s="15">
        <f>I1267+5</f>
        <v>27</v>
      </c>
      <c r="K1267" s="4">
        <f t="shared" ref="K1267:Q1267" si="6394">J1267+5</f>
        <v>32</v>
      </c>
      <c r="L1267" s="4">
        <f t="shared" si="6394"/>
        <v>37</v>
      </c>
      <c r="M1267" s="4">
        <f t="shared" si="6394"/>
        <v>42</v>
      </c>
      <c r="N1267" s="4">
        <f t="shared" si="6394"/>
        <v>47</v>
      </c>
      <c r="O1267" s="4">
        <f t="shared" si="6394"/>
        <v>52</v>
      </c>
      <c r="P1267" s="4">
        <f t="shared" si="6394"/>
        <v>57</v>
      </c>
      <c r="Q1267" s="4">
        <f t="shared" si="6394"/>
        <v>62</v>
      </c>
      <c r="R1267" s="15">
        <f>Q1267+13</f>
        <v>75</v>
      </c>
      <c r="S1267" s="4">
        <f t="shared" ref="S1267:V1267" si="6395">R1267+13</f>
        <v>88</v>
      </c>
      <c r="T1267" s="4">
        <f t="shared" si="6395"/>
        <v>101</v>
      </c>
      <c r="U1267" s="4">
        <f t="shared" si="6395"/>
        <v>114</v>
      </c>
      <c r="V1267" s="4">
        <f t="shared" si="6395"/>
        <v>127</v>
      </c>
      <c r="W1267" s="4">
        <f t="shared" ref="W1267" si="6396">V1267+13</f>
        <v>140</v>
      </c>
      <c r="X1267" s="15">
        <f>W1267+22</f>
        <v>162</v>
      </c>
      <c r="Y1267" s="4">
        <f t="shared" ref="Y1267:AC1267" si="6397">X1267+22</f>
        <v>184</v>
      </c>
      <c r="Z1267" s="4">
        <f t="shared" si="6397"/>
        <v>206</v>
      </c>
      <c r="AA1267" s="4">
        <f t="shared" si="6397"/>
        <v>228</v>
      </c>
      <c r="AB1267" s="4">
        <f t="shared" si="6397"/>
        <v>250</v>
      </c>
      <c r="AC1267" s="4">
        <f t="shared" si="6397"/>
        <v>272</v>
      </c>
      <c r="AD1267" s="15">
        <f>AC1267+32</f>
        <v>304</v>
      </c>
      <c r="AE1267" s="15">
        <f t="shared" ref="AE1267:BI1267" si="6398">AD1267+32</f>
        <v>336</v>
      </c>
      <c r="AF1267" s="15">
        <f t="shared" si="6398"/>
        <v>368</v>
      </c>
      <c r="AG1267" s="15">
        <f t="shared" si="6398"/>
        <v>400</v>
      </c>
      <c r="AH1267" s="15">
        <f t="shared" si="6398"/>
        <v>432</v>
      </c>
      <c r="AI1267" s="15">
        <f t="shared" si="6398"/>
        <v>464</v>
      </c>
      <c r="AJ1267" s="15">
        <f t="shared" si="6398"/>
        <v>496</v>
      </c>
      <c r="AK1267" s="15">
        <f t="shared" si="6398"/>
        <v>528</v>
      </c>
      <c r="AL1267" s="15">
        <f t="shared" si="6398"/>
        <v>560</v>
      </c>
      <c r="AM1267" s="15">
        <f t="shared" si="6398"/>
        <v>592</v>
      </c>
      <c r="AN1267" s="15">
        <f t="shared" si="6398"/>
        <v>624</v>
      </c>
      <c r="AO1267" s="15">
        <f t="shared" si="6398"/>
        <v>656</v>
      </c>
      <c r="AP1267" s="15">
        <f t="shared" si="6398"/>
        <v>688</v>
      </c>
      <c r="AQ1267" s="15">
        <f t="shared" si="6398"/>
        <v>720</v>
      </c>
      <c r="AR1267" s="15">
        <f t="shared" si="6398"/>
        <v>752</v>
      </c>
      <c r="AS1267" s="15">
        <f t="shared" si="6398"/>
        <v>784</v>
      </c>
      <c r="AT1267" s="15">
        <f t="shared" si="6398"/>
        <v>816</v>
      </c>
      <c r="AU1267" s="15">
        <f t="shared" si="6398"/>
        <v>848</v>
      </c>
      <c r="AV1267" s="15">
        <f t="shared" si="6398"/>
        <v>880</v>
      </c>
      <c r="AW1267" s="15">
        <f t="shared" si="6398"/>
        <v>912</v>
      </c>
      <c r="AX1267" s="15">
        <f t="shared" si="6398"/>
        <v>944</v>
      </c>
      <c r="AY1267" s="15">
        <f t="shared" si="6398"/>
        <v>976</v>
      </c>
      <c r="AZ1267" s="15">
        <f t="shared" si="6398"/>
        <v>1008</v>
      </c>
      <c r="BA1267" s="15">
        <f t="shared" si="6398"/>
        <v>1040</v>
      </c>
      <c r="BB1267" s="15">
        <f t="shared" si="6398"/>
        <v>1072</v>
      </c>
      <c r="BC1267" s="15">
        <f t="shared" si="6398"/>
        <v>1104</v>
      </c>
      <c r="BD1267" s="15">
        <f t="shared" si="6398"/>
        <v>1136</v>
      </c>
      <c r="BE1267" s="15">
        <f t="shared" si="6398"/>
        <v>1168</v>
      </c>
      <c r="BF1267" s="15">
        <f t="shared" si="6398"/>
        <v>1200</v>
      </c>
      <c r="BG1267" s="15">
        <f t="shared" si="6398"/>
        <v>1232</v>
      </c>
      <c r="BH1267" s="15">
        <f t="shared" si="6398"/>
        <v>1264</v>
      </c>
      <c r="BI1267" s="15">
        <f t="shared" si="6398"/>
        <v>1296</v>
      </c>
      <c r="BJ1267" t="s">
        <v>0</v>
      </c>
    </row>
    <row r="1268" spans="1:62">
      <c r="A1268" s="4" t="s">
        <v>508</v>
      </c>
      <c r="B1268" s="4">
        <v>1</v>
      </c>
      <c r="C1268" s="4">
        <v>1</v>
      </c>
      <c r="D1268" s="4">
        <v>1</v>
      </c>
      <c r="E1268" s="4">
        <v>1</v>
      </c>
      <c r="F1268" s="4">
        <v>1</v>
      </c>
      <c r="G1268" s="4">
        <v>1</v>
      </c>
      <c r="H1268" s="4">
        <v>1</v>
      </c>
      <c r="I1268" s="4">
        <v>1</v>
      </c>
      <c r="J1268" s="15">
        <v>1</v>
      </c>
      <c r="K1268" s="5">
        <v>1</v>
      </c>
      <c r="L1268" s="4">
        <v>1</v>
      </c>
      <c r="M1268" s="4">
        <v>1</v>
      </c>
      <c r="N1268" s="4">
        <v>1</v>
      </c>
      <c r="O1268" s="4">
        <v>1</v>
      </c>
      <c r="P1268" s="4">
        <v>1</v>
      </c>
      <c r="Q1268" s="4">
        <v>1</v>
      </c>
      <c r="R1268" s="15">
        <v>1</v>
      </c>
      <c r="S1268" s="4">
        <v>1</v>
      </c>
      <c r="T1268" s="4">
        <v>1</v>
      </c>
      <c r="U1268" s="6">
        <v>1</v>
      </c>
      <c r="V1268" s="4">
        <f>U1268</f>
        <v>1</v>
      </c>
      <c r="W1268" s="4">
        <f t="shared" ref="W1268:X1268" si="6399">V1268</f>
        <v>1</v>
      </c>
      <c r="X1268" s="15">
        <f t="shared" si="6399"/>
        <v>1</v>
      </c>
      <c r="Y1268" s="4">
        <f t="shared" ref="Y1268:AD1268" si="6400">X1268</f>
        <v>1</v>
      </c>
      <c r="Z1268" s="4">
        <f t="shared" si="6400"/>
        <v>1</v>
      </c>
      <c r="AA1268" s="4">
        <f t="shared" si="6400"/>
        <v>1</v>
      </c>
      <c r="AB1268" s="4">
        <f t="shared" si="6400"/>
        <v>1</v>
      </c>
      <c r="AC1268" s="4">
        <f t="shared" si="6400"/>
        <v>1</v>
      </c>
      <c r="AD1268" s="15">
        <f t="shared" si="6400"/>
        <v>1</v>
      </c>
      <c r="AE1268" s="4">
        <f t="shared" ref="AE1268:AX1268" si="6401">AD1268</f>
        <v>1</v>
      </c>
      <c r="AF1268" s="4">
        <f t="shared" si="6401"/>
        <v>1</v>
      </c>
      <c r="AG1268" s="4">
        <f t="shared" si="6401"/>
        <v>1</v>
      </c>
      <c r="AH1268" s="4">
        <f t="shared" si="6401"/>
        <v>1</v>
      </c>
      <c r="AI1268" s="4">
        <f t="shared" si="6401"/>
        <v>1</v>
      </c>
      <c r="AJ1268" s="4">
        <f t="shared" si="6401"/>
        <v>1</v>
      </c>
      <c r="AK1268" s="4">
        <f t="shared" si="6401"/>
        <v>1</v>
      </c>
      <c r="AL1268" s="4">
        <f t="shared" si="6401"/>
        <v>1</v>
      </c>
      <c r="AM1268" s="4">
        <f t="shared" si="6401"/>
        <v>1</v>
      </c>
      <c r="AN1268" s="4">
        <f t="shared" si="6401"/>
        <v>1</v>
      </c>
      <c r="AO1268" s="4">
        <f t="shared" si="6401"/>
        <v>1</v>
      </c>
      <c r="AP1268" s="4">
        <f t="shared" si="6401"/>
        <v>1</v>
      </c>
      <c r="AQ1268" s="4">
        <f t="shared" si="6401"/>
        <v>1</v>
      </c>
      <c r="AR1268" s="4">
        <f t="shared" si="6401"/>
        <v>1</v>
      </c>
      <c r="AS1268" s="4">
        <f t="shared" si="6401"/>
        <v>1</v>
      </c>
      <c r="AT1268" s="4">
        <f t="shared" si="6401"/>
        <v>1</v>
      </c>
      <c r="AU1268" s="4">
        <f t="shared" si="6401"/>
        <v>1</v>
      </c>
      <c r="AV1268" s="4">
        <f t="shared" si="6401"/>
        <v>1</v>
      </c>
      <c r="AW1268" s="4">
        <f t="shared" si="6401"/>
        <v>1</v>
      </c>
      <c r="AX1268" s="4">
        <f t="shared" si="6401"/>
        <v>1</v>
      </c>
      <c r="AY1268" s="4">
        <f t="shared" ref="AY1268:BI1268" si="6402">AX1268</f>
        <v>1</v>
      </c>
      <c r="AZ1268" s="4">
        <f t="shared" si="6402"/>
        <v>1</v>
      </c>
      <c r="BA1268" s="4">
        <f t="shared" si="6402"/>
        <v>1</v>
      </c>
      <c r="BB1268" s="4">
        <f t="shared" si="6402"/>
        <v>1</v>
      </c>
      <c r="BC1268" s="4">
        <f t="shared" si="6402"/>
        <v>1</v>
      </c>
      <c r="BD1268" s="4">
        <f t="shared" si="6402"/>
        <v>1</v>
      </c>
      <c r="BE1268" s="4">
        <f t="shared" si="6402"/>
        <v>1</v>
      </c>
      <c r="BF1268" s="4">
        <f t="shared" si="6402"/>
        <v>1</v>
      </c>
      <c r="BG1268" s="4">
        <f t="shared" si="6402"/>
        <v>1</v>
      </c>
      <c r="BH1268" s="4">
        <f t="shared" si="6402"/>
        <v>1</v>
      </c>
      <c r="BI1268" s="4">
        <f t="shared" si="6402"/>
        <v>1</v>
      </c>
      <c r="BJ1268" t="s">
        <v>0</v>
      </c>
    </row>
    <row r="1269" spans="1:62">
      <c r="A1269" s="4" t="s">
        <v>509</v>
      </c>
      <c r="B1269" s="4">
        <v>3</v>
      </c>
      <c r="C1269" s="4">
        <v>7</v>
      </c>
      <c r="D1269" s="4">
        <v>11</v>
      </c>
      <c r="E1269" s="4">
        <f>D1269+4</f>
        <v>15</v>
      </c>
      <c r="F1269" s="4">
        <f t="shared" ref="F1269:I1269" si="6403">E1269+4</f>
        <v>19</v>
      </c>
      <c r="G1269" s="4">
        <f t="shared" si="6403"/>
        <v>23</v>
      </c>
      <c r="H1269" s="4">
        <f t="shared" si="6403"/>
        <v>27</v>
      </c>
      <c r="I1269" s="4">
        <f t="shared" si="6403"/>
        <v>31</v>
      </c>
      <c r="J1269" s="15">
        <f>I1269+8</f>
        <v>39</v>
      </c>
      <c r="K1269" s="4">
        <f t="shared" ref="K1269:Q1269" si="6404">J1269+8</f>
        <v>47</v>
      </c>
      <c r="L1269" s="4">
        <f t="shared" si="6404"/>
        <v>55</v>
      </c>
      <c r="M1269" s="4">
        <f t="shared" si="6404"/>
        <v>63</v>
      </c>
      <c r="N1269" s="4">
        <f t="shared" si="6404"/>
        <v>71</v>
      </c>
      <c r="O1269" s="4">
        <f t="shared" si="6404"/>
        <v>79</v>
      </c>
      <c r="P1269" s="4">
        <f t="shared" si="6404"/>
        <v>87</v>
      </c>
      <c r="Q1269" s="4">
        <f t="shared" si="6404"/>
        <v>95</v>
      </c>
      <c r="R1269" s="15">
        <f>Q1269+28</f>
        <v>123</v>
      </c>
      <c r="S1269" s="4">
        <f t="shared" ref="S1269:V1269" si="6405">R1269+28</f>
        <v>151</v>
      </c>
      <c r="T1269" s="4">
        <f t="shared" si="6405"/>
        <v>179</v>
      </c>
      <c r="U1269" s="4">
        <f t="shared" si="6405"/>
        <v>207</v>
      </c>
      <c r="V1269" s="4">
        <f t="shared" si="6405"/>
        <v>235</v>
      </c>
      <c r="W1269" s="4">
        <f t="shared" ref="W1269" si="6406">V1269+28</f>
        <v>263</v>
      </c>
      <c r="X1269" s="15">
        <f>W1269+45</f>
        <v>308</v>
      </c>
      <c r="Y1269" s="4">
        <f t="shared" ref="Y1269:AC1269" si="6407">X1269+45</f>
        <v>353</v>
      </c>
      <c r="Z1269" s="4">
        <f t="shared" si="6407"/>
        <v>398</v>
      </c>
      <c r="AA1269" s="4">
        <f t="shared" si="6407"/>
        <v>443</v>
      </c>
      <c r="AB1269" s="4">
        <f t="shared" si="6407"/>
        <v>488</v>
      </c>
      <c r="AC1269" s="4">
        <f t="shared" si="6407"/>
        <v>533</v>
      </c>
      <c r="AD1269" s="15">
        <f>AC1269+62</f>
        <v>595</v>
      </c>
      <c r="AE1269" s="4">
        <f t="shared" ref="AE1269:AX1269" si="6408">AD1269+62</f>
        <v>657</v>
      </c>
      <c r="AF1269" s="4">
        <f t="shared" si="6408"/>
        <v>719</v>
      </c>
      <c r="AG1269" s="4">
        <f t="shared" si="6408"/>
        <v>781</v>
      </c>
      <c r="AH1269" s="4">
        <f t="shared" si="6408"/>
        <v>843</v>
      </c>
      <c r="AI1269" s="4">
        <f t="shared" si="6408"/>
        <v>905</v>
      </c>
      <c r="AJ1269" s="4">
        <f t="shared" si="6408"/>
        <v>967</v>
      </c>
      <c r="AK1269" s="4">
        <f t="shared" si="6408"/>
        <v>1029</v>
      </c>
      <c r="AL1269" s="4">
        <f t="shared" si="6408"/>
        <v>1091</v>
      </c>
      <c r="AM1269" s="4">
        <f t="shared" si="6408"/>
        <v>1153</v>
      </c>
      <c r="AN1269" s="4">
        <f t="shared" si="6408"/>
        <v>1215</v>
      </c>
      <c r="AO1269" s="4">
        <f t="shared" si="6408"/>
        <v>1277</v>
      </c>
      <c r="AP1269" s="4">
        <f t="shared" si="6408"/>
        <v>1339</v>
      </c>
      <c r="AQ1269" s="4">
        <f t="shared" si="6408"/>
        <v>1401</v>
      </c>
      <c r="AR1269" s="4">
        <f t="shared" si="6408"/>
        <v>1463</v>
      </c>
      <c r="AS1269" s="4">
        <f t="shared" si="6408"/>
        <v>1525</v>
      </c>
      <c r="AT1269" s="4">
        <f t="shared" si="6408"/>
        <v>1587</v>
      </c>
      <c r="AU1269" s="4">
        <f t="shared" si="6408"/>
        <v>1649</v>
      </c>
      <c r="AV1269" s="4">
        <f t="shared" si="6408"/>
        <v>1711</v>
      </c>
      <c r="AW1269" s="4">
        <f t="shared" si="6408"/>
        <v>1773</v>
      </c>
      <c r="AX1269" s="4">
        <f t="shared" si="6408"/>
        <v>1835</v>
      </c>
      <c r="AY1269" s="4">
        <f t="shared" ref="AY1269:BI1269" si="6409">AX1269+62</f>
        <v>1897</v>
      </c>
      <c r="AZ1269" s="4">
        <f t="shared" si="6409"/>
        <v>1959</v>
      </c>
      <c r="BA1269" s="4">
        <f t="shared" si="6409"/>
        <v>2021</v>
      </c>
      <c r="BB1269" s="4">
        <f t="shared" si="6409"/>
        <v>2083</v>
      </c>
      <c r="BC1269" s="4">
        <f t="shared" si="6409"/>
        <v>2145</v>
      </c>
      <c r="BD1269" s="4">
        <f t="shared" si="6409"/>
        <v>2207</v>
      </c>
      <c r="BE1269" s="4">
        <f t="shared" si="6409"/>
        <v>2269</v>
      </c>
      <c r="BF1269" s="4">
        <f t="shared" si="6409"/>
        <v>2331</v>
      </c>
      <c r="BG1269" s="4">
        <f t="shared" si="6409"/>
        <v>2393</v>
      </c>
      <c r="BH1269" s="4">
        <f t="shared" si="6409"/>
        <v>2455</v>
      </c>
      <c r="BI1269" s="4">
        <f t="shared" si="6409"/>
        <v>2517</v>
      </c>
      <c r="BJ1269" t="s">
        <v>0</v>
      </c>
    </row>
    <row r="1270" spans="1:62">
      <c r="A1270" s="4" t="s">
        <v>2</v>
      </c>
      <c r="B1270" s="4">
        <v>2</v>
      </c>
      <c r="C1270" s="4">
        <v>2.1</v>
      </c>
      <c r="D1270" s="4">
        <v>2.2999999999999998</v>
      </c>
      <c r="E1270" s="4">
        <v>2.5</v>
      </c>
      <c r="F1270" s="4">
        <v>2.7</v>
      </c>
      <c r="G1270" s="4">
        <v>2.9</v>
      </c>
      <c r="H1270" s="4">
        <v>3.1</v>
      </c>
      <c r="I1270" s="4">
        <v>3.3</v>
      </c>
      <c r="J1270" s="15">
        <v>3.5</v>
      </c>
      <c r="K1270" s="5">
        <v>3.6</v>
      </c>
      <c r="L1270" s="4">
        <v>3.8</v>
      </c>
      <c r="M1270" s="4">
        <v>4</v>
      </c>
      <c r="N1270" s="4">
        <v>4.2</v>
      </c>
      <c r="O1270" s="4">
        <v>4.4000000000000004</v>
      </c>
      <c r="P1270" s="4">
        <v>4.5999999999999996</v>
      </c>
      <c r="Q1270" s="4">
        <v>4.8</v>
      </c>
      <c r="R1270" s="15">
        <v>5</v>
      </c>
      <c r="S1270" s="4">
        <v>5.0999999999999996</v>
      </c>
      <c r="T1270" s="4">
        <v>5.3</v>
      </c>
      <c r="U1270" s="6">
        <v>5.5</v>
      </c>
      <c r="V1270" s="4">
        <v>5.7</v>
      </c>
      <c r="W1270" s="4">
        <v>5.9</v>
      </c>
      <c r="X1270" s="15">
        <v>6.1</v>
      </c>
      <c r="Y1270" s="4">
        <v>6.3</v>
      </c>
      <c r="Z1270" s="4">
        <v>6.5</v>
      </c>
      <c r="AA1270" s="4">
        <v>6.6</v>
      </c>
      <c r="AB1270" s="4">
        <v>6.8</v>
      </c>
      <c r="AC1270" s="4">
        <v>7</v>
      </c>
      <c r="AD1270" s="15">
        <v>7.2</v>
      </c>
      <c r="AE1270" s="5">
        <v>7.4</v>
      </c>
      <c r="AF1270" s="4">
        <v>7.6</v>
      </c>
      <c r="AG1270" s="4">
        <v>7.8</v>
      </c>
      <c r="AH1270" s="4">
        <v>8</v>
      </c>
      <c r="AI1270" s="4">
        <v>8.1</v>
      </c>
      <c r="AJ1270" s="4">
        <v>8.3000000000000007</v>
      </c>
      <c r="AK1270" s="4">
        <v>8.5</v>
      </c>
      <c r="AL1270" s="4">
        <v>8.6999999999999993</v>
      </c>
      <c r="AM1270" s="4">
        <v>8.9</v>
      </c>
      <c r="AN1270" s="4">
        <v>9.1</v>
      </c>
      <c r="AO1270" s="6">
        <v>9.3000000000000007</v>
      </c>
      <c r="AP1270" s="4">
        <v>9.5</v>
      </c>
      <c r="AQ1270" s="4">
        <v>9.6</v>
      </c>
      <c r="AR1270" s="4">
        <v>9.8000000000000007</v>
      </c>
      <c r="AS1270" s="4">
        <v>10</v>
      </c>
      <c r="AT1270" s="4">
        <v>10.199999999999999</v>
      </c>
      <c r="AU1270" s="4">
        <v>10.4</v>
      </c>
      <c r="AV1270" s="4">
        <v>10.6</v>
      </c>
      <c r="AW1270" s="4">
        <v>10.8</v>
      </c>
      <c r="AX1270" s="4">
        <v>11</v>
      </c>
      <c r="AY1270" s="5">
        <v>11.1</v>
      </c>
      <c r="AZ1270" s="4">
        <v>11.3</v>
      </c>
      <c r="BA1270" s="4">
        <v>11.5</v>
      </c>
      <c r="BB1270" s="4">
        <v>11.7</v>
      </c>
      <c r="BC1270" s="4">
        <v>11.9</v>
      </c>
      <c r="BD1270" s="4">
        <v>12.1</v>
      </c>
      <c r="BE1270" s="4">
        <v>12.3</v>
      </c>
      <c r="BF1270" s="4">
        <v>12.5</v>
      </c>
      <c r="BG1270" s="4">
        <v>12.6</v>
      </c>
      <c r="BH1270" s="4">
        <v>12.8</v>
      </c>
      <c r="BI1270" s="6">
        <v>13</v>
      </c>
      <c r="BJ1270" t="s">
        <v>0</v>
      </c>
    </row>
    <row r="1271" spans="1:62">
      <c r="A1271" s="4" t="s">
        <v>3</v>
      </c>
      <c r="J1271" s="15"/>
      <c r="K1271" s="5"/>
      <c r="R1271" s="15"/>
      <c r="U1271" s="6"/>
      <c r="X1271" s="15"/>
      <c r="AD1271" s="15"/>
      <c r="AE1271" s="5"/>
      <c r="AO1271" s="6"/>
      <c r="AY1271" s="5"/>
      <c r="BI1271" s="6"/>
    </row>
    <row r="1272" spans="1:62">
      <c r="A1272" s="4" t="s">
        <v>358</v>
      </c>
      <c r="J1272" s="15"/>
      <c r="K1272" s="5"/>
      <c r="R1272" s="15"/>
      <c r="U1272" s="6"/>
      <c r="X1272" s="15"/>
      <c r="AD1272" s="15"/>
      <c r="AE1272" s="5"/>
      <c r="AO1272" s="6"/>
      <c r="AY1272" s="5"/>
      <c r="BI1272" s="6"/>
    </row>
    <row r="1273" spans="1:62">
      <c r="A1273" s="4" t="s">
        <v>490</v>
      </c>
      <c r="B1273" s="4">
        <v>2</v>
      </c>
      <c r="C1273" s="4">
        <v>4</v>
      </c>
      <c r="D1273" s="4">
        <v>6</v>
      </c>
      <c r="E1273" s="4">
        <v>9</v>
      </c>
      <c r="F1273" s="4">
        <v>11</v>
      </c>
      <c r="G1273" s="4">
        <v>13</v>
      </c>
      <c r="H1273" s="4">
        <v>16</v>
      </c>
      <c r="I1273" s="4">
        <v>18</v>
      </c>
      <c r="J1273" s="15">
        <v>25</v>
      </c>
      <c r="K1273" s="5">
        <v>32</v>
      </c>
      <c r="L1273" s="4">
        <v>39</v>
      </c>
      <c r="M1273" s="4">
        <v>46</v>
      </c>
      <c r="N1273" s="4">
        <v>53</v>
      </c>
      <c r="O1273" s="4">
        <v>60</v>
      </c>
      <c r="P1273" s="4">
        <v>67</v>
      </c>
      <c r="Q1273" s="4">
        <v>74</v>
      </c>
      <c r="R1273" s="15">
        <v>88</v>
      </c>
      <c r="S1273" s="4">
        <v>102</v>
      </c>
      <c r="T1273" s="4">
        <v>116</v>
      </c>
      <c r="U1273" s="6">
        <v>131</v>
      </c>
      <c r="V1273" s="4">
        <v>145</v>
      </c>
      <c r="W1273" s="4">
        <v>159</v>
      </c>
      <c r="X1273" s="15">
        <v>187</v>
      </c>
      <c r="Y1273" s="4">
        <v>215</v>
      </c>
      <c r="Z1273" s="4">
        <v>143</v>
      </c>
      <c r="AA1273" s="4">
        <v>271</v>
      </c>
      <c r="AB1273" s="4">
        <v>299</v>
      </c>
      <c r="AC1273" s="4">
        <v>327</v>
      </c>
      <c r="AD1273" s="15">
        <v>384</v>
      </c>
      <c r="AE1273" s="5">
        <v>440</v>
      </c>
      <c r="AF1273" s="4">
        <v>496</v>
      </c>
      <c r="AG1273" s="4">
        <v>552</v>
      </c>
      <c r="AH1273" s="4">
        <v>609</v>
      </c>
      <c r="AI1273" s="4">
        <v>665</v>
      </c>
      <c r="AJ1273" s="4">
        <v>721</v>
      </c>
      <c r="AK1273" s="4">
        <v>777</v>
      </c>
      <c r="AL1273" s="4">
        <v>834</v>
      </c>
      <c r="AM1273" s="4">
        <v>890</v>
      </c>
      <c r="AN1273" s="4">
        <v>946</v>
      </c>
      <c r="AO1273" s="6">
        <v>1002</v>
      </c>
      <c r="AP1273" s="4">
        <v>1059</v>
      </c>
      <c r="AQ1273" s="4">
        <v>1115</v>
      </c>
      <c r="AR1273" s="4">
        <v>1171</v>
      </c>
      <c r="AS1273" s="4">
        <v>1227</v>
      </c>
      <c r="AT1273" s="4">
        <v>1284</v>
      </c>
      <c r="AU1273" s="4">
        <v>1340</v>
      </c>
      <c r="AV1273" s="4">
        <v>1396</v>
      </c>
      <c r="AW1273" s="4">
        <v>1452</v>
      </c>
      <c r="AX1273" s="4">
        <v>1509</v>
      </c>
      <c r="AY1273" s="5">
        <v>1565</v>
      </c>
      <c r="AZ1273" s="4">
        <v>1621</v>
      </c>
      <c r="BA1273" s="4">
        <v>1677</v>
      </c>
      <c r="BB1273" s="4">
        <v>1734</v>
      </c>
      <c r="BC1273" s="4">
        <v>1790</v>
      </c>
      <c r="BD1273" s="4">
        <v>1846</v>
      </c>
      <c r="BE1273" s="4">
        <v>1902</v>
      </c>
      <c r="BF1273" s="4">
        <v>1959</v>
      </c>
      <c r="BG1273" s="4">
        <v>2015</v>
      </c>
      <c r="BH1273" s="4">
        <v>2071</v>
      </c>
      <c r="BI1273" s="6">
        <v>2127</v>
      </c>
      <c r="BJ1273" t="s">
        <v>0</v>
      </c>
    </row>
    <row r="1274" spans="1:62">
      <c r="A1274" s="4" t="s">
        <v>491</v>
      </c>
      <c r="B1274" s="4">
        <v>5</v>
      </c>
      <c r="C1274" s="4">
        <v>7</v>
      </c>
      <c r="D1274" s="4">
        <v>10</v>
      </c>
      <c r="E1274" s="4">
        <v>12</v>
      </c>
      <c r="F1274" s="4">
        <v>15</v>
      </c>
      <c r="G1274" s="4">
        <v>17</v>
      </c>
      <c r="H1274" s="4">
        <v>19</v>
      </c>
      <c r="I1274" s="4">
        <v>22</v>
      </c>
      <c r="J1274" s="15">
        <v>29</v>
      </c>
      <c r="K1274" s="5">
        <v>37</v>
      </c>
      <c r="L1274" s="4">
        <v>44</v>
      </c>
      <c r="M1274" s="4">
        <v>51</v>
      </c>
      <c r="N1274" s="4">
        <v>58</v>
      </c>
      <c r="O1274" s="4">
        <v>66</v>
      </c>
      <c r="P1274" s="4">
        <v>73</v>
      </c>
      <c r="Q1274" s="4">
        <v>80</v>
      </c>
      <c r="R1274" s="15">
        <v>95</v>
      </c>
      <c r="S1274" s="4">
        <v>110</v>
      </c>
      <c r="T1274" s="4">
        <v>124</v>
      </c>
      <c r="U1274" s="6">
        <v>139</v>
      </c>
      <c r="V1274" s="4">
        <v>154</v>
      </c>
      <c r="W1274" s="4">
        <v>168</v>
      </c>
      <c r="X1274" s="15">
        <v>198</v>
      </c>
      <c r="Y1274" s="4">
        <v>227</v>
      </c>
      <c r="Z1274" s="4">
        <v>256</v>
      </c>
      <c r="AA1274" s="4">
        <v>286</v>
      </c>
      <c r="AB1274" s="4">
        <v>315</v>
      </c>
      <c r="AC1274" s="4">
        <v>344</v>
      </c>
      <c r="AD1274" s="15">
        <v>403</v>
      </c>
      <c r="AE1274" s="5">
        <v>461</v>
      </c>
      <c r="AF1274" s="4">
        <v>520</v>
      </c>
      <c r="AG1274" s="4">
        <v>579</v>
      </c>
      <c r="AH1274" s="4">
        <v>637</v>
      </c>
      <c r="AI1274" s="4">
        <v>696</v>
      </c>
      <c r="AJ1274" s="4">
        <v>754</v>
      </c>
      <c r="AK1274" s="4">
        <v>813</v>
      </c>
      <c r="AL1274" s="4">
        <v>871</v>
      </c>
      <c r="AM1274" s="4">
        <v>930</v>
      </c>
      <c r="AN1274" s="4">
        <v>989</v>
      </c>
      <c r="AO1274" s="6">
        <v>1047</v>
      </c>
      <c r="AP1274" s="4">
        <v>1106</v>
      </c>
      <c r="AQ1274" s="4">
        <v>1164</v>
      </c>
      <c r="AR1274" s="4">
        <v>1223</v>
      </c>
      <c r="AS1274" s="4">
        <v>1282</v>
      </c>
      <c r="AT1274" s="4">
        <v>1340</v>
      </c>
      <c r="AU1274" s="4">
        <v>1399</v>
      </c>
      <c r="AV1274" s="4">
        <v>1457</v>
      </c>
      <c r="AW1274" s="4">
        <v>1516</v>
      </c>
      <c r="AX1274" s="4">
        <v>1575</v>
      </c>
      <c r="AY1274" s="5">
        <v>1633</v>
      </c>
      <c r="AZ1274" s="4">
        <v>1692</v>
      </c>
      <c r="BA1274" s="4">
        <v>1750</v>
      </c>
      <c r="BB1274" s="4">
        <v>1809</v>
      </c>
      <c r="BC1274" s="4">
        <v>1868</v>
      </c>
      <c r="BD1274" s="4">
        <v>1926</v>
      </c>
      <c r="BE1274" s="4">
        <v>1985</v>
      </c>
      <c r="BF1274" s="4">
        <v>2043</v>
      </c>
      <c r="BG1274" s="4">
        <v>2102</v>
      </c>
      <c r="BH1274" s="4">
        <v>2161</v>
      </c>
      <c r="BI1274" s="6">
        <v>2219</v>
      </c>
      <c r="BJ1274" t="s">
        <v>0</v>
      </c>
    </row>
    <row r="1275" spans="1:62">
      <c r="A1275" s="4" t="s">
        <v>2</v>
      </c>
      <c r="B1275" s="4">
        <v>1.5</v>
      </c>
      <c r="C1275" s="4">
        <v>1.7</v>
      </c>
      <c r="D1275" s="4">
        <v>2</v>
      </c>
      <c r="E1275" s="4">
        <v>2.2000000000000002</v>
      </c>
      <c r="F1275" s="4">
        <v>2.5</v>
      </c>
      <c r="G1275" s="4">
        <v>2.7</v>
      </c>
      <c r="H1275" s="4">
        <v>3</v>
      </c>
      <c r="I1275" s="4">
        <v>3.2</v>
      </c>
      <c r="J1275" s="15">
        <v>3.5</v>
      </c>
      <c r="K1275" s="5">
        <v>3.7</v>
      </c>
      <c r="L1275" s="4">
        <v>4</v>
      </c>
      <c r="M1275" s="4">
        <v>4.2</v>
      </c>
      <c r="N1275" s="4">
        <v>4.5</v>
      </c>
      <c r="O1275" s="4">
        <v>4.7</v>
      </c>
      <c r="P1275" s="4">
        <v>5</v>
      </c>
      <c r="Q1275" s="4">
        <v>5.2</v>
      </c>
      <c r="R1275" s="15">
        <v>5.5</v>
      </c>
      <c r="S1275" s="4">
        <v>5.7</v>
      </c>
      <c r="T1275" s="4">
        <v>6</v>
      </c>
      <c r="U1275" s="6">
        <v>6.2</v>
      </c>
      <c r="V1275" s="4">
        <v>6.5</v>
      </c>
      <c r="W1275" s="4">
        <v>6.7</v>
      </c>
      <c r="X1275" s="15">
        <v>7</v>
      </c>
      <c r="Y1275" s="4">
        <v>7.2</v>
      </c>
      <c r="Z1275" s="4">
        <v>7.5</v>
      </c>
      <c r="AA1275" s="4">
        <v>7.7</v>
      </c>
      <c r="AB1275" s="4">
        <v>8</v>
      </c>
      <c r="AC1275" s="4">
        <v>8.1999999999999993</v>
      </c>
      <c r="AD1275" s="15">
        <v>8.5</v>
      </c>
      <c r="AE1275" s="5">
        <v>8.6999999999999993</v>
      </c>
      <c r="AF1275" s="4">
        <v>9</v>
      </c>
      <c r="AG1275" s="4">
        <v>9.1999999999999993</v>
      </c>
      <c r="AH1275" s="4">
        <v>9.5</v>
      </c>
      <c r="AI1275" s="4">
        <v>9.6999999999999993</v>
      </c>
      <c r="AJ1275" s="4">
        <v>10</v>
      </c>
      <c r="AK1275" s="4">
        <v>10.199999999999999</v>
      </c>
      <c r="AL1275" s="4">
        <v>10.5</v>
      </c>
      <c r="AM1275" s="4">
        <v>10.7</v>
      </c>
      <c r="AN1275" s="4">
        <v>11</v>
      </c>
      <c r="AO1275" s="6">
        <v>11.2</v>
      </c>
      <c r="AP1275" s="4">
        <v>11.5</v>
      </c>
      <c r="AQ1275" s="4">
        <v>11.7</v>
      </c>
      <c r="AR1275" s="4">
        <v>12</v>
      </c>
      <c r="AS1275" s="4">
        <v>12.2</v>
      </c>
      <c r="AT1275" s="4">
        <v>12.5</v>
      </c>
      <c r="AU1275" s="4">
        <v>12.7</v>
      </c>
      <c r="AV1275" s="4">
        <v>13</v>
      </c>
      <c r="AW1275" s="4">
        <v>13.2</v>
      </c>
      <c r="AX1275" s="4">
        <v>13.5</v>
      </c>
      <c r="AY1275" s="5">
        <v>13.7</v>
      </c>
      <c r="AZ1275" s="4">
        <v>14</v>
      </c>
      <c r="BA1275" s="4">
        <v>14.2</v>
      </c>
      <c r="BB1275" s="4">
        <v>14.5</v>
      </c>
      <c r="BC1275" s="4">
        <v>14.7</v>
      </c>
      <c r="BD1275" s="4">
        <v>15</v>
      </c>
      <c r="BE1275" s="4">
        <v>15.2</v>
      </c>
      <c r="BF1275" s="4">
        <v>15.5</v>
      </c>
      <c r="BG1275" s="4">
        <v>15.7</v>
      </c>
      <c r="BH1275" s="4">
        <v>16</v>
      </c>
      <c r="BI1275" s="6">
        <v>16.2</v>
      </c>
      <c r="BJ1275" t="s">
        <v>0</v>
      </c>
    </row>
    <row r="1276" spans="1:62">
      <c r="A1276" s="4" t="s">
        <v>3</v>
      </c>
      <c r="J1276" s="15"/>
      <c r="K1276" s="5"/>
      <c r="R1276" s="15"/>
      <c r="U1276" s="6"/>
      <c r="X1276" s="15"/>
      <c r="AD1276" s="15"/>
      <c r="AE1276" s="5"/>
      <c r="AO1276" s="6"/>
      <c r="AY1276" s="5"/>
      <c r="BI1276" s="6"/>
    </row>
    <row r="1277" spans="1:62">
      <c r="A1277" s="4" t="s">
        <v>359</v>
      </c>
      <c r="J1277" s="15"/>
      <c r="K1277" s="5"/>
      <c r="R1277" s="15"/>
      <c r="U1277" s="6"/>
      <c r="X1277" s="15"/>
      <c r="AD1277" s="15"/>
      <c r="AE1277" s="5"/>
      <c r="AO1277" s="6"/>
      <c r="AY1277" s="5"/>
      <c r="BI1277" s="6"/>
    </row>
    <row r="1278" spans="1:62">
      <c r="A1278" s="4" t="s">
        <v>200</v>
      </c>
      <c r="B1278" s="4">
        <v>35</v>
      </c>
      <c r="C1278" s="4">
        <v>45</v>
      </c>
      <c r="D1278" s="4">
        <v>55</v>
      </c>
      <c r="E1278" s="4">
        <v>65</v>
      </c>
      <c r="F1278" s="4">
        <v>75</v>
      </c>
      <c r="G1278" s="4">
        <v>85</v>
      </c>
      <c r="H1278" s="4">
        <v>95</v>
      </c>
      <c r="I1278" s="4">
        <v>105</v>
      </c>
      <c r="J1278" s="15">
        <v>115</v>
      </c>
      <c r="K1278" s="5">
        <v>125</v>
      </c>
      <c r="L1278" s="4">
        <v>135</v>
      </c>
      <c r="M1278" s="4">
        <v>145</v>
      </c>
      <c r="N1278" s="4">
        <v>155</v>
      </c>
      <c r="O1278" s="4">
        <v>165</v>
      </c>
      <c r="P1278" s="4">
        <v>175</v>
      </c>
      <c r="Q1278" s="4">
        <v>185</v>
      </c>
      <c r="R1278" s="15">
        <v>195</v>
      </c>
      <c r="S1278" s="4">
        <v>205</v>
      </c>
      <c r="T1278" s="4">
        <v>215</v>
      </c>
      <c r="U1278" s="6">
        <v>225</v>
      </c>
      <c r="V1278" s="4">
        <v>235</v>
      </c>
      <c r="W1278" s="4">
        <v>245</v>
      </c>
      <c r="X1278" s="15">
        <v>255</v>
      </c>
      <c r="Y1278" s="4">
        <v>265</v>
      </c>
      <c r="Z1278" s="4">
        <v>275</v>
      </c>
      <c r="AA1278" s="4">
        <v>285</v>
      </c>
      <c r="AB1278" s="4">
        <v>295</v>
      </c>
      <c r="AC1278" s="4">
        <v>305</v>
      </c>
      <c r="AD1278" s="15">
        <v>315</v>
      </c>
      <c r="AE1278" s="5">
        <v>325</v>
      </c>
      <c r="AF1278" s="4">
        <v>335</v>
      </c>
      <c r="AG1278" s="4">
        <v>345</v>
      </c>
      <c r="AH1278" s="4">
        <v>355</v>
      </c>
      <c r="AI1278" s="4">
        <v>365</v>
      </c>
      <c r="AJ1278" s="4">
        <v>375</v>
      </c>
      <c r="AK1278" s="4">
        <v>385</v>
      </c>
      <c r="AL1278" s="4">
        <v>395</v>
      </c>
      <c r="AM1278" s="4">
        <v>405</v>
      </c>
      <c r="AN1278" s="4">
        <v>415</v>
      </c>
      <c r="AO1278" s="6">
        <v>425</v>
      </c>
      <c r="AP1278" s="4">
        <v>435</v>
      </c>
      <c r="AQ1278" s="4">
        <v>445</v>
      </c>
      <c r="AR1278" s="4">
        <v>455</v>
      </c>
      <c r="AS1278" s="4">
        <v>465</v>
      </c>
      <c r="AT1278" s="4">
        <v>475</v>
      </c>
      <c r="AU1278" s="4">
        <v>485</v>
      </c>
      <c r="AV1278" s="4">
        <v>495</v>
      </c>
      <c r="AW1278" s="4">
        <v>505</v>
      </c>
      <c r="AX1278" s="4">
        <v>515</v>
      </c>
      <c r="AY1278" s="5">
        <v>525</v>
      </c>
      <c r="AZ1278" s="4">
        <v>535</v>
      </c>
      <c r="BA1278" s="4">
        <v>545</v>
      </c>
      <c r="BB1278" s="4">
        <v>555</v>
      </c>
      <c r="BC1278" s="4">
        <v>565</v>
      </c>
      <c r="BD1278" s="4">
        <v>575</v>
      </c>
      <c r="BE1278" s="4">
        <v>585</v>
      </c>
      <c r="BF1278" s="4">
        <v>595</v>
      </c>
      <c r="BG1278" s="4">
        <v>605</v>
      </c>
      <c r="BH1278" s="4">
        <v>615</v>
      </c>
      <c r="BI1278" s="6">
        <v>625</v>
      </c>
      <c r="BJ1278" t="s">
        <v>0</v>
      </c>
    </row>
    <row r="1279" spans="1:62">
      <c r="A1279" s="4" t="s">
        <v>201</v>
      </c>
      <c r="B1279" s="4">
        <v>5</v>
      </c>
      <c r="C1279" s="4">
        <v>9</v>
      </c>
      <c r="D1279" s="4">
        <v>12</v>
      </c>
      <c r="E1279" s="4">
        <v>15</v>
      </c>
      <c r="F1279" s="4">
        <v>17</v>
      </c>
      <c r="G1279" s="4">
        <v>19</v>
      </c>
      <c r="H1279" s="4">
        <v>20</v>
      </c>
      <c r="I1279" s="4">
        <v>21</v>
      </c>
      <c r="J1279" s="15">
        <v>23</v>
      </c>
      <c r="K1279" s="5">
        <v>23</v>
      </c>
      <c r="L1279" s="4">
        <v>24</v>
      </c>
      <c r="M1279" s="4">
        <v>25</v>
      </c>
      <c r="N1279" s="4">
        <v>26</v>
      </c>
      <c r="O1279" s="4">
        <v>26</v>
      </c>
      <c r="P1279" s="4">
        <v>27</v>
      </c>
      <c r="Q1279" s="4">
        <v>28</v>
      </c>
      <c r="R1279" s="15">
        <v>28</v>
      </c>
      <c r="S1279" s="4">
        <v>28</v>
      </c>
      <c r="T1279" s="4">
        <v>29</v>
      </c>
      <c r="U1279" s="6">
        <v>29</v>
      </c>
      <c r="V1279" s="4">
        <v>29</v>
      </c>
      <c r="W1279" s="4">
        <v>30</v>
      </c>
      <c r="X1279" s="15">
        <v>30</v>
      </c>
      <c r="Y1279" s="4">
        <v>30</v>
      </c>
      <c r="Z1279" s="4">
        <v>30</v>
      </c>
      <c r="AA1279" s="4">
        <v>31</v>
      </c>
      <c r="AB1279" s="4">
        <v>31</v>
      </c>
      <c r="AC1279" s="4">
        <v>31</v>
      </c>
      <c r="AD1279" s="15">
        <v>31</v>
      </c>
      <c r="AE1279" s="5">
        <v>31</v>
      </c>
      <c r="AF1279" s="4">
        <v>32</v>
      </c>
      <c r="AG1279" s="4">
        <v>32</v>
      </c>
      <c r="AH1279" s="4">
        <v>32</v>
      </c>
      <c r="AI1279" s="4">
        <v>32</v>
      </c>
      <c r="AJ1279" s="4">
        <v>32</v>
      </c>
      <c r="AK1279" s="4">
        <v>32</v>
      </c>
      <c r="AL1279" s="4">
        <v>32</v>
      </c>
      <c r="AM1279" s="4">
        <v>33</v>
      </c>
      <c r="AN1279" s="4">
        <v>33</v>
      </c>
      <c r="AO1279" s="6">
        <v>33</v>
      </c>
      <c r="AP1279" s="4">
        <v>33</v>
      </c>
      <c r="AQ1279" s="4">
        <v>33</v>
      </c>
      <c r="AR1279" s="4">
        <v>33</v>
      </c>
      <c r="AS1279" s="4">
        <v>33</v>
      </c>
      <c r="AT1279" s="4">
        <v>33</v>
      </c>
      <c r="AU1279" s="4">
        <v>33</v>
      </c>
      <c r="AV1279" s="4">
        <v>33</v>
      </c>
      <c r="AW1279" s="4">
        <v>33</v>
      </c>
      <c r="AX1279" s="4">
        <v>34</v>
      </c>
      <c r="AY1279" s="5">
        <v>34</v>
      </c>
      <c r="AZ1279" s="4">
        <v>34</v>
      </c>
      <c r="BA1279" s="4">
        <v>34</v>
      </c>
      <c r="BB1279" s="4">
        <v>34</v>
      </c>
      <c r="BC1279" s="4">
        <v>34</v>
      </c>
      <c r="BD1279" s="4">
        <v>34</v>
      </c>
      <c r="BE1279" s="4">
        <v>34</v>
      </c>
      <c r="BF1279" s="4">
        <v>34</v>
      </c>
      <c r="BG1279" s="4">
        <v>34</v>
      </c>
      <c r="BH1279" s="4">
        <v>34</v>
      </c>
      <c r="BI1279" s="6">
        <v>35</v>
      </c>
      <c r="BJ1279" t="s">
        <v>0</v>
      </c>
    </row>
    <row r="1280" spans="1:62">
      <c r="A1280" s="4" t="s">
        <v>3</v>
      </c>
      <c r="J1280" s="15"/>
      <c r="K1280" s="5"/>
      <c r="R1280" s="15"/>
      <c r="U1280" s="6"/>
      <c r="X1280" s="15"/>
      <c r="AD1280" s="15"/>
      <c r="AE1280" s="5"/>
      <c r="AO1280" s="6"/>
      <c r="AY1280" s="5"/>
      <c r="BI1280" s="6"/>
    </row>
    <row r="1281" spans="1:62">
      <c r="A1281" s="4" t="s">
        <v>360</v>
      </c>
      <c r="J1281" s="15"/>
      <c r="K1281" s="5"/>
      <c r="R1281" s="15"/>
      <c r="U1281" s="6"/>
      <c r="X1281" s="15"/>
      <c r="AD1281" s="15"/>
      <c r="AE1281" s="5"/>
      <c r="AO1281" s="6"/>
      <c r="AY1281" s="5"/>
      <c r="BI1281" s="6"/>
    </row>
    <row r="1282" spans="1:62">
      <c r="A1282" s="4" t="s">
        <v>462</v>
      </c>
      <c r="B1282" s="4">
        <v>1</v>
      </c>
      <c r="C1282" s="4">
        <v>1</v>
      </c>
      <c r="D1282" s="4">
        <v>1</v>
      </c>
      <c r="E1282" s="4">
        <v>1</v>
      </c>
      <c r="F1282" s="4">
        <v>1</v>
      </c>
      <c r="G1282" s="4">
        <v>1</v>
      </c>
      <c r="H1282" s="4">
        <v>1</v>
      </c>
      <c r="I1282" s="4">
        <v>1</v>
      </c>
      <c r="J1282" s="15">
        <v>1</v>
      </c>
      <c r="K1282" s="5">
        <v>1</v>
      </c>
      <c r="L1282" s="4">
        <v>1</v>
      </c>
      <c r="M1282" s="4">
        <v>1</v>
      </c>
      <c r="N1282" s="4">
        <v>1</v>
      </c>
      <c r="O1282" s="4">
        <v>1</v>
      </c>
      <c r="P1282" s="4">
        <v>1</v>
      </c>
      <c r="Q1282" s="4">
        <v>1</v>
      </c>
      <c r="R1282" s="15">
        <v>1</v>
      </c>
      <c r="S1282" s="4">
        <v>1</v>
      </c>
      <c r="T1282" s="4">
        <v>1</v>
      </c>
      <c r="U1282" s="6">
        <v>1</v>
      </c>
      <c r="V1282" s="4">
        <v>1</v>
      </c>
      <c r="W1282" s="4">
        <v>1</v>
      </c>
      <c r="X1282" s="15">
        <v>1</v>
      </c>
      <c r="Y1282" s="4">
        <v>1</v>
      </c>
      <c r="Z1282" s="4">
        <v>1</v>
      </c>
      <c r="AA1282" s="4">
        <v>1</v>
      </c>
      <c r="AB1282" s="4">
        <v>1</v>
      </c>
      <c r="AC1282" s="4">
        <v>1</v>
      </c>
      <c r="AD1282" s="15">
        <v>1</v>
      </c>
      <c r="AE1282" s="5">
        <v>1</v>
      </c>
      <c r="AF1282" s="4">
        <v>1</v>
      </c>
      <c r="AG1282" s="4">
        <v>1</v>
      </c>
      <c r="AH1282" s="4">
        <v>1</v>
      </c>
      <c r="AI1282" s="4">
        <v>1</v>
      </c>
      <c r="AJ1282" s="4">
        <v>1</v>
      </c>
      <c r="AK1282" s="4">
        <v>1</v>
      </c>
      <c r="AL1282" s="4">
        <v>1</v>
      </c>
      <c r="AM1282" s="4">
        <v>1</v>
      </c>
      <c r="AN1282" s="4">
        <v>1</v>
      </c>
      <c r="AO1282" s="6">
        <v>1</v>
      </c>
      <c r="AP1282" s="4">
        <v>1</v>
      </c>
      <c r="AQ1282" s="4">
        <v>1</v>
      </c>
      <c r="AR1282" s="4">
        <v>1</v>
      </c>
      <c r="AS1282" s="4">
        <v>1</v>
      </c>
      <c r="AT1282" s="4">
        <v>1</v>
      </c>
      <c r="AU1282" s="4">
        <v>1</v>
      </c>
      <c r="AV1282" s="4">
        <v>1</v>
      </c>
      <c r="AW1282" s="4">
        <v>1</v>
      </c>
      <c r="AX1282" s="4">
        <v>1</v>
      </c>
      <c r="AY1282" s="5">
        <v>1</v>
      </c>
      <c r="AZ1282" s="4">
        <v>1</v>
      </c>
      <c r="BA1282" s="4">
        <v>1</v>
      </c>
      <c r="BB1282" s="4">
        <v>1</v>
      </c>
      <c r="BC1282" s="4">
        <v>1</v>
      </c>
      <c r="BD1282" s="4">
        <v>1</v>
      </c>
      <c r="BE1282" s="4">
        <v>1</v>
      </c>
      <c r="BF1282" s="4">
        <v>1</v>
      </c>
      <c r="BG1282" s="4">
        <v>1</v>
      </c>
      <c r="BH1282" s="4">
        <v>1</v>
      </c>
      <c r="BI1282" s="6">
        <v>1</v>
      </c>
      <c r="BJ1282" t="s">
        <v>0</v>
      </c>
    </row>
    <row r="1283" spans="1:62">
      <c r="A1283" s="4" t="s">
        <v>463</v>
      </c>
      <c r="B1283" s="4">
        <v>40</v>
      </c>
      <c r="C1283" s="4">
        <f>B1283+12</f>
        <v>52</v>
      </c>
      <c r="D1283" s="4">
        <f t="shared" ref="D1283:I1283" si="6410">C1283+12</f>
        <v>64</v>
      </c>
      <c r="E1283" s="4">
        <f t="shared" si="6410"/>
        <v>76</v>
      </c>
      <c r="F1283" s="4">
        <f t="shared" si="6410"/>
        <v>88</v>
      </c>
      <c r="G1283" s="4">
        <f t="shared" si="6410"/>
        <v>100</v>
      </c>
      <c r="H1283" s="4">
        <f t="shared" si="6410"/>
        <v>112</v>
      </c>
      <c r="I1283" s="4">
        <f t="shared" si="6410"/>
        <v>124</v>
      </c>
      <c r="J1283" s="15">
        <f>I1283+26</f>
        <v>150</v>
      </c>
      <c r="K1283">
        <f t="shared" ref="K1283:Q1283" si="6411">J1283+26</f>
        <v>176</v>
      </c>
      <c r="L1283" s="4">
        <f t="shared" si="6411"/>
        <v>202</v>
      </c>
      <c r="M1283" s="4">
        <f t="shared" si="6411"/>
        <v>228</v>
      </c>
      <c r="N1283" s="4">
        <f t="shared" si="6411"/>
        <v>254</v>
      </c>
      <c r="O1283" s="4">
        <f t="shared" si="6411"/>
        <v>280</v>
      </c>
      <c r="P1283" s="4">
        <f t="shared" si="6411"/>
        <v>306</v>
      </c>
      <c r="Q1283" s="4">
        <f t="shared" si="6411"/>
        <v>332</v>
      </c>
      <c r="R1283" s="15">
        <f>Q1283+54</f>
        <v>386</v>
      </c>
      <c r="S1283" s="4">
        <f t="shared" ref="S1283:W1283" si="6412">R1283+54</f>
        <v>440</v>
      </c>
      <c r="T1283" s="4">
        <f t="shared" si="6412"/>
        <v>494</v>
      </c>
      <c r="U1283">
        <f t="shared" si="6412"/>
        <v>548</v>
      </c>
      <c r="V1283" s="4">
        <f t="shared" si="6412"/>
        <v>602</v>
      </c>
      <c r="W1283" s="4">
        <f t="shared" si="6412"/>
        <v>656</v>
      </c>
      <c r="X1283" s="15">
        <f>W1283+82</f>
        <v>738</v>
      </c>
      <c r="Y1283" s="4">
        <f t="shared" ref="Y1283:AC1283" si="6413">X1283+82</f>
        <v>820</v>
      </c>
      <c r="Z1283" s="4">
        <f t="shared" si="6413"/>
        <v>902</v>
      </c>
      <c r="AA1283" s="4">
        <f t="shared" si="6413"/>
        <v>984</v>
      </c>
      <c r="AB1283" s="4">
        <f t="shared" si="6413"/>
        <v>1066</v>
      </c>
      <c r="AC1283" s="4">
        <f t="shared" si="6413"/>
        <v>1148</v>
      </c>
      <c r="AD1283" s="15">
        <f>AC1283+110</f>
        <v>1258</v>
      </c>
      <c r="AE1283">
        <f t="shared" ref="AE1283:BI1283" si="6414">AD1283+110</f>
        <v>1368</v>
      </c>
      <c r="AF1283" s="4">
        <f t="shared" si="6414"/>
        <v>1478</v>
      </c>
      <c r="AG1283" s="4">
        <f t="shared" si="6414"/>
        <v>1588</v>
      </c>
      <c r="AH1283" s="4">
        <f t="shared" si="6414"/>
        <v>1698</v>
      </c>
      <c r="AI1283" s="4">
        <f t="shared" si="6414"/>
        <v>1808</v>
      </c>
      <c r="AJ1283" s="4">
        <f t="shared" si="6414"/>
        <v>1918</v>
      </c>
      <c r="AK1283" s="4">
        <f t="shared" si="6414"/>
        <v>2028</v>
      </c>
      <c r="AL1283" s="4">
        <f t="shared" si="6414"/>
        <v>2138</v>
      </c>
      <c r="AM1283" s="4">
        <f t="shared" si="6414"/>
        <v>2248</v>
      </c>
      <c r="AN1283" s="4">
        <f t="shared" si="6414"/>
        <v>2358</v>
      </c>
      <c r="AO1283">
        <f t="shared" si="6414"/>
        <v>2468</v>
      </c>
      <c r="AP1283" s="4">
        <f t="shared" si="6414"/>
        <v>2578</v>
      </c>
      <c r="AQ1283" s="4">
        <f t="shared" si="6414"/>
        <v>2688</v>
      </c>
      <c r="AR1283" s="4">
        <f t="shared" si="6414"/>
        <v>2798</v>
      </c>
      <c r="AS1283" s="4">
        <f t="shared" si="6414"/>
        <v>2908</v>
      </c>
      <c r="AT1283" s="4">
        <f t="shared" si="6414"/>
        <v>3018</v>
      </c>
      <c r="AU1283" s="4">
        <f t="shared" si="6414"/>
        <v>3128</v>
      </c>
      <c r="AV1283" s="4">
        <f t="shared" si="6414"/>
        <v>3238</v>
      </c>
      <c r="AW1283" s="4">
        <f t="shared" si="6414"/>
        <v>3348</v>
      </c>
      <c r="AX1283" s="4">
        <f t="shared" si="6414"/>
        <v>3458</v>
      </c>
      <c r="AY1283">
        <f t="shared" si="6414"/>
        <v>3568</v>
      </c>
      <c r="AZ1283" s="4">
        <f t="shared" si="6414"/>
        <v>3678</v>
      </c>
      <c r="BA1283" s="4">
        <f t="shared" si="6414"/>
        <v>3788</v>
      </c>
      <c r="BB1283" s="4">
        <f t="shared" si="6414"/>
        <v>3898</v>
      </c>
      <c r="BC1283" s="4">
        <f t="shared" si="6414"/>
        <v>4008</v>
      </c>
      <c r="BD1283" s="4">
        <f t="shared" si="6414"/>
        <v>4118</v>
      </c>
      <c r="BE1283" s="4">
        <f t="shared" si="6414"/>
        <v>4228</v>
      </c>
      <c r="BF1283" s="4">
        <f t="shared" si="6414"/>
        <v>4338</v>
      </c>
      <c r="BG1283" s="4">
        <f t="shared" si="6414"/>
        <v>4448</v>
      </c>
      <c r="BH1283" s="4">
        <f t="shared" si="6414"/>
        <v>4558</v>
      </c>
      <c r="BI1283">
        <f t="shared" si="6414"/>
        <v>4668</v>
      </c>
      <c r="BJ1283" t="s">
        <v>0</v>
      </c>
    </row>
    <row r="1284" spans="1:62">
      <c r="A1284" s="4" t="s">
        <v>2</v>
      </c>
      <c r="B1284" s="4">
        <v>4</v>
      </c>
      <c r="C1284" s="4">
        <v>4.2</v>
      </c>
      <c r="D1284" s="4">
        <v>4.5</v>
      </c>
      <c r="E1284" s="4">
        <v>4.7</v>
      </c>
      <c r="F1284" s="4">
        <v>5</v>
      </c>
      <c r="G1284" s="4">
        <v>5.2</v>
      </c>
      <c r="H1284" s="4">
        <v>5.5</v>
      </c>
      <c r="I1284" s="4">
        <v>5.7</v>
      </c>
      <c r="J1284" s="15">
        <v>6</v>
      </c>
      <c r="K1284" s="5">
        <v>6.2</v>
      </c>
      <c r="L1284" s="4">
        <v>6.5</v>
      </c>
      <c r="M1284" s="4">
        <v>6.7</v>
      </c>
      <c r="N1284" s="4">
        <v>7</v>
      </c>
      <c r="O1284" s="4">
        <v>7.2</v>
      </c>
      <c r="P1284" s="4">
        <v>7.5</v>
      </c>
      <c r="Q1284" s="4">
        <v>7.7</v>
      </c>
      <c r="R1284" s="15">
        <v>8</v>
      </c>
      <c r="S1284" s="4">
        <v>8.1999999999999993</v>
      </c>
      <c r="T1284" s="4">
        <v>8.5</v>
      </c>
      <c r="U1284" s="6">
        <v>8.6999999999999993</v>
      </c>
      <c r="V1284" s="4">
        <v>9</v>
      </c>
      <c r="W1284" s="4">
        <v>9.1999999999999993</v>
      </c>
      <c r="X1284" s="15">
        <v>9.5</v>
      </c>
      <c r="Y1284" s="4">
        <v>9.6999999999999993</v>
      </c>
      <c r="Z1284" s="4">
        <v>10</v>
      </c>
      <c r="AA1284" s="4">
        <v>10.199999999999999</v>
      </c>
      <c r="AB1284" s="4">
        <v>10.5</v>
      </c>
      <c r="AC1284" s="4">
        <v>10.7</v>
      </c>
      <c r="AD1284" s="15">
        <v>11</v>
      </c>
      <c r="AE1284" s="5">
        <v>11.2</v>
      </c>
      <c r="AF1284" s="4">
        <v>11.5</v>
      </c>
      <c r="AG1284" s="4">
        <v>11.7</v>
      </c>
      <c r="AH1284" s="4">
        <v>12</v>
      </c>
      <c r="AI1284" s="4">
        <v>12.2</v>
      </c>
      <c r="AJ1284" s="4">
        <v>12.5</v>
      </c>
      <c r="AK1284" s="4">
        <v>12.7</v>
      </c>
      <c r="AL1284" s="4">
        <v>13</v>
      </c>
      <c r="AM1284" s="4">
        <v>13.2</v>
      </c>
      <c r="AN1284" s="4">
        <v>13.5</v>
      </c>
      <c r="AO1284" s="6">
        <v>13.7</v>
      </c>
      <c r="AP1284" s="4">
        <v>14</v>
      </c>
      <c r="AQ1284" s="4">
        <v>14.2</v>
      </c>
      <c r="AR1284" s="4">
        <v>14.5</v>
      </c>
      <c r="AS1284" s="4">
        <v>14.7</v>
      </c>
      <c r="AT1284" s="4">
        <v>15</v>
      </c>
      <c r="AU1284" s="4">
        <v>15.2</v>
      </c>
      <c r="AV1284" s="4">
        <v>15.5</v>
      </c>
      <c r="AW1284" s="4">
        <v>15.7</v>
      </c>
      <c r="AX1284" s="4">
        <v>16</v>
      </c>
      <c r="AY1284" s="5">
        <v>16.2</v>
      </c>
      <c r="AZ1284" s="4">
        <v>16.5</v>
      </c>
      <c r="BA1284" s="4">
        <v>16.7</v>
      </c>
      <c r="BB1284" s="4">
        <v>17</v>
      </c>
      <c r="BC1284" s="4">
        <v>17.2</v>
      </c>
      <c r="BD1284" s="4">
        <v>17.5</v>
      </c>
      <c r="BE1284" s="4">
        <v>17.7</v>
      </c>
      <c r="BF1284" s="4">
        <v>18</v>
      </c>
      <c r="BG1284" s="4">
        <v>18.2</v>
      </c>
      <c r="BH1284" s="4">
        <v>18.5</v>
      </c>
      <c r="BI1284" s="6">
        <v>18.7</v>
      </c>
      <c r="BJ1284" t="s">
        <v>0</v>
      </c>
    </row>
    <row r="1285" spans="1:62">
      <c r="A1285" s="4" t="s">
        <v>3</v>
      </c>
      <c r="J1285" s="15"/>
      <c r="K1285" s="5"/>
      <c r="R1285" s="15"/>
      <c r="U1285" s="6"/>
      <c r="X1285" s="15"/>
      <c r="AD1285" s="15"/>
      <c r="AE1285" s="5"/>
      <c r="AO1285" s="6"/>
      <c r="AY1285" s="5"/>
      <c r="BI1285" s="6"/>
    </row>
    <row r="1286" spans="1:62">
      <c r="A1286" s="4" t="s">
        <v>361</v>
      </c>
      <c r="J1286" s="15"/>
      <c r="K1286" s="5"/>
      <c r="R1286" s="15"/>
      <c r="U1286" s="6"/>
      <c r="X1286" s="15"/>
      <c r="AD1286" s="15"/>
      <c r="AE1286" s="5"/>
      <c r="AO1286" s="6"/>
      <c r="AY1286" s="5"/>
      <c r="BI1286" s="6"/>
    </row>
    <row r="1287" spans="1:62">
      <c r="A1287" s="4" t="s">
        <v>202</v>
      </c>
      <c r="B1287" s="4">
        <v>3</v>
      </c>
      <c r="C1287" s="4">
        <f>B1287</f>
        <v>3</v>
      </c>
      <c r="D1287" s="4">
        <f t="shared" ref="D1287:E1287" si="6415">C1287</f>
        <v>3</v>
      </c>
      <c r="E1287" s="4">
        <f t="shared" si="6415"/>
        <v>3</v>
      </c>
      <c r="F1287" s="4">
        <f>E1287+1</f>
        <v>4</v>
      </c>
      <c r="G1287" s="4">
        <v>4</v>
      </c>
      <c r="H1287" s="4">
        <v>4</v>
      </c>
      <c r="I1287" s="4">
        <v>4</v>
      </c>
      <c r="J1287" s="15">
        <v>4</v>
      </c>
      <c r="K1287" s="5">
        <v>5</v>
      </c>
      <c r="L1287" s="4">
        <v>5</v>
      </c>
      <c r="M1287" s="4">
        <v>5</v>
      </c>
      <c r="N1287" s="4">
        <v>5</v>
      </c>
      <c r="O1287" s="4">
        <v>5</v>
      </c>
      <c r="P1287" s="4">
        <v>6</v>
      </c>
      <c r="Q1287" s="4">
        <v>6</v>
      </c>
      <c r="R1287" s="15">
        <v>6</v>
      </c>
      <c r="S1287" s="4">
        <v>6</v>
      </c>
      <c r="T1287" s="4">
        <v>6</v>
      </c>
      <c r="U1287" s="6">
        <v>7</v>
      </c>
      <c r="V1287" s="4">
        <v>7</v>
      </c>
      <c r="W1287" s="4">
        <v>7</v>
      </c>
      <c r="X1287" s="15">
        <v>7</v>
      </c>
      <c r="Y1287" s="4">
        <v>7</v>
      </c>
      <c r="Z1287" s="4">
        <v>8</v>
      </c>
      <c r="AA1287" s="4">
        <v>8</v>
      </c>
      <c r="AB1287" s="4">
        <v>8</v>
      </c>
      <c r="AC1287" s="4">
        <v>8</v>
      </c>
      <c r="AD1287" s="15">
        <v>8</v>
      </c>
      <c r="AE1287" s="5">
        <v>9</v>
      </c>
      <c r="AF1287" s="4">
        <v>9</v>
      </c>
      <c r="AG1287" s="4">
        <v>9</v>
      </c>
      <c r="AH1287" s="4">
        <v>9</v>
      </c>
      <c r="AI1287" s="4">
        <v>9</v>
      </c>
      <c r="AJ1287" s="4">
        <v>10</v>
      </c>
      <c r="AK1287" s="4">
        <v>10</v>
      </c>
      <c r="AL1287" s="4">
        <v>10</v>
      </c>
      <c r="AM1287" s="4">
        <v>10</v>
      </c>
      <c r="AN1287" s="4">
        <v>10</v>
      </c>
      <c r="AO1287" s="6">
        <v>11</v>
      </c>
      <c r="AP1287" s="4">
        <v>11</v>
      </c>
      <c r="AQ1287" s="4">
        <v>11</v>
      </c>
      <c r="AR1287" s="4">
        <v>11</v>
      </c>
      <c r="AS1287" s="4">
        <v>11</v>
      </c>
      <c r="AT1287" s="4">
        <v>12</v>
      </c>
      <c r="AU1287" s="4">
        <v>12</v>
      </c>
      <c r="AV1287" s="4">
        <v>12</v>
      </c>
      <c r="AW1287" s="4">
        <v>12</v>
      </c>
      <c r="AX1287" s="4">
        <v>12</v>
      </c>
      <c r="AY1287" s="5">
        <v>13</v>
      </c>
      <c r="AZ1287" s="4">
        <v>13</v>
      </c>
      <c r="BA1287" s="4">
        <v>13</v>
      </c>
      <c r="BB1287" s="4">
        <v>13</v>
      </c>
      <c r="BC1287" s="4">
        <v>13</v>
      </c>
      <c r="BD1287" s="4">
        <v>14</v>
      </c>
      <c r="BE1287" s="4">
        <v>14</v>
      </c>
      <c r="BF1287" s="4">
        <v>14</v>
      </c>
      <c r="BG1287" s="4">
        <v>14</v>
      </c>
      <c r="BH1287" s="4">
        <v>14</v>
      </c>
      <c r="BI1287" s="6">
        <v>15</v>
      </c>
      <c r="BJ1287" t="s">
        <v>0</v>
      </c>
    </row>
    <row r="1288" spans="1:62">
      <c r="A1288" s="4" t="s">
        <v>462</v>
      </c>
      <c r="B1288" s="4">
        <v>1</v>
      </c>
      <c r="C1288" s="4">
        <v>1</v>
      </c>
      <c r="D1288" s="4">
        <v>1</v>
      </c>
      <c r="E1288" s="4">
        <v>1</v>
      </c>
      <c r="F1288" s="4">
        <v>1</v>
      </c>
      <c r="G1288" s="4">
        <v>1</v>
      </c>
      <c r="H1288" s="4">
        <v>1</v>
      </c>
      <c r="I1288" s="4">
        <v>1</v>
      </c>
      <c r="J1288" s="15">
        <v>1</v>
      </c>
      <c r="K1288" s="5">
        <v>1</v>
      </c>
      <c r="L1288" s="4">
        <v>1</v>
      </c>
      <c r="M1288" s="4">
        <v>1</v>
      </c>
      <c r="N1288" s="4">
        <v>1</v>
      </c>
      <c r="O1288" s="4">
        <v>1</v>
      </c>
      <c r="P1288" s="4">
        <v>1</v>
      </c>
      <c r="Q1288" s="4">
        <v>1</v>
      </c>
      <c r="R1288" s="15">
        <v>1</v>
      </c>
      <c r="S1288" s="4">
        <v>1</v>
      </c>
      <c r="T1288" s="4">
        <v>1</v>
      </c>
      <c r="U1288" s="6">
        <v>1</v>
      </c>
      <c r="V1288" s="4">
        <v>1</v>
      </c>
      <c r="W1288" s="4">
        <v>1</v>
      </c>
      <c r="X1288" s="15">
        <v>1</v>
      </c>
      <c r="Y1288" s="4">
        <v>1</v>
      </c>
      <c r="Z1288" s="4">
        <v>1</v>
      </c>
      <c r="AA1288" s="4">
        <v>1</v>
      </c>
      <c r="AB1288" s="4">
        <v>1</v>
      </c>
      <c r="AC1288" s="4">
        <v>1</v>
      </c>
      <c r="AD1288" s="15">
        <v>1</v>
      </c>
      <c r="AE1288" s="5">
        <v>1</v>
      </c>
      <c r="AF1288" s="4">
        <v>1</v>
      </c>
      <c r="AG1288" s="4">
        <v>1</v>
      </c>
      <c r="AH1288" s="4">
        <v>1</v>
      </c>
      <c r="AI1288" s="4">
        <v>1</v>
      </c>
      <c r="AJ1288" s="4">
        <v>1</v>
      </c>
      <c r="AK1288" s="4">
        <v>1</v>
      </c>
      <c r="AL1288" s="4">
        <v>1</v>
      </c>
      <c r="AM1288" s="4">
        <v>1</v>
      </c>
      <c r="AN1288" s="4">
        <v>1</v>
      </c>
      <c r="AO1288" s="6">
        <v>1</v>
      </c>
      <c r="AP1288" s="4">
        <v>1</v>
      </c>
      <c r="AQ1288" s="4">
        <v>1</v>
      </c>
      <c r="AR1288" s="4">
        <v>1</v>
      </c>
      <c r="AS1288" s="4">
        <v>1</v>
      </c>
      <c r="AT1288" s="4">
        <v>1</v>
      </c>
      <c r="AU1288" s="4">
        <v>1</v>
      </c>
      <c r="AV1288" s="4">
        <v>1</v>
      </c>
      <c r="AW1288" s="4">
        <v>1</v>
      </c>
      <c r="AX1288" s="4">
        <v>1</v>
      </c>
      <c r="AY1288" s="5">
        <v>1</v>
      </c>
      <c r="AZ1288" s="4">
        <v>1</v>
      </c>
      <c r="BA1288" s="4">
        <v>1</v>
      </c>
      <c r="BB1288" s="4">
        <v>1</v>
      </c>
      <c r="BC1288" s="4">
        <v>1</v>
      </c>
      <c r="BD1288" s="4">
        <v>1</v>
      </c>
      <c r="BE1288" s="4">
        <v>1</v>
      </c>
      <c r="BF1288" s="4">
        <v>1</v>
      </c>
      <c r="BG1288" s="4">
        <v>1</v>
      </c>
      <c r="BH1288" s="4">
        <v>1</v>
      </c>
      <c r="BI1288" s="6">
        <v>1</v>
      </c>
      <c r="BJ1288" t="s">
        <v>0</v>
      </c>
    </row>
    <row r="1289" spans="1:62">
      <c r="A1289" s="4" t="s">
        <v>463</v>
      </c>
      <c r="B1289" s="4">
        <v>40</v>
      </c>
      <c r="C1289" s="4">
        <f>B1289+12</f>
        <v>52</v>
      </c>
      <c r="D1289" s="4">
        <f t="shared" ref="D1289:I1289" si="6416">C1289+12</f>
        <v>64</v>
      </c>
      <c r="E1289" s="4">
        <f t="shared" si="6416"/>
        <v>76</v>
      </c>
      <c r="F1289" s="4">
        <f t="shared" si="6416"/>
        <v>88</v>
      </c>
      <c r="G1289" s="4">
        <f t="shared" si="6416"/>
        <v>100</v>
      </c>
      <c r="H1289" s="4">
        <f t="shared" si="6416"/>
        <v>112</v>
      </c>
      <c r="I1289" s="4">
        <f t="shared" si="6416"/>
        <v>124</v>
      </c>
      <c r="J1289" s="15">
        <f>I1289+16</f>
        <v>140</v>
      </c>
      <c r="K1289">
        <f t="shared" ref="K1289:Q1289" si="6417">J1289+16</f>
        <v>156</v>
      </c>
      <c r="L1289" s="4">
        <f t="shared" si="6417"/>
        <v>172</v>
      </c>
      <c r="M1289" s="4">
        <f t="shared" si="6417"/>
        <v>188</v>
      </c>
      <c r="N1289" s="4">
        <f t="shared" si="6417"/>
        <v>204</v>
      </c>
      <c r="O1289" s="4">
        <f t="shared" si="6417"/>
        <v>220</v>
      </c>
      <c r="P1289" s="4">
        <f t="shared" si="6417"/>
        <v>236</v>
      </c>
      <c r="Q1289" s="4">
        <f t="shared" si="6417"/>
        <v>252</v>
      </c>
      <c r="R1289" s="15">
        <f>Q1289+20</f>
        <v>272</v>
      </c>
      <c r="S1289" s="4">
        <f t="shared" ref="S1289:W1289" si="6418">R1289+20</f>
        <v>292</v>
      </c>
      <c r="T1289" s="4">
        <f t="shared" si="6418"/>
        <v>312</v>
      </c>
      <c r="U1289">
        <f t="shared" si="6418"/>
        <v>332</v>
      </c>
      <c r="V1289" s="4">
        <f t="shared" si="6418"/>
        <v>352</v>
      </c>
      <c r="W1289" s="4">
        <f t="shared" si="6418"/>
        <v>372</v>
      </c>
      <c r="X1289" s="15">
        <f>W1289+24</f>
        <v>396</v>
      </c>
      <c r="Y1289" s="4">
        <f t="shared" ref="Y1289:AC1289" si="6419">X1289+24</f>
        <v>420</v>
      </c>
      <c r="Z1289" s="4">
        <f t="shared" si="6419"/>
        <v>444</v>
      </c>
      <c r="AA1289" s="4">
        <f t="shared" si="6419"/>
        <v>468</v>
      </c>
      <c r="AB1289" s="4">
        <f t="shared" si="6419"/>
        <v>492</v>
      </c>
      <c r="AC1289" s="4">
        <f t="shared" si="6419"/>
        <v>516</v>
      </c>
      <c r="AD1289" s="15">
        <f>AC1289+28</f>
        <v>544</v>
      </c>
      <c r="AE1289">
        <f t="shared" ref="AE1289:BI1289" si="6420">AD1289+28</f>
        <v>572</v>
      </c>
      <c r="AF1289" s="4">
        <f t="shared" si="6420"/>
        <v>600</v>
      </c>
      <c r="AG1289" s="4">
        <f t="shared" si="6420"/>
        <v>628</v>
      </c>
      <c r="AH1289" s="4">
        <f t="shared" si="6420"/>
        <v>656</v>
      </c>
      <c r="AI1289" s="4">
        <f t="shared" si="6420"/>
        <v>684</v>
      </c>
      <c r="AJ1289" s="4">
        <f t="shared" si="6420"/>
        <v>712</v>
      </c>
      <c r="AK1289" s="4">
        <f t="shared" si="6420"/>
        <v>740</v>
      </c>
      <c r="AL1289" s="4">
        <f t="shared" si="6420"/>
        <v>768</v>
      </c>
      <c r="AM1289" s="4">
        <f t="shared" si="6420"/>
        <v>796</v>
      </c>
      <c r="AN1289" s="4">
        <f t="shared" si="6420"/>
        <v>824</v>
      </c>
      <c r="AO1289">
        <f t="shared" si="6420"/>
        <v>852</v>
      </c>
      <c r="AP1289" s="4">
        <f t="shared" si="6420"/>
        <v>880</v>
      </c>
      <c r="AQ1289" s="4">
        <f t="shared" si="6420"/>
        <v>908</v>
      </c>
      <c r="AR1289" s="4">
        <f t="shared" si="6420"/>
        <v>936</v>
      </c>
      <c r="AS1289" s="4">
        <f t="shared" si="6420"/>
        <v>964</v>
      </c>
      <c r="AT1289" s="4">
        <f t="shared" si="6420"/>
        <v>992</v>
      </c>
      <c r="AU1289" s="4">
        <f t="shared" si="6420"/>
        <v>1020</v>
      </c>
      <c r="AV1289" s="4">
        <f t="shared" si="6420"/>
        <v>1048</v>
      </c>
      <c r="AW1289" s="4">
        <f t="shared" si="6420"/>
        <v>1076</v>
      </c>
      <c r="AX1289" s="4">
        <f t="shared" si="6420"/>
        <v>1104</v>
      </c>
      <c r="AY1289">
        <f t="shared" si="6420"/>
        <v>1132</v>
      </c>
      <c r="AZ1289" s="4">
        <f t="shared" si="6420"/>
        <v>1160</v>
      </c>
      <c r="BA1289" s="4">
        <f t="shared" si="6420"/>
        <v>1188</v>
      </c>
      <c r="BB1289" s="4">
        <f t="shared" si="6420"/>
        <v>1216</v>
      </c>
      <c r="BC1289" s="4">
        <f t="shared" si="6420"/>
        <v>1244</v>
      </c>
      <c r="BD1289" s="4">
        <f t="shared" si="6420"/>
        <v>1272</v>
      </c>
      <c r="BE1289" s="4">
        <f t="shared" si="6420"/>
        <v>1300</v>
      </c>
      <c r="BF1289" s="4">
        <f t="shared" si="6420"/>
        <v>1328</v>
      </c>
      <c r="BG1289" s="4">
        <f t="shared" si="6420"/>
        <v>1356</v>
      </c>
      <c r="BH1289" s="4">
        <f t="shared" si="6420"/>
        <v>1384</v>
      </c>
      <c r="BI1289">
        <f t="shared" si="6420"/>
        <v>1412</v>
      </c>
      <c r="BJ1289" t="s">
        <v>0</v>
      </c>
    </row>
    <row r="1290" spans="1:62">
      <c r="A1290" s="4" t="s">
        <v>2</v>
      </c>
      <c r="B1290" s="4">
        <v>4</v>
      </c>
      <c r="C1290" s="4">
        <v>4.2</v>
      </c>
      <c r="D1290" s="4">
        <v>4.5</v>
      </c>
      <c r="E1290" s="4">
        <v>4.7</v>
      </c>
      <c r="F1290" s="4">
        <v>5</v>
      </c>
      <c r="G1290" s="4">
        <v>5.2</v>
      </c>
      <c r="H1290" s="4">
        <v>5.5</v>
      </c>
      <c r="I1290" s="4">
        <v>5.7</v>
      </c>
      <c r="J1290" s="15">
        <v>6</v>
      </c>
      <c r="K1290" s="5">
        <v>6.2</v>
      </c>
      <c r="L1290" s="4">
        <v>6.5</v>
      </c>
      <c r="M1290" s="4">
        <v>6.7</v>
      </c>
      <c r="N1290" s="4">
        <v>7</v>
      </c>
      <c r="O1290" s="4">
        <v>7.2</v>
      </c>
      <c r="P1290" s="4">
        <v>7.5</v>
      </c>
      <c r="Q1290" s="4">
        <v>7.7</v>
      </c>
      <c r="R1290" s="15">
        <v>8</v>
      </c>
      <c r="S1290" s="4">
        <v>8.1999999999999993</v>
      </c>
      <c r="T1290" s="4">
        <v>8.5</v>
      </c>
      <c r="U1290" s="6">
        <v>8.6999999999999993</v>
      </c>
      <c r="V1290" s="4">
        <v>9</v>
      </c>
      <c r="W1290" s="4">
        <v>9.1999999999999993</v>
      </c>
      <c r="X1290" s="15">
        <v>9.5</v>
      </c>
      <c r="Y1290" s="4">
        <v>9.6999999999999993</v>
      </c>
      <c r="Z1290" s="4">
        <v>10</v>
      </c>
      <c r="AA1290" s="4">
        <v>10.199999999999999</v>
      </c>
      <c r="AB1290" s="4">
        <v>10.5</v>
      </c>
      <c r="AC1290" s="4">
        <v>10.7</v>
      </c>
      <c r="AD1290" s="15">
        <v>11</v>
      </c>
      <c r="AE1290" s="5">
        <v>11.2</v>
      </c>
      <c r="AF1290" s="4">
        <v>11.5</v>
      </c>
      <c r="AG1290" s="4">
        <v>11.7</v>
      </c>
      <c r="AH1290" s="4">
        <v>12</v>
      </c>
      <c r="AI1290" s="4">
        <v>12.2</v>
      </c>
      <c r="AJ1290" s="4">
        <v>12.5</v>
      </c>
      <c r="AK1290" s="4">
        <v>12.7</v>
      </c>
      <c r="AL1290" s="4">
        <v>13</v>
      </c>
      <c r="AM1290" s="4">
        <v>13.2</v>
      </c>
      <c r="AN1290" s="4">
        <v>13.5</v>
      </c>
      <c r="AO1290" s="6">
        <v>13.7</v>
      </c>
      <c r="AP1290" s="4">
        <v>14</v>
      </c>
      <c r="AQ1290" s="4">
        <v>14.2</v>
      </c>
      <c r="AR1290" s="4">
        <v>14.5</v>
      </c>
      <c r="AS1290" s="4">
        <v>14.7</v>
      </c>
      <c r="AT1290" s="4">
        <v>15</v>
      </c>
      <c r="AU1290" s="4">
        <v>15.2</v>
      </c>
      <c r="AV1290" s="4">
        <v>15.5</v>
      </c>
      <c r="AW1290" s="4">
        <v>15.7</v>
      </c>
      <c r="AX1290" s="4">
        <v>16</v>
      </c>
      <c r="AY1290" s="5">
        <v>16.2</v>
      </c>
      <c r="AZ1290" s="4">
        <v>16.5</v>
      </c>
      <c r="BA1290" s="4">
        <v>16.7</v>
      </c>
      <c r="BB1290" s="4">
        <v>17</v>
      </c>
      <c r="BC1290" s="4">
        <v>17.2</v>
      </c>
      <c r="BD1290" s="4">
        <v>17.5</v>
      </c>
      <c r="BE1290" s="4">
        <v>17.7</v>
      </c>
      <c r="BF1290" s="4">
        <v>18</v>
      </c>
      <c r="BG1290" s="4">
        <v>18.2</v>
      </c>
      <c r="BH1290" s="4">
        <v>18.5</v>
      </c>
      <c r="BI1290" s="6">
        <v>18.7</v>
      </c>
      <c r="BJ1290" t="s">
        <v>0</v>
      </c>
    </row>
    <row r="1291" spans="1:62">
      <c r="A1291" s="4" t="s">
        <v>3</v>
      </c>
      <c r="J1291" s="15"/>
      <c r="K1291" s="5"/>
      <c r="R1291" s="15"/>
      <c r="U1291" s="6"/>
      <c r="X1291" s="15"/>
      <c r="AD1291" s="15"/>
      <c r="AE1291" s="5"/>
      <c r="AO1291" s="6"/>
      <c r="AY1291" s="5"/>
      <c r="BI1291" s="6"/>
    </row>
    <row r="1292" spans="1:62">
      <c r="A1292" s="4" t="s">
        <v>362</v>
      </c>
      <c r="J1292" s="15"/>
      <c r="K1292" s="5"/>
      <c r="R1292" s="15"/>
      <c r="U1292" s="6"/>
      <c r="X1292" s="15"/>
      <c r="AD1292" s="15"/>
      <c r="AE1292" s="5"/>
      <c r="AO1292" s="6"/>
      <c r="AY1292" s="5"/>
      <c r="BI1292" s="6"/>
    </row>
    <row r="1293" spans="1:62">
      <c r="A1293" s="4" t="s">
        <v>199</v>
      </c>
      <c r="B1293" s="4">
        <v>50</v>
      </c>
      <c r="C1293" s="4">
        <v>60</v>
      </c>
      <c r="D1293" s="4">
        <v>70</v>
      </c>
      <c r="E1293" s="4">
        <v>80</v>
      </c>
      <c r="F1293" s="4">
        <v>90</v>
      </c>
      <c r="G1293" s="4">
        <v>100</v>
      </c>
      <c r="H1293" s="4">
        <v>110</v>
      </c>
      <c r="I1293" s="4">
        <v>120</v>
      </c>
      <c r="J1293" s="15">
        <v>130</v>
      </c>
      <c r="K1293" s="5">
        <v>140</v>
      </c>
      <c r="L1293" s="4">
        <v>150</v>
      </c>
      <c r="M1293" s="4">
        <v>160</v>
      </c>
      <c r="N1293" s="4">
        <v>170</v>
      </c>
      <c r="O1293" s="4">
        <v>180</v>
      </c>
      <c r="P1293" s="4">
        <v>190</v>
      </c>
      <c r="Q1293" s="4">
        <v>200</v>
      </c>
      <c r="R1293" s="15">
        <v>210</v>
      </c>
      <c r="S1293" s="4">
        <v>220</v>
      </c>
      <c r="T1293" s="4">
        <v>230</v>
      </c>
      <c r="U1293" s="6">
        <v>240</v>
      </c>
      <c r="V1293" s="4">
        <v>250</v>
      </c>
      <c r="W1293" s="4">
        <v>260</v>
      </c>
      <c r="X1293" s="15">
        <v>270</v>
      </c>
      <c r="Y1293" s="4">
        <v>280</v>
      </c>
      <c r="Z1293" s="4">
        <v>290</v>
      </c>
      <c r="AA1293" s="4">
        <v>300</v>
      </c>
      <c r="AB1293" s="4">
        <v>310</v>
      </c>
      <c r="AC1293" s="4">
        <v>320</v>
      </c>
      <c r="AD1293" s="15">
        <v>330</v>
      </c>
      <c r="AE1293" s="5">
        <v>340</v>
      </c>
      <c r="AF1293" s="4">
        <v>350</v>
      </c>
      <c r="AG1293" s="4">
        <v>360</v>
      </c>
      <c r="AH1293" s="4">
        <v>370</v>
      </c>
      <c r="AI1293" s="4">
        <v>380</v>
      </c>
      <c r="AJ1293" s="4">
        <v>390</v>
      </c>
      <c r="AK1293" s="4">
        <v>400</v>
      </c>
      <c r="AL1293" s="4">
        <v>410</v>
      </c>
      <c r="AM1293" s="4">
        <v>420</v>
      </c>
      <c r="AN1293" s="4">
        <v>430</v>
      </c>
      <c r="AO1293" s="6">
        <v>440</v>
      </c>
      <c r="AP1293" s="4">
        <v>450</v>
      </c>
      <c r="AQ1293" s="4">
        <v>460</v>
      </c>
      <c r="AR1293" s="4">
        <v>470</v>
      </c>
      <c r="AS1293" s="4">
        <v>480</v>
      </c>
      <c r="AT1293" s="4">
        <v>490</v>
      </c>
      <c r="AU1293" s="4">
        <v>500</v>
      </c>
      <c r="AV1293" s="4">
        <v>510</v>
      </c>
      <c r="AW1293" s="4">
        <v>520</v>
      </c>
      <c r="AX1293" s="4">
        <v>530</v>
      </c>
      <c r="AY1293" s="5">
        <v>540</v>
      </c>
      <c r="AZ1293" s="4">
        <v>550</v>
      </c>
      <c r="BA1293" s="4">
        <v>560</v>
      </c>
      <c r="BB1293" s="4">
        <v>570</v>
      </c>
      <c r="BC1293" s="4">
        <v>580</v>
      </c>
      <c r="BD1293" s="4">
        <v>590</v>
      </c>
      <c r="BE1293" s="4">
        <v>600</v>
      </c>
      <c r="BF1293" s="4">
        <v>610</v>
      </c>
      <c r="BG1293" s="4">
        <v>620</v>
      </c>
      <c r="BH1293" s="4">
        <v>630</v>
      </c>
      <c r="BI1293" s="6">
        <v>640</v>
      </c>
      <c r="BJ1293" t="s">
        <v>0</v>
      </c>
    </row>
    <row r="1294" spans="1:62">
      <c r="A1294" s="4" t="s">
        <v>490</v>
      </c>
      <c r="B1294" s="4">
        <v>23</v>
      </c>
      <c r="C1294" s="4">
        <f>B1294+14</f>
        <v>37</v>
      </c>
      <c r="D1294" s="4">
        <f t="shared" ref="D1294:I1294" si="6421">C1294+14</f>
        <v>51</v>
      </c>
      <c r="E1294" s="4">
        <f t="shared" si="6421"/>
        <v>65</v>
      </c>
      <c r="F1294" s="4">
        <f t="shared" si="6421"/>
        <v>79</v>
      </c>
      <c r="G1294" s="4">
        <f t="shared" si="6421"/>
        <v>93</v>
      </c>
      <c r="H1294" s="4">
        <f t="shared" si="6421"/>
        <v>107</v>
      </c>
      <c r="I1294" s="4">
        <f t="shared" si="6421"/>
        <v>121</v>
      </c>
      <c r="J1294" s="15">
        <f>I1294+29</f>
        <v>150</v>
      </c>
      <c r="K1294">
        <f>J1294+28</f>
        <v>178</v>
      </c>
      <c r="L1294" s="4">
        <f t="shared" ref="L1294:Q1294" si="6422">K1294+28</f>
        <v>206</v>
      </c>
      <c r="M1294" s="4">
        <f t="shared" si="6422"/>
        <v>234</v>
      </c>
      <c r="N1294" s="4">
        <f t="shared" si="6422"/>
        <v>262</v>
      </c>
      <c r="O1294" s="4">
        <f t="shared" si="6422"/>
        <v>290</v>
      </c>
      <c r="P1294" s="4">
        <f t="shared" si="6422"/>
        <v>318</v>
      </c>
      <c r="Q1294" s="4">
        <f t="shared" si="6422"/>
        <v>346</v>
      </c>
      <c r="R1294" s="15">
        <f>Q1294+47</f>
        <v>393</v>
      </c>
      <c r="S1294" s="4">
        <f t="shared" ref="S1294:W1294" si="6423">R1294+47</f>
        <v>440</v>
      </c>
      <c r="T1294" s="4">
        <f t="shared" si="6423"/>
        <v>487</v>
      </c>
      <c r="U1294">
        <f t="shared" si="6423"/>
        <v>534</v>
      </c>
      <c r="V1294" s="4">
        <f t="shared" si="6423"/>
        <v>581</v>
      </c>
      <c r="W1294" s="4">
        <f t="shared" si="6423"/>
        <v>628</v>
      </c>
      <c r="X1294" s="15">
        <f>W1294+93</f>
        <v>721</v>
      </c>
      <c r="Y1294" s="4">
        <f>X1294+94</f>
        <v>815</v>
      </c>
      <c r="Z1294" s="4">
        <f t="shared" ref="Z1294:AA1294" si="6424">Y1294+94</f>
        <v>909</v>
      </c>
      <c r="AA1294" s="4">
        <f t="shared" si="6424"/>
        <v>1003</v>
      </c>
      <c r="AB1294" s="4">
        <f t="shared" ref="AB1294" si="6425">AA1294+93</f>
        <v>1096</v>
      </c>
      <c r="AC1294" s="4">
        <f t="shared" ref="AC1294" si="6426">AB1294+94</f>
        <v>1190</v>
      </c>
      <c r="AD1294" s="15">
        <f>AC1294+188</f>
        <v>1378</v>
      </c>
      <c r="AE1294">
        <f>AD1294+187</f>
        <v>1565</v>
      </c>
      <c r="AF1294" s="4">
        <f t="shared" ref="AF1294" si="6427">AE1294+188</f>
        <v>1753</v>
      </c>
      <c r="AG1294" s="4">
        <f t="shared" ref="AG1294" si="6428">AF1294+187</f>
        <v>1940</v>
      </c>
      <c r="AH1294" s="4">
        <f t="shared" ref="AH1294" si="6429">AG1294+188</f>
        <v>2128</v>
      </c>
      <c r="AI1294" s="4">
        <f t="shared" ref="AI1294" si="6430">AH1294+187</f>
        <v>2315</v>
      </c>
      <c r="AJ1294" s="4">
        <f t="shared" ref="AJ1294" si="6431">AI1294+188</f>
        <v>2503</v>
      </c>
      <c r="AK1294" s="4">
        <f t="shared" ref="AK1294" si="6432">AJ1294+187</f>
        <v>2690</v>
      </c>
      <c r="AL1294" s="4">
        <f t="shared" ref="AL1294" si="6433">AK1294+188</f>
        <v>2878</v>
      </c>
      <c r="AM1294" s="4">
        <f t="shared" ref="AM1294" si="6434">AL1294+187</f>
        <v>3065</v>
      </c>
      <c r="AN1294" s="4">
        <f t="shared" ref="AN1294" si="6435">AM1294+188</f>
        <v>3253</v>
      </c>
      <c r="AO1294">
        <f t="shared" ref="AO1294" si="6436">AN1294+187</f>
        <v>3440</v>
      </c>
      <c r="AP1294" s="4">
        <f t="shared" ref="AP1294" si="6437">AO1294+188</f>
        <v>3628</v>
      </c>
      <c r="AQ1294" s="4">
        <f t="shared" ref="AQ1294" si="6438">AP1294+187</f>
        <v>3815</v>
      </c>
      <c r="AR1294" s="4">
        <f t="shared" ref="AR1294" si="6439">AQ1294+188</f>
        <v>4003</v>
      </c>
      <c r="AS1294" s="4">
        <f t="shared" ref="AS1294" si="6440">AR1294+187</f>
        <v>4190</v>
      </c>
      <c r="AT1294" s="4">
        <f t="shared" ref="AT1294" si="6441">AS1294+188</f>
        <v>4378</v>
      </c>
      <c r="AU1294" s="4">
        <f t="shared" ref="AU1294" si="6442">AT1294+187</f>
        <v>4565</v>
      </c>
      <c r="AV1294" s="4">
        <f t="shared" ref="AV1294" si="6443">AU1294+188</f>
        <v>4753</v>
      </c>
      <c r="AW1294" s="4">
        <f t="shared" ref="AW1294" si="6444">AV1294+187</f>
        <v>4940</v>
      </c>
      <c r="AX1294" s="4">
        <f t="shared" ref="AX1294" si="6445">AW1294+188</f>
        <v>5128</v>
      </c>
      <c r="AY1294">
        <f t="shared" ref="AY1294" si="6446">AX1294+187</f>
        <v>5315</v>
      </c>
      <c r="AZ1294" s="4">
        <f t="shared" ref="AZ1294" si="6447">AY1294+188</f>
        <v>5503</v>
      </c>
      <c r="BA1294" s="4">
        <f t="shared" ref="BA1294" si="6448">AZ1294+187</f>
        <v>5690</v>
      </c>
      <c r="BB1294" s="4">
        <f t="shared" ref="BB1294" si="6449">BA1294+188</f>
        <v>5878</v>
      </c>
      <c r="BC1294" s="4">
        <f t="shared" ref="BC1294" si="6450">BB1294+187</f>
        <v>6065</v>
      </c>
      <c r="BD1294" s="4">
        <f t="shared" ref="BD1294" si="6451">BC1294+188</f>
        <v>6253</v>
      </c>
      <c r="BE1294" s="4">
        <f t="shared" ref="BE1294" si="6452">BD1294+187</f>
        <v>6440</v>
      </c>
      <c r="BF1294" s="4">
        <f t="shared" ref="BF1294" si="6453">BE1294+188</f>
        <v>6628</v>
      </c>
      <c r="BG1294" s="4">
        <f t="shared" ref="BG1294" si="6454">BF1294+187</f>
        <v>6815</v>
      </c>
      <c r="BH1294" s="4">
        <f t="shared" ref="BH1294" si="6455">BG1294+188</f>
        <v>7003</v>
      </c>
      <c r="BI1294">
        <f t="shared" ref="BI1294:BI1295" si="6456">BH1294+187</f>
        <v>7190</v>
      </c>
      <c r="BJ1294" t="s">
        <v>0</v>
      </c>
    </row>
    <row r="1295" spans="1:62">
      <c r="A1295" s="4" t="s">
        <v>491</v>
      </c>
      <c r="B1295" s="4">
        <v>37</v>
      </c>
      <c r="C1295" s="4">
        <f>B1295+14</f>
        <v>51</v>
      </c>
      <c r="D1295" s="4">
        <f t="shared" ref="D1295:I1295" si="6457">C1295+14</f>
        <v>65</v>
      </c>
      <c r="E1295" s="4">
        <f t="shared" si="6457"/>
        <v>79</v>
      </c>
      <c r="F1295" s="4">
        <f t="shared" si="6457"/>
        <v>93</v>
      </c>
      <c r="G1295" s="4">
        <f t="shared" si="6457"/>
        <v>107</v>
      </c>
      <c r="H1295" s="4">
        <f t="shared" si="6457"/>
        <v>121</v>
      </c>
      <c r="I1295" s="4">
        <f t="shared" si="6457"/>
        <v>135</v>
      </c>
      <c r="J1295" s="15">
        <f>I1295+29</f>
        <v>164</v>
      </c>
      <c r="K1295">
        <f>J1295+28</f>
        <v>192</v>
      </c>
      <c r="L1295" s="4">
        <f t="shared" ref="L1295:Q1295" si="6458">K1295+28</f>
        <v>220</v>
      </c>
      <c r="M1295" s="4">
        <f t="shared" si="6458"/>
        <v>248</v>
      </c>
      <c r="N1295" s="4">
        <f t="shared" si="6458"/>
        <v>276</v>
      </c>
      <c r="O1295" s="4">
        <f t="shared" si="6458"/>
        <v>304</v>
      </c>
      <c r="P1295" s="4">
        <f t="shared" si="6458"/>
        <v>332</v>
      </c>
      <c r="Q1295" s="4">
        <f t="shared" si="6458"/>
        <v>360</v>
      </c>
      <c r="R1295" s="15">
        <f>Q1295+47</f>
        <v>407</v>
      </c>
      <c r="S1295" s="4">
        <f t="shared" ref="S1295:W1295" si="6459">R1295+47</f>
        <v>454</v>
      </c>
      <c r="T1295" s="4">
        <f t="shared" si="6459"/>
        <v>501</v>
      </c>
      <c r="U1295">
        <f t="shared" si="6459"/>
        <v>548</v>
      </c>
      <c r="V1295" s="4">
        <f t="shared" si="6459"/>
        <v>595</v>
      </c>
      <c r="W1295" s="4">
        <f t="shared" si="6459"/>
        <v>642</v>
      </c>
      <c r="X1295" s="15">
        <f>W1295+93</f>
        <v>735</v>
      </c>
      <c r="Y1295" s="4">
        <f>X1295+94</f>
        <v>829</v>
      </c>
      <c r="Z1295" s="4">
        <f t="shared" ref="Z1295:AA1295" si="6460">Y1295+94</f>
        <v>923</v>
      </c>
      <c r="AA1295" s="4">
        <f t="shared" si="6460"/>
        <v>1017</v>
      </c>
      <c r="AB1295" s="4">
        <f t="shared" ref="AB1295" si="6461">AA1295+93</f>
        <v>1110</v>
      </c>
      <c r="AC1295" s="4">
        <f t="shared" ref="AC1295" si="6462">AB1295+94</f>
        <v>1204</v>
      </c>
      <c r="AD1295" s="15">
        <f>AC1295+188</f>
        <v>1392</v>
      </c>
      <c r="AE1295">
        <f>AD1295+187</f>
        <v>1579</v>
      </c>
      <c r="AF1295" s="4">
        <f t="shared" ref="AF1295" si="6463">AE1295+188</f>
        <v>1767</v>
      </c>
      <c r="AG1295" s="4">
        <f t="shared" ref="AG1295" si="6464">AF1295+187</f>
        <v>1954</v>
      </c>
      <c r="AH1295" s="4">
        <f t="shared" ref="AH1295" si="6465">AG1295+188</f>
        <v>2142</v>
      </c>
      <c r="AI1295" s="4">
        <f t="shared" ref="AI1295" si="6466">AH1295+187</f>
        <v>2329</v>
      </c>
      <c r="AJ1295" s="4">
        <f t="shared" ref="AJ1295" si="6467">AI1295+188</f>
        <v>2517</v>
      </c>
      <c r="AK1295" s="4">
        <f t="shared" ref="AK1295" si="6468">AJ1295+187</f>
        <v>2704</v>
      </c>
      <c r="AL1295" s="4">
        <f t="shared" ref="AL1295" si="6469">AK1295+188</f>
        <v>2892</v>
      </c>
      <c r="AM1295" s="4">
        <f t="shared" ref="AM1295" si="6470">AL1295+187</f>
        <v>3079</v>
      </c>
      <c r="AN1295" s="4">
        <f t="shared" ref="AN1295" si="6471">AM1295+188</f>
        <v>3267</v>
      </c>
      <c r="AO1295">
        <f t="shared" ref="AO1295" si="6472">AN1295+187</f>
        <v>3454</v>
      </c>
      <c r="AP1295" s="4">
        <f t="shared" ref="AP1295" si="6473">AO1295+188</f>
        <v>3642</v>
      </c>
      <c r="AQ1295" s="4">
        <f t="shared" ref="AQ1295" si="6474">AP1295+187</f>
        <v>3829</v>
      </c>
      <c r="AR1295" s="4">
        <f t="shared" ref="AR1295" si="6475">AQ1295+188</f>
        <v>4017</v>
      </c>
      <c r="AS1295" s="4">
        <f t="shared" ref="AS1295" si="6476">AR1295+187</f>
        <v>4204</v>
      </c>
      <c r="AT1295" s="4">
        <f t="shared" ref="AT1295" si="6477">AS1295+188</f>
        <v>4392</v>
      </c>
      <c r="AU1295" s="4">
        <f t="shared" ref="AU1295" si="6478">AT1295+187</f>
        <v>4579</v>
      </c>
      <c r="AV1295" s="4">
        <f t="shared" ref="AV1295" si="6479">AU1295+188</f>
        <v>4767</v>
      </c>
      <c r="AW1295" s="4">
        <f t="shared" ref="AW1295" si="6480">AV1295+187</f>
        <v>4954</v>
      </c>
      <c r="AX1295" s="4">
        <f t="shared" ref="AX1295" si="6481">AW1295+188</f>
        <v>5142</v>
      </c>
      <c r="AY1295">
        <f t="shared" ref="AY1295" si="6482">AX1295+187</f>
        <v>5329</v>
      </c>
      <c r="AZ1295" s="4">
        <f t="shared" ref="AZ1295" si="6483">AY1295+188</f>
        <v>5517</v>
      </c>
      <c r="BA1295" s="4">
        <f t="shared" ref="BA1295" si="6484">AZ1295+187</f>
        <v>5704</v>
      </c>
      <c r="BB1295" s="4">
        <f t="shared" ref="BB1295" si="6485">BA1295+188</f>
        <v>5892</v>
      </c>
      <c r="BC1295" s="4">
        <f t="shared" ref="BC1295" si="6486">BB1295+187</f>
        <v>6079</v>
      </c>
      <c r="BD1295" s="4">
        <f t="shared" ref="BD1295" si="6487">BC1295+188</f>
        <v>6267</v>
      </c>
      <c r="BE1295" s="4">
        <f t="shared" ref="BE1295" si="6488">BD1295+187</f>
        <v>6454</v>
      </c>
      <c r="BF1295" s="4">
        <f t="shared" ref="BF1295" si="6489">BE1295+188</f>
        <v>6642</v>
      </c>
      <c r="BG1295" s="4">
        <f t="shared" ref="BG1295" si="6490">BF1295+187</f>
        <v>6829</v>
      </c>
      <c r="BH1295" s="4">
        <f t="shared" ref="BH1295" si="6491">BG1295+188</f>
        <v>7017</v>
      </c>
      <c r="BI1295">
        <f t="shared" si="6456"/>
        <v>7204</v>
      </c>
      <c r="BJ1295" t="s">
        <v>0</v>
      </c>
    </row>
    <row r="1296" spans="1:62">
      <c r="A1296" s="4" t="s">
        <v>2</v>
      </c>
      <c r="B1296" s="4">
        <v>7</v>
      </c>
      <c r="C1296" s="4">
        <v>7.5</v>
      </c>
      <c r="D1296" s="4">
        <v>8</v>
      </c>
      <c r="E1296" s="4">
        <v>8.5</v>
      </c>
      <c r="F1296" s="4">
        <v>9</v>
      </c>
      <c r="G1296" s="4">
        <v>9.5</v>
      </c>
      <c r="H1296" s="4">
        <v>10</v>
      </c>
      <c r="I1296" s="4">
        <v>10.5</v>
      </c>
      <c r="J1296" s="15">
        <v>11</v>
      </c>
      <c r="K1296" s="5">
        <v>11.5</v>
      </c>
      <c r="L1296" s="4">
        <v>12</v>
      </c>
      <c r="M1296" s="4">
        <v>12.5</v>
      </c>
      <c r="N1296" s="4">
        <v>13</v>
      </c>
      <c r="O1296" s="4">
        <v>13.5</v>
      </c>
      <c r="P1296" s="4">
        <v>14</v>
      </c>
      <c r="Q1296" s="4">
        <v>14.5</v>
      </c>
      <c r="R1296" s="15">
        <v>15</v>
      </c>
      <c r="S1296" s="4">
        <v>15.5</v>
      </c>
      <c r="T1296" s="4">
        <v>16</v>
      </c>
      <c r="U1296" s="6">
        <v>16.5</v>
      </c>
      <c r="V1296" s="4">
        <v>17</v>
      </c>
      <c r="W1296" s="4">
        <v>17.5</v>
      </c>
      <c r="X1296" s="15">
        <v>18</v>
      </c>
      <c r="Y1296" s="4">
        <v>18.5</v>
      </c>
      <c r="Z1296" s="4">
        <v>19</v>
      </c>
      <c r="AA1296" s="4">
        <v>19.5</v>
      </c>
      <c r="AB1296" s="4">
        <v>20</v>
      </c>
      <c r="AC1296" s="4">
        <v>20.5</v>
      </c>
      <c r="AD1296" s="15">
        <v>21</v>
      </c>
      <c r="AE1296" s="5">
        <v>21.5</v>
      </c>
      <c r="AF1296" s="4">
        <v>22</v>
      </c>
      <c r="AG1296" s="4">
        <v>22.5</v>
      </c>
      <c r="AH1296" s="4">
        <v>23</v>
      </c>
      <c r="AI1296" s="4">
        <v>23.5</v>
      </c>
      <c r="AJ1296" s="4">
        <v>24</v>
      </c>
      <c r="AK1296" s="4">
        <v>24.5</v>
      </c>
      <c r="AL1296" s="4">
        <v>25</v>
      </c>
      <c r="AM1296" s="4">
        <v>25</v>
      </c>
      <c r="AN1296" s="4">
        <v>26</v>
      </c>
      <c r="AO1296" s="6">
        <v>26</v>
      </c>
      <c r="AP1296" s="4">
        <v>27</v>
      </c>
      <c r="AQ1296" s="4">
        <v>27</v>
      </c>
      <c r="AR1296" s="4">
        <v>28</v>
      </c>
      <c r="AS1296" s="4">
        <v>28</v>
      </c>
      <c r="AT1296" s="4">
        <v>29</v>
      </c>
      <c r="AU1296" s="4">
        <v>29</v>
      </c>
      <c r="AV1296" s="4">
        <v>30</v>
      </c>
      <c r="AW1296" s="4">
        <v>30</v>
      </c>
      <c r="AX1296" s="4">
        <v>31</v>
      </c>
      <c r="AY1296" s="5">
        <v>31</v>
      </c>
      <c r="AZ1296" s="4">
        <v>32</v>
      </c>
      <c r="BA1296" s="4">
        <v>32</v>
      </c>
      <c r="BB1296" s="4">
        <v>33</v>
      </c>
      <c r="BC1296" s="4">
        <v>33</v>
      </c>
      <c r="BD1296" s="4">
        <v>34</v>
      </c>
      <c r="BE1296" s="4">
        <v>34</v>
      </c>
      <c r="BF1296" s="4">
        <v>35</v>
      </c>
      <c r="BG1296" s="4">
        <v>35</v>
      </c>
      <c r="BH1296" s="4">
        <v>36</v>
      </c>
      <c r="BI1296" s="6">
        <v>36</v>
      </c>
      <c r="BJ1296" t="s">
        <v>0</v>
      </c>
    </row>
    <row r="1297" spans="1:62">
      <c r="A1297" s="4" t="s">
        <v>3</v>
      </c>
      <c r="J1297" s="15"/>
      <c r="K1297" s="5"/>
      <c r="R1297" s="15"/>
      <c r="U1297" s="6"/>
      <c r="X1297" s="15"/>
      <c r="AD1297" s="15"/>
      <c r="AE1297" s="5"/>
      <c r="AO1297" s="6"/>
      <c r="AY1297" s="5"/>
      <c r="BI1297" s="6"/>
    </row>
    <row r="1298" spans="1:62">
      <c r="A1298" s="4" t="s">
        <v>363</v>
      </c>
      <c r="J1298" s="15"/>
      <c r="K1298" s="5"/>
      <c r="R1298" s="15"/>
      <c r="U1298" s="6"/>
      <c r="X1298" s="15"/>
      <c r="AD1298" s="15"/>
      <c r="AE1298" s="5"/>
      <c r="AO1298" s="6"/>
      <c r="AY1298" s="5"/>
      <c r="BI1298" s="6"/>
    </row>
    <row r="1299" spans="1:62">
      <c r="A1299" s="4" t="s">
        <v>199</v>
      </c>
      <c r="B1299" s="4">
        <v>80</v>
      </c>
      <c r="C1299" s="4">
        <f>B1299+6</f>
        <v>86</v>
      </c>
      <c r="D1299" s="4">
        <f t="shared" ref="D1299:BI1299" si="6492">C1299+6</f>
        <v>92</v>
      </c>
      <c r="E1299" s="4">
        <f t="shared" si="6492"/>
        <v>98</v>
      </c>
      <c r="F1299" s="4">
        <f t="shared" si="6492"/>
        <v>104</v>
      </c>
      <c r="G1299" s="4">
        <f t="shared" si="6492"/>
        <v>110</v>
      </c>
      <c r="H1299" s="4">
        <f t="shared" si="6492"/>
        <v>116</v>
      </c>
      <c r="I1299" s="4">
        <f t="shared" si="6492"/>
        <v>122</v>
      </c>
      <c r="J1299" s="15">
        <f t="shared" si="6492"/>
        <v>128</v>
      </c>
      <c r="K1299" s="4">
        <f t="shared" si="6492"/>
        <v>134</v>
      </c>
      <c r="L1299" s="4">
        <f t="shared" si="6492"/>
        <v>140</v>
      </c>
      <c r="M1299" s="4">
        <f t="shared" si="6492"/>
        <v>146</v>
      </c>
      <c r="N1299" s="4">
        <f t="shared" si="6492"/>
        <v>152</v>
      </c>
      <c r="O1299" s="4">
        <f t="shared" si="6492"/>
        <v>158</v>
      </c>
      <c r="P1299" s="4">
        <f t="shared" si="6492"/>
        <v>164</v>
      </c>
      <c r="Q1299" s="4">
        <f t="shared" si="6492"/>
        <v>170</v>
      </c>
      <c r="R1299" s="15">
        <f t="shared" si="6492"/>
        <v>176</v>
      </c>
      <c r="S1299" s="4">
        <f t="shared" si="6492"/>
        <v>182</v>
      </c>
      <c r="T1299" s="4">
        <f t="shared" si="6492"/>
        <v>188</v>
      </c>
      <c r="U1299" s="4">
        <f t="shared" si="6492"/>
        <v>194</v>
      </c>
      <c r="V1299" s="4">
        <f t="shared" si="6492"/>
        <v>200</v>
      </c>
      <c r="W1299" s="4">
        <f t="shared" si="6492"/>
        <v>206</v>
      </c>
      <c r="X1299" s="15">
        <f t="shared" si="6492"/>
        <v>212</v>
      </c>
      <c r="Y1299" s="4">
        <f t="shared" si="6492"/>
        <v>218</v>
      </c>
      <c r="Z1299" s="4">
        <f t="shared" si="6492"/>
        <v>224</v>
      </c>
      <c r="AA1299" s="4">
        <f t="shared" si="6492"/>
        <v>230</v>
      </c>
      <c r="AB1299" s="4">
        <f t="shared" si="6492"/>
        <v>236</v>
      </c>
      <c r="AC1299" s="4">
        <f t="shared" si="6492"/>
        <v>242</v>
      </c>
      <c r="AD1299" s="15">
        <f t="shared" si="6492"/>
        <v>248</v>
      </c>
      <c r="AE1299" s="4">
        <f t="shared" si="6492"/>
        <v>254</v>
      </c>
      <c r="AF1299" s="4">
        <f t="shared" si="6492"/>
        <v>260</v>
      </c>
      <c r="AG1299" s="4">
        <f t="shared" si="6492"/>
        <v>266</v>
      </c>
      <c r="AH1299" s="4">
        <f t="shared" si="6492"/>
        <v>272</v>
      </c>
      <c r="AI1299" s="4">
        <f t="shared" si="6492"/>
        <v>278</v>
      </c>
      <c r="AJ1299" s="4">
        <f t="shared" si="6492"/>
        <v>284</v>
      </c>
      <c r="AK1299" s="4">
        <f t="shared" si="6492"/>
        <v>290</v>
      </c>
      <c r="AL1299" s="4">
        <f t="shared" si="6492"/>
        <v>296</v>
      </c>
      <c r="AM1299" s="4">
        <f t="shared" si="6492"/>
        <v>302</v>
      </c>
      <c r="AN1299" s="4">
        <f t="shared" si="6492"/>
        <v>308</v>
      </c>
      <c r="AO1299" s="4">
        <f t="shared" si="6492"/>
        <v>314</v>
      </c>
      <c r="AP1299" s="4">
        <f t="shared" si="6492"/>
        <v>320</v>
      </c>
      <c r="AQ1299" s="4">
        <f t="shared" si="6492"/>
        <v>326</v>
      </c>
      <c r="AR1299" s="4">
        <f t="shared" si="6492"/>
        <v>332</v>
      </c>
      <c r="AS1299" s="4">
        <f t="shared" si="6492"/>
        <v>338</v>
      </c>
      <c r="AT1299" s="4">
        <f t="shared" si="6492"/>
        <v>344</v>
      </c>
      <c r="AU1299" s="4">
        <f t="shared" si="6492"/>
        <v>350</v>
      </c>
      <c r="AV1299" s="4">
        <f t="shared" si="6492"/>
        <v>356</v>
      </c>
      <c r="AW1299" s="4">
        <f t="shared" si="6492"/>
        <v>362</v>
      </c>
      <c r="AX1299" s="4">
        <f t="shared" si="6492"/>
        <v>368</v>
      </c>
      <c r="AY1299" s="4">
        <f t="shared" si="6492"/>
        <v>374</v>
      </c>
      <c r="AZ1299" s="4">
        <f t="shared" si="6492"/>
        <v>380</v>
      </c>
      <c r="BA1299" s="4">
        <f t="shared" si="6492"/>
        <v>386</v>
      </c>
      <c r="BB1299" s="4">
        <f t="shared" si="6492"/>
        <v>392</v>
      </c>
      <c r="BC1299" s="4">
        <f t="shared" si="6492"/>
        <v>398</v>
      </c>
      <c r="BD1299" s="4">
        <f t="shared" si="6492"/>
        <v>404</v>
      </c>
      <c r="BE1299" s="4">
        <f t="shared" si="6492"/>
        <v>410</v>
      </c>
      <c r="BF1299" s="4">
        <f t="shared" si="6492"/>
        <v>416</v>
      </c>
      <c r="BG1299" s="4">
        <f t="shared" si="6492"/>
        <v>422</v>
      </c>
      <c r="BH1299" s="4">
        <f t="shared" si="6492"/>
        <v>428</v>
      </c>
      <c r="BI1299" s="4">
        <f t="shared" si="6492"/>
        <v>434</v>
      </c>
      <c r="BJ1299" t="s">
        <v>0</v>
      </c>
    </row>
    <row r="1300" spans="1:62">
      <c r="A1300" s="4" t="s">
        <v>200</v>
      </c>
      <c r="B1300" s="4">
        <v>100</v>
      </c>
      <c r="C1300" s="4">
        <v>120</v>
      </c>
      <c r="D1300" s="4">
        <v>140</v>
      </c>
      <c r="E1300" s="4">
        <v>160</v>
      </c>
      <c r="F1300" s="4">
        <v>180</v>
      </c>
      <c r="G1300" s="4">
        <v>200</v>
      </c>
      <c r="H1300" s="4">
        <v>220</v>
      </c>
      <c r="I1300" s="4">
        <v>240</v>
      </c>
      <c r="J1300" s="15">
        <v>260</v>
      </c>
      <c r="K1300" s="5">
        <v>280</v>
      </c>
      <c r="L1300" s="4">
        <v>300</v>
      </c>
      <c r="M1300" s="4">
        <v>320</v>
      </c>
      <c r="N1300" s="4">
        <v>340</v>
      </c>
      <c r="O1300" s="4">
        <v>360</v>
      </c>
      <c r="P1300" s="4">
        <v>380</v>
      </c>
      <c r="Q1300" s="4">
        <v>400</v>
      </c>
      <c r="R1300" s="15">
        <v>420</v>
      </c>
      <c r="S1300" s="4">
        <v>440</v>
      </c>
      <c r="T1300" s="4">
        <v>460</v>
      </c>
      <c r="U1300" s="6">
        <v>480</v>
      </c>
      <c r="V1300" s="4">
        <v>500</v>
      </c>
      <c r="W1300" s="4">
        <v>520</v>
      </c>
      <c r="X1300" s="15">
        <v>540</v>
      </c>
      <c r="Y1300" s="4">
        <v>560</v>
      </c>
      <c r="Z1300" s="4">
        <v>580</v>
      </c>
      <c r="AA1300" s="4">
        <v>600</v>
      </c>
      <c r="AB1300" s="4">
        <v>620</v>
      </c>
      <c r="AC1300" s="4">
        <v>640</v>
      </c>
      <c r="AD1300" s="15">
        <v>660</v>
      </c>
      <c r="AE1300" s="5">
        <v>680</v>
      </c>
      <c r="AF1300" s="4">
        <v>700</v>
      </c>
      <c r="AG1300" s="4">
        <v>720</v>
      </c>
      <c r="AH1300" s="4">
        <v>740</v>
      </c>
      <c r="AI1300" s="4">
        <v>760</v>
      </c>
      <c r="AJ1300" s="4">
        <v>780</v>
      </c>
      <c r="AK1300" s="4">
        <v>800</v>
      </c>
      <c r="AL1300" s="4">
        <v>820</v>
      </c>
      <c r="AM1300" s="4">
        <v>840</v>
      </c>
      <c r="AN1300" s="4">
        <v>860</v>
      </c>
      <c r="AO1300" s="6">
        <v>880</v>
      </c>
      <c r="AP1300" s="4">
        <v>900</v>
      </c>
      <c r="AQ1300" s="4">
        <v>920</v>
      </c>
      <c r="AR1300" s="4">
        <v>940</v>
      </c>
      <c r="AS1300" s="4">
        <v>960</v>
      </c>
      <c r="AT1300" s="4">
        <v>980</v>
      </c>
      <c r="AU1300" s="4">
        <v>1000</v>
      </c>
      <c r="AV1300" s="4">
        <v>1020</v>
      </c>
      <c r="AW1300" s="4">
        <v>1040</v>
      </c>
      <c r="AX1300" s="4">
        <v>1060</v>
      </c>
      <c r="AY1300" s="5">
        <v>1080</v>
      </c>
      <c r="AZ1300" s="4">
        <v>1100</v>
      </c>
      <c r="BA1300" s="4">
        <v>1120</v>
      </c>
      <c r="BB1300" s="4">
        <v>1140</v>
      </c>
      <c r="BC1300" s="4">
        <v>1160</v>
      </c>
      <c r="BD1300" s="4">
        <v>1180</v>
      </c>
      <c r="BE1300" s="4">
        <v>1200</v>
      </c>
      <c r="BF1300" s="4">
        <v>1220</v>
      </c>
      <c r="BG1300" s="4">
        <v>1240</v>
      </c>
      <c r="BH1300" s="4">
        <v>1260</v>
      </c>
      <c r="BI1300" s="6">
        <v>1280</v>
      </c>
      <c r="BJ1300" t="s">
        <v>0</v>
      </c>
    </row>
    <row r="1301" spans="1:62">
      <c r="A1301" s="4" t="s">
        <v>3</v>
      </c>
      <c r="J1301" s="15"/>
      <c r="K1301" s="5"/>
      <c r="R1301" s="15"/>
      <c r="U1301" s="6"/>
      <c r="X1301" s="15"/>
      <c r="AD1301" s="15"/>
      <c r="AE1301" s="5"/>
      <c r="AO1301" s="6"/>
      <c r="AY1301" s="5"/>
      <c r="BI1301" s="6"/>
    </row>
    <row r="1302" spans="1:62">
      <c r="A1302" s="4" t="s">
        <v>364</v>
      </c>
      <c r="J1302" s="15"/>
      <c r="K1302" s="5"/>
      <c r="R1302" s="15"/>
      <c r="U1302" s="6"/>
      <c r="X1302" s="15"/>
      <c r="AD1302" s="15"/>
      <c r="AE1302" s="5"/>
      <c r="AO1302" s="6"/>
      <c r="AY1302" s="5"/>
      <c r="BI1302" s="6"/>
    </row>
    <row r="1303" spans="1:62">
      <c r="A1303" s="4" t="s">
        <v>13</v>
      </c>
      <c r="B1303" s="4">
        <v>4</v>
      </c>
      <c r="C1303" s="4">
        <v>5</v>
      </c>
      <c r="D1303" s="4">
        <v>6</v>
      </c>
      <c r="E1303" s="4">
        <v>7</v>
      </c>
      <c r="F1303" s="4">
        <v>8</v>
      </c>
      <c r="G1303" s="4">
        <v>9</v>
      </c>
      <c r="H1303" s="4">
        <v>10</v>
      </c>
      <c r="I1303" s="4">
        <v>11</v>
      </c>
      <c r="J1303" s="15">
        <v>12</v>
      </c>
      <c r="K1303" s="5">
        <v>12</v>
      </c>
      <c r="L1303" s="4">
        <v>12</v>
      </c>
      <c r="M1303" s="4">
        <v>12</v>
      </c>
      <c r="N1303" s="4">
        <v>12</v>
      </c>
      <c r="O1303" s="4">
        <v>12</v>
      </c>
      <c r="P1303" s="4">
        <v>12</v>
      </c>
      <c r="Q1303" s="4">
        <v>12</v>
      </c>
      <c r="R1303" s="15">
        <v>12</v>
      </c>
      <c r="S1303" s="4">
        <v>12</v>
      </c>
      <c r="T1303" s="4">
        <v>12</v>
      </c>
      <c r="U1303" s="6">
        <v>12</v>
      </c>
      <c r="V1303" s="4">
        <v>12</v>
      </c>
      <c r="W1303" s="4">
        <v>12</v>
      </c>
      <c r="X1303" s="15">
        <v>12</v>
      </c>
      <c r="Y1303" s="4">
        <v>12</v>
      </c>
      <c r="Z1303" s="4">
        <v>12</v>
      </c>
      <c r="AA1303" s="4">
        <v>12</v>
      </c>
      <c r="AB1303" s="4">
        <v>12</v>
      </c>
      <c r="AC1303" s="4">
        <v>12</v>
      </c>
      <c r="AD1303" s="15">
        <v>12</v>
      </c>
      <c r="AE1303" s="5">
        <v>12</v>
      </c>
      <c r="AF1303" s="4">
        <v>12</v>
      </c>
      <c r="AG1303" s="4">
        <v>12</v>
      </c>
      <c r="AH1303" s="4">
        <v>12</v>
      </c>
      <c r="AI1303" s="4">
        <v>12</v>
      </c>
      <c r="AJ1303" s="4">
        <v>12</v>
      </c>
      <c r="AK1303" s="4">
        <v>12</v>
      </c>
      <c r="AL1303" s="4">
        <v>12</v>
      </c>
      <c r="AM1303" s="4">
        <v>12</v>
      </c>
      <c r="AN1303" s="4">
        <v>12</v>
      </c>
      <c r="AO1303" s="6">
        <v>12</v>
      </c>
      <c r="AP1303" s="4">
        <v>12</v>
      </c>
      <c r="AQ1303" s="4">
        <v>12</v>
      </c>
      <c r="AR1303" s="4">
        <v>12</v>
      </c>
      <c r="AS1303" s="4">
        <v>12</v>
      </c>
      <c r="AT1303" s="4">
        <v>12</v>
      </c>
      <c r="AU1303" s="4">
        <v>12</v>
      </c>
      <c r="AV1303" s="4">
        <v>12</v>
      </c>
      <c r="AW1303" s="4">
        <v>12</v>
      </c>
      <c r="AX1303" s="4">
        <v>12</v>
      </c>
      <c r="AY1303" s="5">
        <v>12</v>
      </c>
      <c r="AZ1303" s="4">
        <v>12</v>
      </c>
      <c r="BA1303" s="4">
        <v>12</v>
      </c>
      <c r="BB1303" s="4">
        <v>12</v>
      </c>
      <c r="BC1303" s="4">
        <v>12</v>
      </c>
      <c r="BD1303" s="4">
        <v>12</v>
      </c>
      <c r="BE1303" s="4">
        <v>12</v>
      </c>
      <c r="BF1303" s="4">
        <v>12</v>
      </c>
      <c r="BG1303" s="4">
        <v>12</v>
      </c>
      <c r="BH1303" s="4">
        <v>12</v>
      </c>
      <c r="BI1303" s="6">
        <v>12</v>
      </c>
      <c r="BJ1303" t="s">
        <v>0</v>
      </c>
    </row>
    <row r="1304" spans="1:62">
      <c r="A1304" s="4" t="s">
        <v>462</v>
      </c>
      <c r="B1304" s="4">
        <v>1</v>
      </c>
      <c r="C1304" s="4">
        <v>1</v>
      </c>
      <c r="D1304" s="4">
        <v>1</v>
      </c>
      <c r="E1304" s="4">
        <v>1</v>
      </c>
      <c r="F1304" s="4">
        <v>1</v>
      </c>
      <c r="G1304" s="4">
        <v>1</v>
      </c>
      <c r="H1304" s="4">
        <v>1</v>
      </c>
      <c r="I1304" s="4">
        <v>1</v>
      </c>
      <c r="J1304" s="15">
        <v>1</v>
      </c>
      <c r="K1304" s="5">
        <v>1</v>
      </c>
      <c r="L1304" s="4">
        <v>1</v>
      </c>
      <c r="M1304" s="4">
        <v>1</v>
      </c>
      <c r="N1304" s="4">
        <v>1</v>
      </c>
      <c r="O1304" s="4">
        <v>1</v>
      </c>
      <c r="P1304" s="4">
        <v>1</v>
      </c>
      <c r="Q1304" s="4">
        <v>1</v>
      </c>
      <c r="R1304" s="15">
        <v>1</v>
      </c>
      <c r="S1304" s="4">
        <v>1</v>
      </c>
      <c r="T1304" s="4">
        <v>1</v>
      </c>
      <c r="U1304" s="6">
        <v>1</v>
      </c>
      <c r="V1304" s="4">
        <v>1</v>
      </c>
      <c r="W1304" s="4">
        <v>1</v>
      </c>
      <c r="X1304" s="15">
        <v>1</v>
      </c>
      <c r="Y1304" s="4">
        <v>1</v>
      </c>
      <c r="Z1304" s="4">
        <v>1</v>
      </c>
      <c r="AA1304" s="4">
        <v>1</v>
      </c>
      <c r="AB1304" s="4">
        <v>1</v>
      </c>
      <c r="AC1304" s="4">
        <v>1</v>
      </c>
      <c r="AD1304" s="15">
        <v>1</v>
      </c>
      <c r="AE1304" s="5">
        <v>1</v>
      </c>
      <c r="AF1304" s="4">
        <v>1</v>
      </c>
      <c r="AG1304" s="4">
        <v>1</v>
      </c>
      <c r="AH1304" s="4">
        <v>1</v>
      </c>
      <c r="AI1304" s="4">
        <v>1</v>
      </c>
      <c r="AJ1304" s="4">
        <v>1</v>
      </c>
      <c r="AK1304" s="4">
        <v>1</v>
      </c>
      <c r="AL1304" s="4">
        <v>1</v>
      </c>
      <c r="AM1304" s="4">
        <v>1</v>
      </c>
      <c r="AN1304" s="4">
        <v>1</v>
      </c>
      <c r="AO1304" s="6">
        <v>1</v>
      </c>
      <c r="AP1304" s="4">
        <v>1</v>
      </c>
      <c r="AQ1304" s="4">
        <v>1</v>
      </c>
      <c r="AR1304" s="4">
        <v>1</v>
      </c>
      <c r="AS1304" s="4">
        <v>1</v>
      </c>
      <c r="AT1304" s="4">
        <v>1</v>
      </c>
      <c r="AU1304" s="4">
        <v>1</v>
      </c>
      <c r="AV1304" s="4">
        <v>1</v>
      </c>
      <c r="AW1304" s="4">
        <v>1</v>
      </c>
      <c r="AX1304" s="4">
        <v>1</v>
      </c>
      <c r="AY1304" s="5">
        <v>1</v>
      </c>
      <c r="AZ1304" s="4">
        <v>1</v>
      </c>
      <c r="BA1304" s="4">
        <v>1</v>
      </c>
      <c r="BB1304" s="4">
        <v>1</v>
      </c>
      <c r="BC1304" s="4">
        <v>1</v>
      </c>
      <c r="BD1304" s="4">
        <v>1</v>
      </c>
      <c r="BE1304" s="4">
        <v>1</v>
      </c>
      <c r="BF1304" s="4">
        <v>1</v>
      </c>
      <c r="BG1304" s="4">
        <v>1</v>
      </c>
      <c r="BH1304" s="4">
        <v>1</v>
      </c>
      <c r="BI1304" s="6">
        <v>1</v>
      </c>
      <c r="BJ1304" t="s">
        <v>0</v>
      </c>
    </row>
    <row r="1305" spans="1:62">
      <c r="A1305" s="4" t="s">
        <v>463</v>
      </c>
      <c r="B1305" s="4">
        <v>25</v>
      </c>
      <c r="C1305" s="4">
        <f>B1305+10</f>
        <v>35</v>
      </c>
      <c r="D1305" s="4">
        <f t="shared" ref="D1305:I1305" si="6493">C1305+10</f>
        <v>45</v>
      </c>
      <c r="E1305" s="4">
        <f t="shared" si="6493"/>
        <v>55</v>
      </c>
      <c r="F1305" s="4">
        <f t="shared" si="6493"/>
        <v>65</v>
      </c>
      <c r="G1305" s="4">
        <f t="shared" si="6493"/>
        <v>75</v>
      </c>
      <c r="H1305" s="4">
        <f t="shared" si="6493"/>
        <v>85</v>
      </c>
      <c r="I1305" s="4">
        <f t="shared" si="6493"/>
        <v>95</v>
      </c>
      <c r="J1305" s="15">
        <f>I1305+20</f>
        <v>115</v>
      </c>
      <c r="K1305">
        <f t="shared" ref="K1305:Q1305" si="6494">J1305+20</f>
        <v>135</v>
      </c>
      <c r="L1305" s="4">
        <f t="shared" si="6494"/>
        <v>155</v>
      </c>
      <c r="M1305" s="4">
        <f t="shared" si="6494"/>
        <v>175</v>
      </c>
      <c r="N1305" s="4">
        <f t="shared" si="6494"/>
        <v>195</v>
      </c>
      <c r="O1305" s="4">
        <f t="shared" si="6494"/>
        <v>215</v>
      </c>
      <c r="P1305" s="4">
        <f t="shared" si="6494"/>
        <v>235</v>
      </c>
      <c r="Q1305" s="4">
        <f t="shared" si="6494"/>
        <v>255</v>
      </c>
      <c r="R1305" s="15">
        <f>Q1305+35</f>
        <v>290</v>
      </c>
      <c r="S1305" s="4">
        <f t="shared" ref="S1305:W1305" si="6495">R1305+35</f>
        <v>325</v>
      </c>
      <c r="T1305" s="4">
        <f t="shared" si="6495"/>
        <v>360</v>
      </c>
      <c r="U1305">
        <f t="shared" si="6495"/>
        <v>395</v>
      </c>
      <c r="V1305" s="4">
        <f t="shared" si="6495"/>
        <v>430</v>
      </c>
      <c r="W1305" s="4">
        <f t="shared" si="6495"/>
        <v>465</v>
      </c>
      <c r="X1305" s="15">
        <f>W1305+55</f>
        <v>520</v>
      </c>
      <c r="Y1305" s="4">
        <f t="shared" ref="Y1305:AC1305" si="6496">X1305+55</f>
        <v>575</v>
      </c>
      <c r="Z1305" s="4">
        <f t="shared" si="6496"/>
        <v>630</v>
      </c>
      <c r="AA1305" s="4">
        <f t="shared" si="6496"/>
        <v>685</v>
      </c>
      <c r="AB1305" s="4">
        <f t="shared" si="6496"/>
        <v>740</v>
      </c>
      <c r="AC1305" s="4">
        <f t="shared" si="6496"/>
        <v>795</v>
      </c>
      <c r="AD1305" s="15">
        <f>AC1305+75</f>
        <v>870</v>
      </c>
      <c r="AE1305">
        <f t="shared" ref="AE1305:BI1305" si="6497">AD1305+75</f>
        <v>945</v>
      </c>
      <c r="AF1305" s="4">
        <f t="shared" si="6497"/>
        <v>1020</v>
      </c>
      <c r="AG1305" s="4">
        <f t="shared" si="6497"/>
        <v>1095</v>
      </c>
      <c r="AH1305" s="4">
        <f t="shared" si="6497"/>
        <v>1170</v>
      </c>
      <c r="AI1305" s="4">
        <f t="shared" si="6497"/>
        <v>1245</v>
      </c>
      <c r="AJ1305" s="4">
        <f t="shared" si="6497"/>
        <v>1320</v>
      </c>
      <c r="AK1305" s="4">
        <f t="shared" si="6497"/>
        <v>1395</v>
      </c>
      <c r="AL1305" s="4">
        <f t="shared" si="6497"/>
        <v>1470</v>
      </c>
      <c r="AM1305" s="4">
        <f t="shared" si="6497"/>
        <v>1545</v>
      </c>
      <c r="AN1305" s="4">
        <f t="shared" si="6497"/>
        <v>1620</v>
      </c>
      <c r="AO1305">
        <f t="shared" si="6497"/>
        <v>1695</v>
      </c>
      <c r="AP1305" s="4">
        <f t="shared" si="6497"/>
        <v>1770</v>
      </c>
      <c r="AQ1305" s="4">
        <f t="shared" si="6497"/>
        <v>1845</v>
      </c>
      <c r="AR1305" s="4">
        <f t="shared" si="6497"/>
        <v>1920</v>
      </c>
      <c r="AS1305" s="4">
        <f t="shared" si="6497"/>
        <v>1995</v>
      </c>
      <c r="AT1305" s="4">
        <f t="shared" si="6497"/>
        <v>2070</v>
      </c>
      <c r="AU1305" s="4">
        <f t="shared" si="6497"/>
        <v>2145</v>
      </c>
      <c r="AV1305" s="4">
        <f t="shared" si="6497"/>
        <v>2220</v>
      </c>
      <c r="AW1305" s="4">
        <f t="shared" si="6497"/>
        <v>2295</v>
      </c>
      <c r="AX1305" s="4">
        <f t="shared" si="6497"/>
        <v>2370</v>
      </c>
      <c r="AY1305">
        <f t="shared" si="6497"/>
        <v>2445</v>
      </c>
      <c r="AZ1305" s="4">
        <f t="shared" si="6497"/>
        <v>2520</v>
      </c>
      <c r="BA1305" s="4">
        <f t="shared" si="6497"/>
        <v>2595</v>
      </c>
      <c r="BB1305" s="4">
        <f t="shared" si="6497"/>
        <v>2670</v>
      </c>
      <c r="BC1305" s="4">
        <f t="shared" si="6497"/>
        <v>2745</v>
      </c>
      <c r="BD1305" s="4">
        <f t="shared" si="6497"/>
        <v>2820</v>
      </c>
      <c r="BE1305" s="4">
        <f t="shared" si="6497"/>
        <v>2895</v>
      </c>
      <c r="BF1305" s="4">
        <f t="shared" si="6497"/>
        <v>2970</v>
      </c>
      <c r="BG1305" s="4">
        <f t="shared" si="6497"/>
        <v>3045</v>
      </c>
      <c r="BH1305" s="4">
        <f t="shared" si="6497"/>
        <v>3120</v>
      </c>
      <c r="BI1305">
        <f t="shared" si="6497"/>
        <v>3195</v>
      </c>
      <c r="BJ1305" t="s">
        <v>0</v>
      </c>
    </row>
    <row r="1306" spans="1:62">
      <c r="A1306" s="4" t="s">
        <v>2</v>
      </c>
      <c r="B1306" s="4">
        <v>6</v>
      </c>
      <c r="C1306" s="4">
        <v>6.2</v>
      </c>
      <c r="D1306" s="4">
        <v>6.5</v>
      </c>
      <c r="E1306" s="4">
        <v>6.7</v>
      </c>
      <c r="F1306" s="4">
        <v>7</v>
      </c>
      <c r="G1306" s="4">
        <v>7.2</v>
      </c>
      <c r="H1306" s="4">
        <v>7.5</v>
      </c>
      <c r="I1306" s="4">
        <v>7.7</v>
      </c>
      <c r="J1306" s="15">
        <v>8</v>
      </c>
      <c r="K1306" s="5">
        <v>8.1999999999999993</v>
      </c>
      <c r="L1306" s="4">
        <v>8.5</v>
      </c>
      <c r="M1306" s="4">
        <v>8.6999999999999993</v>
      </c>
      <c r="N1306" s="4">
        <v>9</v>
      </c>
      <c r="O1306" s="4">
        <v>9.1999999999999993</v>
      </c>
      <c r="P1306" s="4">
        <v>9.5</v>
      </c>
      <c r="Q1306" s="4">
        <v>9.6999999999999993</v>
      </c>
      <c r="R1306" s="15">
        <v>10</v>
      </c>
      <c r="S1306" s="4">
        <v>10.199999999999999</v>
      </c>
      <c r="T1306" s="4">
        <v>10.5</v>
      </c>
      <c r="U1306" s="6">
        <v>10.7</v>
      </c>
      <c r="V1306" s="4">
        <v>11</v>
      </c>
      <c r="W1306" s="4">
        <v>11.2</v>
      </c>
      <c r="X1306" s="15">
        <v>11.5</v>
      </c>
      <c r="Y1306" s="4">
        <v>11.7</v>
      </c>
      <c r="Z1306" s="4">
        <v>12</v>
      </c>
      <c r="AA1306" s="4">
        <v>12.2</v>
      </c>
      <c r="AB1306" s="4">
        <v>12.5</v>
      </c>
      <c r="AC1306" s="4">
        <v>12.7</v>
      </c>
      <c r="AD1306" s="15">
        <v>13</v>
      </c>
      <c r="AE1306" s="5">
        <v>13.2</v>
      </c>
      <c r="AF1306" s="4">
        <v>13.5</v>
      </c>
      <c r="AG1306" s="4">
        <v>13.7</v>
      </c>
      <c r="AH1306" s="4">
        <v>14</v>
      </c>
      <c r="AI1306" s="4">
        <v>14.2</v>
      </c>
      <c r="AJ1306" s="4">
        <v>14.5</v>
      </c>
      <c r="AK1306" s="4">
        <v>14.7</v>
      </c>
      <c r="AL1306" s="4">
        <v>15</v>
      </c>
      <c r="AM1306" s="4">
        <v>15.2</v>
      </c>
      <c r="AN1306" s="4">
        <v>15.5</v>
      </c>
      <c r="AO1306" s="6">
        <v>15.7</v>
      </c>
      <c r="AP1306" s="4">
        <v>16</v>
      </c>
      <c r="AQ1306" s="4">
        <v>16.2</v>
      </c>
      <c r="AR1306" s="4">
        <v>16.5</v>
      </c>
      <c r="AS1306" s="4">
        <v>16.7</v>
      </c>
      <c r="AT1306" s="4">
        <v>17</v>
      </c>
      <c r="AU1306" s="4">
        <v>17.2</v>
      </c>
      <c r="AV1306" s="4">
        <v>17.5</v>
      </c>
      <c r="AW1306" s="4">
        <v>17.7</v>
      </c>
      <c r="AX1306" s="4">
        <v>18</v>
      </c>
      <c r="AY1306" s="5">
        <v>18.2</v>
      </c>
      <c r="AZ1306" s="4">
        <v>18.5</v>
      </c>
      <c r="BA1306" s="4">
        <v>18.7</v>
      </c>
      <c r="BB1306" s="4">
        <v>19</v>
      </c>
      <c r="BC1306" s="4">
        <v>19.2</v>
      </c>
      <c r="BD1306" s="4">
        <v>19.5</v>
      </c>
      <c r="BE1306" s="4">
        <v>19.7</v>
      </c>
      <c r="BF1306" s="4">
        <v>20</v>
      </c>
      <c r="BG1306" s="4">
        <v>20.2</v>
      </c>
      <c r="BH1306" s="4">
        <v>20.5</v>
      </c>
      <c r="BI1306" s="6">
        <v>20.7</v>
      </c>
      <c r="BJ1306" t="s">
        <v>0</v>
      </c>
    </row>
    <row r="1307" spans="1:62">
      <c r="A1307" s="4" t="s">
        <v>3</v>
      </c>
      <c r="J1307" s="15"/>
      <c r="K1307" s="5"/>
      <c r="R1307" s="15"/>
      <c r="U1307" s="6"/>
      <c r="X1307" s="15"/>
      <c r="AD1307" s="15"/>
      <c r="AE1307" s="5"/>
      <c r="AO1307" s="6"/>
      <c r="AY1307" s="5"/>
      <c r="BI1307" s="6"/>
    </row>
    <row r="1308" spans="1:62">
      <c r="A1308" s="4" t="s">
        <v>365</v>
      </c>
      <c r="J1308" s="15"/>
      <c r="K1308" s="5"/>
      <c r="R1308" s="15"/>
      <c r="U1308" s="6"/>
      <c r="X1308" s="15"/>
      <c r="AD1308" s="15"/>
      <c r="AE1308" s="5"/>
      <c r="AO1308" s="6"/>
      <c r="AY1308" s="5"/>
      <c r="BI1308" s="6"/>
    </row>
    <row r="1309" spans="1:62">
      <c r="A1309" s="13" t="s">
        <v>202</v>
      </c>
      <c r="B1309" s="4" t="s">
        <v>0</v>
      </c>
      <c r="J1309" s="15"/>
      <c r="K1309" s="4"/>
      <c r="R1309" s="15"/>
      <c r="U1309" s="4"/>
      <c r="X1309" s="15"/>
      <c r="AD1309" s="15"/>
      <c r="AE1309" s="4"/>
      <c r="AO1309" s="4"/>
      <c r="AY1309" s="4"/>
      <c r="BI1309" s="4"/>
    </row>
    <row r="1310" spans="1:62">
      <c r="A1310" s="4" t="s">
        <v>462</v>
      </c>
      <c r="B1310" s="4">
        <v>1</v>
      </c>
      <c r="C1310" s="4">
        <v>1</v>
      </c>
      <c r="D1310" s="4">
        <v>1</v>
      </c>
      <c r="E1310" s="4">
        <v>1</v>
      </c>
      <c r="F1310" s="4">
        <v>1</v>
      </c>
      <c r="G1310" s="4">
        <v>1</v>
      </c>
      <c r="H1310" s="4">
        <v>1</v>
      </c>
      <c r="I1310" s="4">
        <v>1</v>
      </c>
      <c r="J1310" s="15">
        <v>1</v>
      </c>
      <c r="K1310" s="5">
        <v>1</v>
      </c>
      <c r="L1310" s="4">
        <v>1</v>
      </c>
      <c r="M1310" s="4">
        <v>1</v>
      </c>
      <c r="N1310" s="4">
        <v>1</v>
      </c>
      <c r="O1310" s="4">
        <v>1</v>
      </c>
      <c r="P1310" s="4">
        <v>1</v>
      </c>
      <c r="Q1310" s="4">
        <v>1</v>
      </c>
      <c r="R1310" s="15">
        <v>1</v>
      </c>
      <c r="S1310" s="4">
        <v>1</v>
      </c>
      <c r="T1310" s="4">
        <v>1</v>
      </c>
      <c r="U1310" s="6">
        <v>1</v>
      </c>
      <c r="V1310" s="4">
        <v>1</v>
      </c>
      <c r="W1310" s="4">
        <v>1</v>
      </c>
      <c r="X1310" s="15">
        <v>1</v>
      </c>
      <c r="Y1310" s="4">
        <v>1</v>
      </c>
      <c r="Z1310" s="4">
        <v>1</v>
      </c>
      <c r="AA1310" s="4">
        <v>1</v>
      </c>
      <c r="AB1310" s="4">
        <v>1</v>
      </c>
      <c r="AC1310" s="4">
        <v>1</v>
      </c>
      <c r="AD1310" s="15">
        <v>1</v>
      </c>
      <c r="AE1310" s="5">
        <v>1</v>
      </c>
      <c r="AF1310" s="4">
        <v>1</v>
      </c>
      <c r="AG1310" s="4">
        <v>1</v>
      </c>
      <c r="AH1310" s="4">
        <v>1</v>
      </c>
      <c r="AI1310" s="4">
        <v>1</v>
      </c>
      <c r="AJ1310" s="4">
        <v>1</v>
      </c>
      <c r="AK1310" s="4">
        <v>1</v>
      </c>
      <c r="AL1310" s="4">
        <v>1</v>
      </c>
      <c r="AM1310" s="4">
        <v>1</v>
      </c>
      <c r="AN1310" s="4">
        <v>1</v>
      </c>
      <c r="AO1310" s="6">
        <v>1</v>
      </c>
      <c r="AP1310" s="4">
        <v>1</v>
      </c>
      <c r="AQ1310" s="4">
        <v>1</v>
      </c>
      <c r="AR1310" s="4">
        <v>1</v>
      </c>
      <c r="AS1310" s="4">
        <v>1</v>
      </c>
      <c r="AT1310" s="4">
        <v>1</v>
      </c>
      <c r="AU1310" s="4">
        <v>1</v>
      </c>
      <c r="AV1310" s="4">
        <v>1</v>
      </c>
      <c r="AW1310" s="4">
        <v>1</v>
      </c>
      <c r="AX1310" s="4">
        <v>1</v>
      </c>
      <c r="AY1310" s="5">
        <v>1</v>
      </c>
      <c r="AZ1310" s="4">
        <v>1</v>
      </c>
      <c r="BA1310" s="4">
        <v>1</v>
      </c>
      <c r="BB1310" s="4">
        <v>1</v>
      </c>
      <c r="BC1310" s="4">
        <v>1</v>
      </c>
      <c r="BD1310" s="4">
        <v>1</v>
      </c>
      <c r="BE1310" s="4">
        <v>1</v>
      </c>
      <c r="BF1310" s="4">
        <v>1</v>
      </c>
      <c r="BG1310" s="4">
        <v>1</v>
      </c>
      <c r="BH1310" s="4">
        <v>1</v>
      </c>
      <c r="BI1310" s="6">
        <v>1</v>
      </c>
      <c r="BJ1310" t="s">
        <v>0</v>
      </c>
    </row>
    <row r="1311" spans="1:62">
      <c r="A1311" s="4" t="s">
        <v>463</v>
      </c>
      <c r="B1311" s="4">
        <v>65</v>
      </c>
      <c r="C1311" s="4">
        <f>B1311+8</f>
        <v>73</v>
      </c>
      <c r="D1311" s="4">
        <f t="shared" ref="D1311:I1311" si="6498">C1311+8</f>
        <v>81</v>
      </c>
      <c r="E1311" s="4">
        <f t="shared" si="6498"/>
        <v>89</v>
      </c>
      <c r="F1311" s="4">
        <f t="shared" si="6498"/>
        <v>97</v>
      </c>
      <c r="G1311" s="4">
        <f t="shared" si="6498"/>
        <v>105</v>
      </c>
      <c r="H1311" s="4">
        <f t="shared" si="6498"/>
        <v>113</v>
      </c>
      <c r="I1311" s="4">
        <f t="shared" si="6498"/>
        <v>121</v>
      </c>
      <c r="J1311" s="4">
        <f>I1311+9</f>
        <v>130</v>
      </c>
      <c r="K1311" s="4">
        <f t="shared" ref="K1311:Q1311" si="6499">J1311+9</f>
        <v>139</v>
      </c>
      <c r="L1311" s="4">
        <f t="shared" si="6499"/>
        <v>148</v>
      </c>
      <c r="M1311" s="4">
        <f t="shared" si="6499"/>
        <v>157</v>
      </c>
      <c r="N1311" s="4">
        <f t="shared" si="6499"/>
        <v>166</v>
      </c>
      <c r="O1311" s="4">
        <f t="shared" si="6499"/>
        <v>175</v>
      </c>
      <c r="P1311" s="4">
        <f t="shared" si="6499"/>
        <v>184</v>
      </c>
      <c r="Q1311" s="4">
        <f t="shared" si="6499"/>
        <v>193</v>
      </c>
      <c r="R1311" s="4">
        <f>Q1311+10</f>
        <v>203</v>
      </c>
      <c r="S1311" s="4">
        <f t="shared" ref="S1311:W1311" si="6500">R1311+10</f>
        <v>213</v>
      </c>
      <c r="T1311" s="4">
        <f t="shared" si="6500"/>
        <v>223</v>
      </c>
      <c r="U1311" s="4">
        <f t="shared" si="6500"/>
        <v>233</v>
      </c>
      <c r="V1311" s="4">
        <f t="shared" si="6500"/>
        <v>243</v>
      </c>
      <c r="W1311" s="4">
        <f t="shared" si="6500"/>
        <v>253</v>
      </c>
      <c r="X1311" s="4">
        <f>W1311+11</f>
        <v>264</v>
      </c>
      <c r="Y1311" s="4">
        <f t="shared" ref="Y1311:AC1311" si="6501">X1311+11</f>
        <v>275</v>
      </c>
      <c r="Z1311" s="4">
        <f t="shared" si="6501"/>
        <v>286</v>
      </c>
      <c r="AA1311" s="4">
        <f t="shared" si="6501"/>
        <v>297</v>
      </c>
      <c r="AB1311" s="4">
        <f t="shared" si="6501"/>
        <v>308</v>
      </c>
      <c r="AC1311" s="4">
        <f t="shared" si="6501"/>
        <v>319</v>
      </c>
      <c r="AD1311" s="4">
        <f>AC1311+12</f>
        <v>331</v>
      </c>
      <c r="AE1311" s="4">
        <f t="shared" ref="AE1311:BI1311" si="6502">AD1311+12</f>
        <v>343</v>
      </c>
      <c r="AF1311" s="4">
        <f t="shared" si="6502"/>
        <v>355</v>
      </c>
      <c r="AG1311" s="4">
        <f t="shared" si="6502"/>
        <v>367</v>
      </c>
      <c r="AH1311" s="4">
        <f t="shared" si="6502"/>
        <v>379</v>
      </c>
      <c r="AI1311" s="4">
        <f t="shared" si="6502"/>
        <v>391</v>
      </c>
      <c r="AJ1311" s="4">
        <f t="shared" si="6502"/>
        <v>403</v>
      </c>
      <c r="AK1311" s="4">
        <f t="shared" si="6502"/>
        <v>415</v>
      </c>
      <c r="AL1311" s="4">
        <f t="shared" si="6502"/>
        <v>427</v>
      </c>
      <c r="AM1311" s="4">
        <f t="shared" si="6502"/>
        <v>439</v>
      </c>
      <c r="AN1311" s="4">
        <f t="shared" si="6502"/>
        <v>451</v>
      </c>
      <c r="AO1311" s="4">
        <f t="shared" si="6502"/>
        <v>463</v>
      </c>
      <c r="AP1311" s="4">
        <f t="shared" si="6502"/>
        <v>475</v>
      </c>
      <c r="AQ1311" s="4">
        <f t="shared" si="6502"/>
        <v>487</v>
      </c>
      <c r="AR1311" s="4">
        <f t="shared" si="6502"/>
        <v>499</v>
      </c>
      <c r="AS1311" s="4">
        <f t="shared" si="6502"/>
        <v>511</v>
      </c>
      <c r="AT1311" s="4">
        <f t="shared" si="6502"/>
        <v>523</v>
      </c>
      <c r="AU1311" s="4">
        <f t="shared" si="6502"/>
        <v>535</v>
      </c>
      <c r="AV1311" s="4">
        <f t="shared" si="6502"/>
        <v>547</v>
      </c>
      <c r="AW1311" s="4">
        <f t="shared" si="6502"/>
        <v>559</v>
      </c>
      <c r="AX1311" s="4">
        <f t="shared" si="6502"/>
        <v>571</v>
      </c>
      <c r="AY1311" s="4">
        <f t="shared" si="6502"/>
        <v>583</v>
      </c>
      <c r="AZ1311" s="4">
        <f t="shared" si="6502"/>
        <v>595</v>
      </c>
      <c r="BA1311" s="4">
        <f t="shared" si="6502"/>
        <v>607</v>
      </c>
      <c r="BB1311" s="4">
        <f t="shared" si="6502"/>
        <v>619</v>
      </c>
      <c r="BC1311" s="4">
        <f t="shared" si="6502"/>
        <v>631</v>
      </c>
      <c r="BD1311" s="4">
        <f t="shared" si="6502"/>
        <v>643</v>
      </c>
      <c r="BE1311" s="4">
        <f t="shared" si="6502"/>
        <v>655</v>
      </c>
      <c r="BF1311" s="4">
        <f t="shared" si="6502"/>
        <v>667</v>
      </c>
      <c r="BG1311" s="4">
        <f t="shared" si="6502"/>
        <v>679</v>
      </c>
      <c r="BH1311" s="4">
        <f t="shared" si="6502"/>
        <v>691</v>
      </c>
      <c r="BI1311" s="4">
        <f t="shared" si="6502"/>
        <v>703</v>
      </c>
      <c r="BJ1311" t="s">
        <v>0</v>
      </c>
    </row>
    <row r="1312" spans="1:62">
      <c r="A1312" s="4" t="s">
        <v>2</v>
      </c>
      <c r="B1312" s="4">
        <v>5</v>
      </c>
      <c r="C1312" s="4">
        <f>B1312+0.2</f>
        <v>5.2</v>
      </c>
      <c r="D1312" s="4">
        <f>C1312+0.3</f>
        <v>5.5</v>
      </c>
      <c r="E1312" s="4">
        <f t="shared" ref="E1312" si="6503">D1312+0.2</f>
        <v>5.7</v>
      </c>
      <c r="F1312" s="4">
        <f t="shared" ref="F1312" si="6504">E1312+0.3</f>
        <v>6</v>
      </c>
      <c r="G1312" s="4">
        <f t="shared" ref="G1312" si="6505">F1312+0.2</f>
        <v>6.2</v>
      </c>
      <c r="H1312" s="4">
        <f t="shared" ref="H1312" si="6506">G1312+0.3</f>
        <v>6.5</v>
      </c>
      <c r="I1312" s="4">
        <f t="shared" ref="I1312" si="6507">H1312+0.2</f>
        <v>6.7</v>
      </c>
      <c r="J1312" s="15">
        <f t="shared" ref="J1312" si="6508">I1312+0.3</f>
        <v>7</v>
      </c>
      <c r="K1312" s="4">
        <f t="shared" ref="K1312" si="6509">J1312+0.2</f>
        <v>7.2</v>
      </c>
      <c r="L1312" s="4">
        <f t="shared" ref="L1312" si="6510">K1312+0.3</f>
        <v>7.5</v>
      </c>
      <c r="M1312" s="4">
        <f t="shared" ref="M1312" si="6511">L1312+0.2</f>
        <v>7.7</v>
      </c>
      <c r="N1312" s="4">
        <f t="shared" ref="N1312" si="6512">M1312+0.3</f>
        <v>8</v>
      </c>
      <c r="O1312" s="4">
        <f t="shared" ref="O1312" si="6513">N1312+0.2</f>
        <v>8.1999999999999993</v>
      </c>
      <c r="P1312" s="4">
        <f t="shared" ref="P1312" si="6514">O1312+0.3</f>
        <v>8.5</v>
      </c>
      <c r="Q1312" s="4">
        <f t="shared" ref="Q1312" si="6515">P1312+0.2</f>
        <v>8.6999999999999993</v>
      </c>
      <c r="R1312" s="15">
        <f t="shared" ref="R1312" si="6516">Q1312+0.3</f>
        <v>9</v>
      </c>
      <c r="S1312" s="4">
        <f t="shared" ref="S1312" si="6517">R1312+0.2</f>
        <v>9.1999999999999993</v>
      </c>
      <c r="T1312" s="4">
        <f t="shared" ref="T1312" si="6518">S1312+0.3</f>
        <v>9.5</v>
      </c>
      <c r="U1312" s="4">
        <f t="shared" ref="U1312" si="6519">T1312+0.2</f>
        <v>9.6999999999999993</v>
      </c>
      <c r="V1312" s="4">
        <f t="shared" ref="V1312" si="6520">U1312+0.3</f>
        <v>10</v>
      </c>
      <c r="W1312" s="4">
        <f t="shared" ref="W1312" si="6521">V1312+0.2</f>
        <v>10.199999999999999</v>
      </c>
      <c r="X1312" s="15">
        <f t="shared" ref="X1312" si="6522">W1312+0.3</f>
        <v>10.5</v>
      </c>
      <c r="Y1312" s="4">
        <f t="shared" ref="Y1312" si="6523">X1312+0.2</f>
        <v>10.7</v>
      </c>
      <c r="Z1312" s="4">
        <f t="shared" ref="Z1312" si="6524">Y1312+0.3</f>
        <v>11</v>
      </c>
      <c r="AA1312" s="4">
        <f t="shared" ref="AA1312" si="6525">Z1312+0.2</f>
        <v>11.2</v>
      </c>
      <c r="AB1312" s="4">
        <f t="shared" ref="AB1312" si="6526">AA1312+0.3</f>
        <v>11.5</v>
      </c>
      <c r="AC1312" s="4">
        <f t="shared" ref="AC1312" si="6527">AB1312+0.2</f>
        <v>11.7</v>
      </c>
      <c r="AD1312" s="15">
        <f t="shared" ref="AD1312" si="6528">AC1312+0.3</f>
        <v>12</v>
      </c>
      <c r="AE1312" s="4">
        <f t="shared" ref="AE1312" si="6529">AD1312+0.2</f>
        <v>12.2</v>
      </c>
      <c r="AF1312" s="4">
        <f t="shared" ref="AF1312" si="6530">AE1312+0.3</f>
        <v>12.5</v>
      </c>
      <c r="AG1312" s="4">
        <f t="shared" ref="AG1312" si="6531">AF1312+0.2</f>
        <v>12.7</v>
      </c>
      <c r="AH1312" s="4">
        <f t="shared" ref="AH1312" si="6532">AG1312+0.3</f>
        <v>13</v>
      </c>
      <c r="AI1312" s="4">
        <f t="shared" ref="AI1312" si="6533">AH1312+0.2</f>
        <v>13.2</v>
      </c>
      <c r="AJ1312" s="4">
        <f t="shared" ref="AJ1312" si="6534">AI1312+0.3</f>
        <v>13.5</v>
      </c>
      <c r="AK1312" s="4">
        <f t="shared" ref="AK1312" si="6535">AJ1312+0.2</f>
        <v>13.7</v>
      </c>
      <c r="AL1312" s="4">
        <f t="shared" ref="AL1312" si="6536">AK1312+0.3</f>
        <v>14</v>
      </c>
      <c r="AM1312" s="4">
        <f t="shared" ref="AM1312" si="6537">AL1312+0.2</f>
        <v>14.2</v>
      </c>
      <c r="AN1312" s="4">
        <f t="shared" ref="AN1312" si="6538">AM1312+0.3</f>
        <v>14.5</v>
      </c>
      <c r="AO1312" s="4">
        <f t="shared" ref="AO1312" si="6539">AN1312+0.2</f>
        <v>14.7</v>
      </c>
      <c r="AP1312" s="4">
        <f t="shared" ref="AP1312" si="6540">AO1312+0.3</f>
        <v>15</v>
      </c>
      <c r="AQ1312" s="4">
        <f t="shared" ref="AQ1312" si="6541">AP1312+0.2</f>
        <v>15.2</v>
      </c>
      <c r="AR1312" s="4">
        <f t="shared" ref="AR1312" si="6542">AQ1312+0.3</f>
        <v>15.5</v>
      </c>
      <c r="AS1312" s="4">
        <f t="shared" ref="AS1312" si="6543">AR1312+0.2</f>
        <v>15.7</v>
      </c>
      <c r="AT1312" s="4">
        <f t="shared" ref="AT1312" si="6544">AS1312+0.3</f>
        <v>16</v>
      </c>
      <c r="AU1312" s="4">
        <f t="shared" ref="AU1312" si="6545">AT1312+0.2</f>
        <v>16.2</v>
      </c>
      <c r="AV1312" s="4">
        <f t="shared" ref="AV1312" si="6546">AU1312+0.3</f>
        <v>16.5</v>
      </c>
      <c r="AW1312" s="4">
        <f t="shared" ref="AW1312" si="6547">AV1312+0.2</f>
        <v>16.7</v>
      </c>
      <c r="AX1312" s="4">
        <f t="shared" ref="AX1312" si="6548">AW1312+0.3</f>
        <v>17</v>
      </c>
      <c r="AY1312" s="4">
        <f t="shared" ref="AY1312" si="6549">AX1312+0.2</f>
        <v>17.2</v>
      </c>
      <c r="AZ1312" s="4">
        <f t="shared" ref="AZ1312" si="6550">AY1312+0.3</f>
        <v>17.5</v>
      </c>
      <c r="BA1312" s="4">
        <f t="shared" ref="BA1312" si="6551">AZ1312+0.2</f>
        <v>17.7</v>
      </c>
      <c r="BB1312" s="4">
        <f t="shared" ref="BB1312" si="6552">BA1312+0.3</f>
        <v>18</v>
      </c>
      <c r="BC1312" s="4">
        <f t="shared" ref="BC1312" si="6553">BB1312+0.2</f>
        <v>18.2</v>
      </c>
      <c r="BD1312" s="4">
        <f t="shared" ref="BD1312" si="6554">BC1312+0.3</f>
        <v>18.5</v>
      </c>
      <c r="BE1312" s="4">
        <f t="shared" ref="BE1312" si="6555">BD1312+0.2</f>
        <v>18.7</v>
      </c>
      <c r="BF1312" s="4">
        <f t="shared" ref="BF1312" si="6556">BE1312+0.3</f>
        <v>19</v>
      </c>
      <c r="BG1312" s="4">
        <f t="shared" ref="BG1312" si="6557">BF1312+0.2</f>
        <v>19.2</v>
      </c>
      <c r="BH1312" s="4">
        <f t="shared" ref="BH1312" si="6558">BG1312+0.3</f>
        <v>19.5</v>
      </c>
      <c r="BI1312" s="4">
        <f t="shared" ref="BI1312" si="6559">BH1312+0.2</f>
        <v>19.7</v>
      </c>
      <c r="BJ1312" t="s">
        <v>0</v>
      </c>
    </row>
    <row r="1313" spans="1:62">
      <c r="A1313" s="4" t="s">
        <v>3</v>
      </c>
      <c r="J1313" s="15"/>
      <c r="K1313" s="5"/>
      <c r="R1313" s="15"/>
      <c r="U1313" s="6"/>
      <c r="X1313" s="15"/>
      <c r="AD1313" s="15"/>
      <c r="AE1313" s="5"/>
      <c r="AO1313" s="6"/>
      <c r="AY1313" s="5"/>
      <c r="BI1313" s="6"/>
    </row>
    <row r="1314" spans="1:62">
      <c r="J1314" s="15"/>
      <c r="K1314" s="5"/>
      <c r="R1314" s="15"/>
      <c r="U1314" s="6"/>
      <c r="X1314" s="15"/>
      <c r="AD1314" s="15"/>
      <c r="AE1314" s="5"/>
      <c r="AO1314" s="6"/>
      <c r="AY1314" s="5"/>
      <c r="BI1314" s="6"/>
    </row>
    <row r="1315" spans="1:62">
      <c r="A1315" s="4" t="s">
        <v>366</v>
      </c>
      <c r="J1315" s="15"/>
      <c r="K1315" s="5"/>
      <c r="R1315" s="15"/>
      <c r="U1315" s="6"/>
      <c r="X1315" s="15"/>
      <c r="AD1315" s="15"/>
      <c r="AE1315" s="5"/>
      <c r="AO1315" s="6"/>
      <c r="AY1315" s="5"/>
      <c r="BI1315" s="6"/>
    </row>
    <row r="1316" spans="1:62">
      <c r="A1316" s="4" t="s">
        <v>4</v>
      </c>
      <c r="B1316" s="4">
        <v>8</v>
      </c>
      <c r="C1316" s="4">
        <v>12</v>
      </c>
      <c r="D1316" s="4">
        <v>16</v>
      </c>
      <c r="E1316" s="4">
        <v>20</v>
      </c>
      <c r="F1316" s="4">
        <v>24</v>
      </c>
      <c r="G1316" s="4">
        <v>28</v>
      </c>
      <c r="H1316" s="4">
        <v>32</v>
      </c>
      <c r="I1316" s="4">
        <v>36</v>
      </c>
      <c r="J1316" s="15">
        <v>40</v>
      </c>
      <c r="K1316" s="5">
        <v>44</v>
      </c>
      <c r="L1316" s="4">
        <v>48</v>
      </c>
      <c r="M1316" s="4">
        <v>52</v>
      </c>
      <c r="N1316" s="4">
        <v>56</v>
      </c>
      <c r="O1316" s="4">
        <v>60</v>
      </c>
      <c r="P1316" s="4">
        <v>64</v>
      </c>
      <c r="Q1316" s="4">
        <v>68</v>
      </c>
      <c r="R1316" s="15">
        <v>72</v>
      </c>
      <c r="S1316" s="4">
        <v>76</v>
      </c>
      <c r="T1316" s="4">
        <v>80</v>
      </c>
      <c r="U1316" s="6">
        <v>84</v>
      </c>
      <c r="V1316" s="4">
        <v>88</v>
      </c>
      <c r="W1316" s="4">
        <v>92</v>
      </c>
      <c r="X1316" s="15">
        <v>96</v>
      </c>
      <c r="Y1316" s="4">
        <v>100</v>
      </c>
      <c r="Z1316" s="4">
        <v>104</v>
      </c>
      <c r="AA1316" s="4">
        <v>108</v>
      </c>
      <c r="AB1316" s="4">
        <v>112</v>
      </c>
      <c r="AC1316" s="4">
        <v>116</v>
      </c>
      <c r="AD1316" s="15">
        <v>120</v>
      </c>
      <c r="AE1316" s="5">
        <v>124</v>
      </c>
      <c r="AF1316" s="4">
        <v>128</v>
      </c>
      <c r="AG1316" s="4">
        <v>132</v>
      </c>
      <c r="AH1316" s="4">
        <v>136</v>
      </c>
      <c r="AI1316" s="4">
        <v>140</v>
      </c>
      <c r="AJ1316" s="4">
        <v>144</v>
      </c>
      <c r="AK1316" s="4">
        <v>148</v>
      </c>
      <c r="AL1316" s="4">
        <v>152</v>
      </c>
      <c r="AM1316" s="4">
        <v>156</v>
      </c>
      <c r="AN1316" s="4">
        <v>160</v>
      </c>
      <c r="AO1316" s="6">
        <v>164</v>
      </c>
      <c r="AP1316" s="4">
        <v>168</v>
      </c>
      <c r="AQ1316" s="4">
        <v>172</v>
      </c>
      <c r="AR1316" s="4">
        <v>176</v>
      </c>
      <c r="AS1316" s="4">
        <v>180</v>
      </c>
      <c r="AT1316" s="4">
        <v>184</v>
      </c>
      <c r="AU1316" s="4">
        <v>188</v>
      </c>
      <c r="AV1316" s="4">
        <v>192</v>
      </c>
      <c r="AW1316" s="4">
        <v>196</v>
      </c>
      <c r="AX1316" s="4">
        <v>200</v>
      </c>
      <c r="AY1316" s="5">
        <v>204</v>
      </c>
      <c r="AZ1316" s="4">
        <v>208</v>
      </c>
      <c r="BA1316" s="4">
        <v>212</v>
      </c>
      <c r="BB1316" s="4">
        <v>216</v>
      </c>
      <c r="BC1316" s="4">
        <v>220</v>
      </c>
      <c r="BD1316" s="4">
        <v>224</v>
      </c>
      <c r="BE1316" s="4">
        <v>228</v>
      </c>
      <c r="BF1316" s="4">
        <v>232</v>
      </c>
      <c r="BG1316" s="4">
        <v>236</v>
      </c>
      <c r="BH1316" s="4">
        <v>240</v>
      </c>
      <c r="BI1316" s="6">
        <v>244</v>
      </c>
      <c r="BJ1316" t="s">
        <v>0</v>
      </c>
    </row>
    <row r="1317" spans="1:62">
      <c r="A1317" s="4" t="s">
        <v>203</v>
      </c>
      <c r="B1317" s="4">
        <v>-10</v>
      </c>
      <c r="C1317" s="4">
        <f>B1317-1</f>
        <v>-11</v>
      </c>
      <c r="D1317" s="4">
        <f t="shared" ref="D1317:AF1317" si="6560">C1317-1</f>
        <v>-12</v>
      </c>
      <c r="E1317" s="4">
        <f t="shared" si="6560"/>
        <v>-13</v>
      </c>
      <c r="F1317" s="4">
        <f t="shared" si="6560"/>
        <v>-14</v>
      </c>
      <c r="G1317" s="4">
        <f t="shared" si="6560"/>
        <v>-15</v>
      </c>
      <c r="H1317" s="4">
        <f t="shared" si="6560"/>
        <v>-16</v>
      </c>
      <c r="I1317" s="4">
        <f t="shared" si="6560"/>
        <v>-17</v>
      </c>
      <c r="J1317" s="4">
        <f t="shared" si="6560"/>
        <v>-18</v>
      </c>
      <c r="K1317" s="4">
        <f t="shared" si="6560"/>
        <v>-19</v>
      </c>
      <c r="L1317" s="4">
        <f t="shared" si="6560"/>
        <v>-20</v>
      </c>
      <c r="M1317" s="4">
        <f t="shared" si="6560"/>
        <v>-21</v>
      </c>
      <c r="N1317" s="4">
        <f t="shared" si="6560"/>
        <v>-22</v>
      </c>
      <c r="O1317" s="4">
        <f t="shared" si="6560"/>
        <v>-23</v>
      </c>
      <c r="P1317" s="4">
        <f t="shared" si="6560"/>
        <v>-24</v>
      </c>
      <c r="Q1317" s="4">
        <f t="shared" si="6560"/>
        <v>-25</v>
      </c>
      <c r="R1317" s="4">
        <f t="shared" si="6560"/>
        <v>-26</v>
      </c>
      <c r="S1317" s="4">
        <f t="shared" si="6560"/>
        <v>-27</v>
      </c>
      <c r="T1317" s="4">
        <f t="shared" si="6560"/>
        <v>-28</v>
      </c>
      <c r="U1317" s="4">
        <f t="shared" si="6560"/>
        <v>-29</v>
      </c>
      <c r="V1317" s="4">
        <f t="shared" si="6560"/>
        <v>-30</v>
      </c>
      <c r="W1317" s="4">
        <f t="shared" si="6560"/>
        <v>-31</v>
      </c>
      <c r="X1317" s="4">
        <f t="shared" si="6560"/>
        <v>-32</v>
      </c>
      <c r="Y1317" s="4">
        <f t="shared" si="6560"/>
        <v>-33</v>
      </c>
      <c r="Z1317" s="4">
        <f t="shared" si="6560"/>
        <v>-34</v>
      </c>
      <c r="AA1317" s="4">
        <f t="shared" si="6560"/>
        <v>-35</v>
      </c>
      <c r="AB1317" s="4">
        <f t="shared" si="6560"/>
        <v>-36</v>
      </c>
      <c r="AC1317" s="4">
        <f t="shared" si="6560"/>
        <v>-37</v>
      </c>
      <c r="AD1317" s="4">
        <f t="shared" si="6560"/>
        <v>-38</v>
      </c>
      <c r="AE1317" s="4">
        <f t="shared" si="6560"/>
        <v>-39</v>
      </c>
      <c r="AF1317" s="4">
        <f t="shared" si="6560"/>
        <v>-40</v>
      </c>
      <c r="AG1317" s="4">
        <f>AF1317</f>
        <v>-40</v>
      </c>
      <c r="AH1317" s="4">
        <f t="shared" ref="AH1317:BI1317" si="6561">AG1317</f>
        <v>-40</v>
      </c>
      <c r="AI1317" s="4">
        <f t="shared" si="6561"/>
        <v>-40</v>
      </c>
      <c r="AJ1317" s="4">
        <f t="shared" si="6561"/>
        <v>-40</v>
      </c>
      <c r="AK1317" s="4">
        <f t="shared" si="6561"/>
        <v>-40</v>
      </c>
      <c r="AL1317" s="4">
        <f t="shared" si="6561"/>
        <v>-40</v>
      </c>
      <c r="AM1317" s="4">
        <f t="shared" si="6561"/>
        <v>-40</v>
      </c>
      <c r="AN1317" s="4">
        <f t="shared" si="6561"/>
        <v>-40</v>
      </c>
      <c r="AO1317" s="4">
        <f t="shared" si="6561"/>
        <v>-40</v>
      </c>
      <c r="AP1317" s="4">
        <f t="shared" si="6561"/>
        <v>-40</v>
      </c>
      <c r="AQ1317" s="4">
        <f t="shared" si="6561"/>
        <v>-40</v>
      </c>
      <c r="AR1317" s="4">
        <f t="shared" si="6561"/>
        <v>-40</v>
      </c>
      <c r="AS1317" s="4">
        <f t="shared" si="6561"/>
        <v>-40</v>
      </c>
      <c r="AT1317" s="4">
        <f t="shared" si="6561"/>
        <v>-40</v>
      </c>
      <c r="AU1317" s="4">
        <f t="shared" si="6561"/>
        <v>-40</v>
      </c>
      <c r="AV1317" s="4">
        <f t="shared" si="6561"/>
        <v>-40</v>
      </c>
      <c r="AW1317" s="4">
        <f t="shared" si="6561"/>
        <v>-40</v>
      </c>
      <c r="AX1317" s="4">
        <f t="shared" si="6561"/>
        <v>-40</v>
      </c>
      <c r="AY1317" s="4">
        <f t="shared" si="6561"/>
        <v>-40</v>
      </c>
      <c r="AZ1317" s="4">
        <f t="shared" si="6561"/>
        <v>-40</v>
      </c>
      <c r="BA1317" s="4">
        <f t="shared" si="6561"/>
        <v>-40</v>
      </c>
      <c r="BB1317" s="4">
        <f t="shared" si="6561"/>
        <v>-40</v>
      </c>
      <c r="BC1317" s="4">
        <f t="shared" si="6561"/>
        <v>-40</v>
      </c>
      <c r="BD1317" s="4">
        <f t="shared" si="6561"/>
        <v>-40</v>
      </c>
      <c r="BE1317" s="4">
        <f t="shared" si="6561"/>
        <v>-40</v>
      </c>
      <c r="BF1317" s="4">
        <f t="shared" si="6561"/>
        <v>-40</v>
      </c>
      <c r="BG1317" s="4">
        <f t="shared" si="6561"/>
        <v>-40</v>
      </c>
      <c r="BH1317" s="4">
        <f t="shared" si="6561"/>
        <v>-40</v>
      </c>
      <c r="BI1317" s="4">
        <f t="shared" si="6561"/>
        <v>-40</v>
      </c>
      <c r="BJ1317" t="s">
        <v>0</v>
      </c>
    </row>
    <row r="1318" spans="1:62">
      <c r="A1318" s="4" t="s">
        <v>101</v>
      </c>
      <c r="B1318" s="4">
        <v>-40</v>
      </c>
      <c r="C1318" s="4">
        <v>-65</v>
      </c>
      <c r="D1318" s="4">
        <v>-90</v>
      </c>
      <c r="E1318" s="4">
        <v>-115</v>
      </c>
      <c r="F1318" s="4">
        <v>-140</v>
      </c>
      <c r="G1318" s="4">
        <v>-165</v>
      </c>
      <c r="H1318" s="4">
        <v>-190</v>
      </c>
      <c r="I1318" s="4">
        <v>-215</v>
      </c>
      <c r="J1318" s="15">
        <v>-260</v>
      </c>
      <c r="K1318" s="5">
        <v>-305</v>
      </c>
      <c r="L1318" s="4">
        <v>-350</v>
      </c>
      <c r="M1318" s="4">
        <v>-395</v>
      </c>
      <c r="N1318" s="4">
        <v>-440</v>
      </c>
      <c r="O1318" s="4">
        <v>-485</v>
      </c>
      <c r="P1318" s="4">
        <v>-530</v>
      </c>
      <c r="Q1318" s="4">
        <v>-575</v>
      </c>
      <c r="R1318" s="15">
        <v>-635</v>
      </c>
      <c r="S1318" s="4">
        <v>-695</v>
      </c>
      <c r="T1318" s="4">
        <v>-755</v>
      </c>
      <c r="U1318" s="6">
        <v>-815</v>
      </c>
      <c r="V1318" s="4">
        <v>-875</v>
      </c>
      <c r="W1318" s="4">
        <v>-935</v>
      </c>
      <c r="X1318" s="15">
        <v>-1015</v>
      </c>
      <c r="Y1318" s="4">
        <v>-1095</v>
      </c>
      <c r="Z1318" s="4">
        <v>-1175</v>
      </c>
      <c r="AA1318" s="4">
        <v>-1255</v>
      </c>
      <c r="AB1318" s="4">
        <v>-1335</v>
      </c>
      <c r="AC1318" s="4">
        <v>-1415</v>
      </c>
      <c r="AD1318" s="15">
        <v>-1515</v>
      </c>
      <c r="AE1318" s="5">
        <v>-1615</v>
      </c>
      <c r="AF1318" s="4">
        <v>-1715</v>
      </c>
      <c r="AG1318" s="4">
        <v>-1815</v>
      </c>
      <c r="AH1318" s="4">
        <v>-1915</v>
      </c>
      <c r="AI1318" s="4">
        <v>-2015</v>
      </c>
      <c r="AJ1318" s="4">
        <v>-2115</v>
      </c>
      <c r="AK1318" s="4">
        <v>-2215</v>
      </c>
      <c r="AL1318" s="4">
        <v>-2315</v>
      </c>
      <c r="AM1318" s="4">
        <v>-2415</v>
      </c>
      <c r="AN1318" s="4">
        <v>-2515</v>
      </c>
      <c r="AO1318" s="6">
        <v>-2615</v>
      </c>
      <c r="AP1318" s="4">
        <v>-2715</v>
      </c>
      <c r="AQ1318" s="4">
        <v>-2815</v>
      </c>
      <c r="AR1318" s="4">
        <v>-2915</v>
      </c>
      <c r="AS1318" s="4">
        <v>-3015</v>
      </c>
      <c r="AT1318" s="4">
        <v>-3115</v>
      </c>
      <c r="AU1318" s="4">
        <v>-3215</v>
      </c>
      <c r="AV1318" s="4">
        <v>-3315</v>
      </c>
      <c r="AW1318" s="4">
        <v>-3415</v>
      </c>
      <c r="AX1318" s="4">
        <v>-3515</v>
      </c>
      <c r="AY1318" s="5">
        <v>-3615</v>
      </c>
      <c r="AZ1318" s="4">
        <v>-3715</v>
      </c>
      <c r="BA1318" s="4">
        <v>-3815</v>
      </c>
      <c r="BB1318" s="4">
        <v>-3915</v>
      </c>
      <c r="BC1318" s="4">
        <v>-4015</v>
      </c>
      <c r="BD1318" s="4">
        <v>-4115</v>
      </c>
      <c r="BE1318" s="4">
        <v>-4215</v>
      </c>
      <c r="BF1318" s="4">
        <v>-4315</v>
      </c>
      <c r="BG1318" s="4">
        <v>-4415</v>
      </c>
      <c r="BH1318" s="4">
        <v>-4515</v>
      </c>
      <c r="BI1318" s="6">
        <v>-4615</v>
      </c>
      <c r="BJ1318" t="s">
        <v>0</v>
      </c>
    </row>
    <row r="1319" spans="1:62">
      <c r="A1319" s="4" t="s">
        <v>22</v>
      </c>
      <c r="B1319" s="4">
        <v>6.6</v>
      </c>
      <c r="C1319" s="4">
        <v>7.3</v>
      </c>
      <c r="D1319" s="4">
        <v>8</v>
      </c>
      <c r="E1319" s="4">
        <v>8.6</v>
      </c>
      <c r="F1319" s="4">
        <v>9.3000000000000007</v>
      </c>
      <c r="G1319" s="4">
        <v>10</v>
      </c>
      <c r="H1319" s="4">
        <v>10.6</v>
      </c>
      <c r="I1319" s="4">
        <v>11.3</v>
      </c>
      <c r="J1319" s="15">
        <v>12</v>
      </c>
      <c r="K1319" s="5">
        <v>12.6</v>
      </c>
      <c r="L1319" s="4">
        <v>13.3</v>
      </c>
      <c r="M1319" s="4">
        <v>14</v>
      </c>
      <c r="N1319" s="4">
        <v>14.6</v>
      </c>
      <c r="O1319" s="4">
        <v>15.3</v>
      </c>
      <c r="P1319" s="4">
        <v>16</v>
      </c>
      <c r="Q1319" s="4">
        <v>16.600000000000001</v>
      </c>
      <c r="R1319" s="15">
        <v>17.3</v>
      </c>
      <c r="S1319" s="4">
        <v>18</v>
      </c>
      <c r="T1319" s="4">
        <v>18.600000000000001</v>
      </c>
      <c r="U1319" s="6">
        <v>19.3</v>
      </c>
      <c r="V1319" s="4">
        <v>20</v>
      </c>
      <c r="W1319" s="4">
        <f>V1319</f>
        <v>20</v>
      </c>
      <c r="X1319" s="4">
        <f t="shared" ref="X1319:BI1319" si="6562">W1319</f>
        <v>20</v>
      </c>
      <c r="Y1319" s="4">
        <f t="shared" si="6562"/>
        <v>20</v>
      </c>
      <c r="Z1319" s="4">
        <f t="shared" si="6562"/>
        <v>20</v>
      </c>
      <c r="AA1319" s="4">
        <f t="shared" si="6562"/>
        <v>20</v>
      </c>
      <c r="AB1319" s="4">
        <f t="shared" si="6562"/>
        <v>20</v>
      </c>
      <c r="AC1319" s="4">
        <f t="shared" si="6562"/>
        <v>20</v>
      </c>
      <c r="AD1319" s="4">
        <f t="shared" si="6562"/>
        <v>20</v>
      </c>
      <c r="AE1319" s="4">
        <f t="shared" si="6562"/>
        <v>20</v>
      </c>
      <c r="AF1319" s="4">
        <f t="shared" si="6562"/>
        <v>20</v>
      </c>
      <c r="AG1319" s="4">
        <f t="shared" si="6562"/>
        <v>20</v>
      </c>
      <c r="AH1319" s="4">
        <f t="shared" si="6562"/>
        <v>20</v>
      </c>
      <c r="AI1319" s="4">
        <f t="shared" si="6562"/>
        <v>20</v>
      </c>
      <c r="AJ1319" s="4">
        <f t="shared" si="6562"/>
        <v>20</v>
      </c>
      <c r="AK1319" s="4">
        <f t="shared" si="6562"/>
        <v>20</v>
      </c>
      <c r="AL1319" s="4">
        <f t="shared" si="6562"/>
        <v>20</v>
      </c>
      <c r="AM1319" s="4">
        <f t="shared" si="6562"/>
        <v>20</v>
      </c>
      <c r="AN1319" s="4">
        <f t="shared" si="6562"/>
        <v>20</v>
      </c>
      <c r="AO1319" s="4">
        <f t="shared" si="6562"/>
        <v>20</v>
      </c>
      <c r="AP1319" s="4">
        <f t="shared" si="6562"/>
        <v>20</v>
      </c>
      <c r="AQ1319" s="4">
        <f t="shared" si="6562"/>
        <v>20</v>
      </c>
      <c r="AR1319" s="4">
        <f t="shared" si="6562"/>
        <v>20</v>
      </c>
      <c r="AS1319" s="4">
        <f t="shared" si="6562"/>
        <v>20</v>
      </c>
      <c r="AT1319" s="4">
        <f t="shared" si="6562"/>
        <v>20</v>
      </c>
      <c r="AU1319" s="4">
        <f t="shared" si="6562"/>
        <v>20</v>
      </c>
      <c r="AV1319" s="4">
        <f t="shared" si="6562"/>
        <v>20</v>
      </c>
      <c r="AW1319" s="4">
        <f t="shared" si="6562"/>
        <v>20</v>
      </c>
      <c r="AX1319" s="4">
        <f t="shared" si="6562"/>
        <v>20</v>
      </c>
      <c r="AY1319" s="4">
        <f t="shared" si="6562"/>
        <v>20</v>
      </c>
      <c r="AZ1319" s="4">
        <f t="shared" si="6562"/>
        <v>20</v>
      </c>
      <c r="BA1319" s="4">
        <f t="shared" si="6562"/>
        <v>20</v>
      </c>
      <c r="BB1319" s="4">
        <f t="shared" si="6562"/>
        <v>20</v>
      </c>
      <c r="BC1319" s="4">
        <f t="shared" si="6562"/>
        <v>20</v>
      </c>
      <c r="BD1319" s="4">
        <f t="shared" si="6562"/>
        <v>20</v>
      </c>
      <c r="BE1319" s="4">
        <f t="shared" si="6562"/>
        <v>20</v>
      </c>
      <c r="BF1319" s="4">
        <f t="shared" si="6562"/>
        <v>20</v>
      </c>
      <c r="BG1319" s="4">
        <f t="shared" si="6562"/>
        <v>20</v>
      </c>
      <c r="BH1319" s="4">
        <f t="shared" si="6562"/>
        <v>20</v>
      </c>
      <c r="BI1319" s="4">
        <f t="shared" si="6562"/>
        <v>20</v>
      </c>
      <c r="BJ1319" t="s">
        <v>0</v>
      </c>
    </row>
    <row r="1320" spans="1:62">
      <c r="A1320" s="4" t="s">
        <v>3</v>
      </c>
      <c r="J1320" s="15"/>
      <c r="K1320" s="5"/>
      <c r="R1320" s="15"/>
      <c r="U1320" s="6"/>
      <c r="X1320" s="15"/>
      <c r="AD1320" s="15"/>
      <c r="AE1320" s="5"/>
      <c r="AO1320" s="6"/>
      <c r="AY1320" s="5"/>
      <c r="BI1320" s="6"/>
    </row>
    <row r="1321" spans="1:62">
      <c r="A1321" s="4" t="s">
        <v>367</v>
      </c>
      <c r="J1321" s="15"/>
      <c r="K1321" s="5"/>
      <c r="R1321" s="15"/>
      <c r="U1321" s="6"/>
      <c r="X1321" s="15"/>
      <c r="AD1321" s="15"/>
      <c r="AE1321" s="5"/>
      <c r="AO1321" s="6"/>
      <c r="AY1321" s="5"/>
      <c r="BI1321" s="6"/>
    </row>
    <row r="1322" spans="1:62">
      <c r="A1322" s="4" t="s">
        <v>201</v>
      </c>
      <c r="B1322" s="4">
        <v>15</v>
      </c>
      <c r="C1322" s="4">
        <v>23</v>
      </c>
      <c r="D1322" s="4">
        <v>30</v>
      </c>
      <c r="E1322" s="4">
        <v>35</v>
      </c>
      <c r="F1322" s="4">
        <v>40</v>
      </c>
      <c r="G1322" s="4">
        <v>43</v>
      </c>
      <c r="H1322" s="4">
        <v>46</v>
      </c>
      <c r="I1322" s="4">
        <v>48</v>
      </c>
      <c r="J1322" s="15">
        <v>51</v>
      </c>
      <c r="K1322" s="5">
        <v>52</v>
      </c>
      <c r="L1322" s="4">
        <v>54</v>
      </c>
      <c r="M1322" s="4">
        <v>56</v>
      </c>
      <c r="N1322" s="4">
        <v>57</v>
      </c>
      <c r="O1322" s="4">
        <v>58</v>
      </c>
      <c r="P1322" s="4">
        <v>59</v>
      </c>
      <c r="Q1322" s="4">
        <v>61</v>
      </c>
      <c r="R1322" s="15">
        <v>61</v>
      </c>
      <c r="S1322" s="4">
        <v>62</v>
      </c>
      <c r="T1322" s="4">
        <v>63</v>
      </c>
      <c r="U1322" s="6">
        <v>63</v>
      </c>
      <c r="V1322" s="4">
        <v>64</v>
      </c>
      <c r="W1322" s="4">
        <v>65</v>
      </c>
      <c r="X1322" s="15">
        <v>65</v>
      </c>
      <c r="Y1322" s="4">
        <v>66</v>
      </c>
      <c r="Z1322" s="4">
        <v>66</v>
      </c>
      <c r="AA1322" s="4">
        <v>67</v>
      </c>
      <c r="AB1322" s="4">
        <v>68</v>
      </c>
      <c r="AC1322" s="4">
        <v>68</v>
      </c>
      <c r="AD1322" s="15">
        <v>68</v>
      </c>
      <c r="AE1322" s="5">
        <v>68</v>
      </c>
      <c r="AF1322" s="4">
        <v>69</v>
      </c>
      <c r="AG1322" s="4">
        <v>69</v>
      </c>
      <c r="AH1322" s="4">
        <v>70</v>
      </c>
      <c r="AI1322" s="4">
        <v>70</v>
      </c>
      <c r="AJ1322" s="4">
        <v>70</v>
      </c>
      <c r="AK1322" s="4">
        <v>70</v>
      </c>
      <c r="AL1322" s="4">
        <v>70</v>
      </c>
      <c r="AM1322" s="4">
        <v>71</v>
      </c>
      <c r="AN1322" s="4">
        <v>71</v>
      </c>
      <c r="AO1322" s="6">
        <v>71</v>
      </c>
      <c r="AP1322" s="4">
        <v>71</v>
      </c>
      <c r="AQ1322" s="4">
        <v>72</v>
      </c>
      <c r="AR1322" s="4">
        <v>72</v>
      </c>
      <c r="AS1322" s="4">
        <v>72</v>
      </c>
      <c r="AT1322" s="4">
        <v>72</v>
      </c>
      <c r="AU1322" s="4">
        <v>72</v>
      </c>
      <c r="AV1322" s="4">
        <v>72</v>
      </c>
      <c r="AW1322" s="4">
        <v>72</v>
      </c>
      <c r="AX1322" s="4">
        <v>73</v>
      </c>
      <c r="AY1322" s="5">
        <v>73</v>
      </c>
      <c r="AZ1322" s="4">
        <v>73</v>
      </c>
      <c r="BA1322" s="4">
        <v>73</v>
      </c>
      <c r="BB1322" s="4">
        <v>73</v>
      </c>
      <c r="BC1322" s="4">
        <v>74</v>
      </c>
      <c r="BD1322" s="4">
        <v>74</v>
      </c>
      <c r="BE1322" s="4">
        <v>74</v>
      </c>
      <c r="BF1322" s="4">
        <v>74</v>
      </c>
      <c r="BG1322" s="4">
        <v>74</v>
      </c>
      <c r="BH1322" s="4">
        <v>74</v>
      </c>
      <c r="BI1322" s="6">
        <v>75</v>
      </c>
      <c r="BJ1322" t="s">
        <v>0</v>
      </c>
    </row>
    <row r="1323" spans="1:62">
      <c r="A1323" s="4" t="s">
        <v>3</v>
      </c>
      <c r="J1323" s="15"/>
      <c r="K1323" s="5"/>
      <c r="R1323" s="15"/>
      <c r="U1323" s="6"/>
      <c r="X1323" s="15"/>
      <c r="AD1323" s="15"/>
      <c r="AE1323" s="5"/>
      <c r="AO1323" s="6"/>
      <c r="AY1323" s="5"/>
      <c r="BI1323" s="6"/>
    </row>
    <row r="1324" spans="1:62">
      <c r="A1324" s="4" t="s">
        <v>368</v>
      </c>
      <c r="J1324" s="15"/>
      <c r="K1324" s="5"/>
      <c r="R1324" s="15"/>
      <c r="U1324" s="6"/>
      <c r="X1324" s="15"/>
      <c r="AD1324" s="15"/>
      <c r="AE1324" s="5"/>
      <c r="AO1324" s="6"/>
      <c r="AY1324" s="5"/>
      <c r="BI1324" s="6"/>
    </row>
    <row r="1325" spans="1:62">
      <c r="A1325" s="4" t="s">
        <v>204</v>
      </c>
      <c r="B1325" s="4">
        <v>-20</v>
      </c>
      <c r="C1325" s="4">
        <f>B1325-2</f>
        <v>-22</v>
      </c>
      <c r="D1325" s="4">
        <f t="shared" ref="D1325:X1325" si="6563">C1325-2</f>
        <v>-24</v>
      </c>
      <c r="E1325" s="4">
        <f t="shared" si="6563"/>
        <v>-26</v>
      </c>
      <c r="F1325" s="4">
        <f t="shared" si="6563"/>
        <v>-28</v>
      </c>
      <c r="G1325" s="4">
        <f t="shared" si="6563"/>
        <v>-30</v>
      </c>
      <c r="H1325" s="4">
        <f t="shared" si="6563"/>
        <v>-32</v>
      </c>
      <c r="I1325" s="4">
        <f t="shared" si="6563"/>
        <v>-34</v>
      </c>
      <c r="J1325" s="4">
        <f t="shared" si="6563"/>
        <v>-36</v>
      </c>
      <c r="K1325" s="4">
        <f t="shared" si="6563"/>
        <v>-38</v>
      </c>
      <c r="L1325" s="4">
        <f t="shared" si="6563"/>
        <v>-40</v>
      </c>
      <c r="M1325" s="4">
        <f t="shared" si="6563"/>
        <v>-42</v>
      </c>
      <c r="N1325" s="4">
        <f t="shared" si="6563"/>
        <v>-44</v>
      </c>
      <c r="O1325" s="4">
        <f t="shared" si="6563"/>
        <v>-46</v>
      </c>
      <c r="P1325" s="4">
        <f t="shared" si="6563"/>
        <v>-48</v>
      </c>
      <c r="Q1325" s="4">
        <f t="shared" si="6563"/>
        <v>-50</v>
      </c>
      <c r="R1325" s="4">
        <f t="shared" si="6563"/>
        <v>-52</v>
      </c>
      <c r="S1325" s="4">
        <f t="shared" si="6563"/>
        <v>-54</v>
      </c>
      <c r="T1325" s="4">
        <f t="shared" si="6563"/>
        <v>-56</v>
      </c>
      <c r="U1325" s="4">
        <f t="shared" si="6563"/>
        <v>-58</v>
      </c>
      <c r="V1325" s="4">
        <f t="shared" si="6563"/>
        <v>-60</v>
      </c>
      <c r="W1325" s="4">
        <f t="shared" si="6563"/>
        <v>-62</v>
      </c>
      <c r="X1325" s="4">
        <f t="shared" si="6563"/>
        <v>-64</v>
      </c>
      <c r="Y1325" s="4">
        <v>-65</v>
      </c>
      <c r="Z1325" s="4">
        <f>Y1325</f>
        <v>-65</v>
      </c>
      <c r="AA1325" s="4">
        <f t="shared" ref="AA1325:BI1325" si="6564">Z1325</f>
        <v>-65</v>
      </c>
      <c r="AB1325" s="4">
        <f t="shared" si="6564"/>
        <v>-65</v>
      </c>
      <c r="AC1325" s="4">
        <f t="shared" si="6564"/>
        <v>-65</v>
      </c>
      <c r="AD1325" s="4">
        <f t="shared" si="6564"/>
        <v>-65</v>
      </c>
      <c r="AE1325" s="4">
        <f t="shared" si="6564"/>
        <v>-65</v>
      </c>
      <c r="AF1325" s="4">
        <f t="shared" si="6564"/>
        <v>-65</v>
      </c>
      <c r="AG1325" s="4">
        <f t="shared" si="6564"/>
        <v>-65</v>
      </c>
      <c r="AH1325" s="4">
        <f t="shared" si="6564"/>
        <v>-65</v>
      </c>
      <c r="AI1325" s="4">
        <f t="shared" si="6564"/>
        <v>-65</v>
      </c>
      <c r="AJ1325" s="4">
        <f t="shared" si="6564"/>
        <v>-65</v>
      </c>
      <c r="AK1325" s="4">
        <f t="shared" si="6564"/>
        <v>-65</v>
      </c>
      <c r="AL1325" s="4">
        <f t="shared" si="6564"/>
        <v>-65</v>
      </c>
      <c r="AM1325" s="4">
        <f t="shared" si="6564"/>
        <v>-65</v>
      </c>
      <c r="AN1325" s="4">
        <f t="shared" si="6564"/>
        <v>-65</v>
      </c>
      <c r="AO1325" s="4">
        <f t="shared" si="6564"/>
        <v>-65</v>
      </c>
      <c r="AP1325" s="4">
        <f t="shared" si="6564"/>
        <v>-65</v>
      </c>
      <c r="AQ1325" s="4">
        <f t="shared" si="6564"/>
        <v>-65</v>
      </c>
      <c r="AR1325" s="4">
        <f t="shared" si="6564"/>
        <v>-65</v>
      </c>
      <c r="AS1325" s="4">
        <f t="shared" si="6564"/>
        <v>-65</v>
      </c>
      <c r="AT1325" s="4">
        <f t="shared" si="6564"/>
        <v>-65</v>
      </c>
      <c r="AU1325" s="4">
        <f t="shared" si="6564"/>
        <v>-65</v>
      </c>
      <c r="AV1325" s="4">
        <f t="shared" si="6564"/>
        <v>-65</v>
      </c>
      <c r="AW1325" s="4">
        <f t="shared" si="6564"/>
        <v>-65</v>
      </c>
      <c r="AX1325" s="4">
        <f t="shared" si="6564"/>
        <v>-65</v>
      </c>
      <c r="AY1325" s="4">
        <f t="shared" si="6564"/>
        <v>-65</v>
      </c>
      <c r="AZ1325" s="4">
        <f t="shared" si="6564"/>
        <v>-65</v>
      </c>
      <c r="BA1325" s="4">
        <f t="shared" si="6564"/>
        <v>-65</v>
      </c>
      <c r="BB1325" s="4">
        <f t="shared" si="6564"/>
        <v>-65</v>
      </c>
      <c r="BC1325" s="4">
        <f t="shared" si="6564"/>
        <v>-65</v>
      </c>
      <c r="BD1325" s="4">
        <f t="shared" si="6564"/>
        <v>-65</v>
      </c>
      <c r="BE1325" s="4">
        <f t="shared" si="6564"/>
        <v>-65</v>
      </c>
      <c r="BF1325" s="4">
        <f t="shared" si="6564"/>
        <v>-65</v>
      </c>
      <c r="BG1325" s="4">
        <f t="shared" si="6564"/>
        <v>-65</v>
      </c>
      <c r="BH1325" s="4">
        <f t="shared" si="6564"/>
        <v>-65</v>
      </c>
      <c r="BI1325" s="4">
        <f t="shared" si="6564"/>
        <v>-65</v>
      </c>
      <c r="BJ1325" t="s">
        <v>0</v>
      </c>
    </row>
    <row r="1326" spans="1:62">
      <c r="A1326" s="4" t="s">
        <v>518</v>
      </c>
      <c r="B1326" s="4">
        <v>10</v>
      </c>
      <c r="C1326" s="4">
        <f>B1326+0.2</f>
        <v>10.199999999999999</v>
      </c>
      <c r="D1326" s="4">
        <f t="shared" ref="D1326:BI1326" si="6565">C1326+0.2</f>
        <v>10.399999999999999</v>
      </c>
      <c r="E1326" s="4">
        <f t="shared" si="6565"/>
        <v>10.599999999999998</v>
      </c>
      <c r="F1326" s="4">
        <f t="shared" si="6565"/>
        <v>10.799999999999997</v>
      </c>
      <c r="G1326" s="4">
        <f t="shared" si="6565"/>
        <v>10.999999999999996</v>
      </c>
      <c r="H1326" s="4">
        <f t="shared" si="6565"/>
        <v>11.199999999999996</v>
      </c>
      <c r="I1326" s="4">
        <f t="shared" si="6565"/>
        <v>11.399999999999995</v>
      </c>
      <c r="J1326" s="4">
        <f t="shared" si="6565"/>
        <v>11.599999999999994</v>
      </c>
      <c r="K1326" s="4">
        <f t="shared" si="6565"/>
        <v>11.799999999999994</v>
      </c>
      <c r="L1326" s="4">
        <f t="shared" si="6565"/>
        <v>11.999999999999993</v>
      </c>
      <c r="M1326" s="4">
        <f t="shared" si="6565"/>
        <v>12.199999999999992</v>
      </c>
      <c r="N1326" s="4">
        <f t="shared" si="6565"/>
        <v>12.399999999999991</v>
      </c>
      <c r="O1326" s="4">
        <f t="shared" si="6565"/>
        <v>12.599999999999991</v>
      </c>
      <c r="P1326" s="4">
        <f t="shared" si="6565"/>
        <v>12.79999999999999</v>
      </c>
      <c r="Q1326" s="4">
        <f t="shared" si="6565"/>
        <v>12.999999999999989</v>
      </c>
      <c r="R1326" s="4">
        <f t="shared" si="6565"/>
        <v>13.199999999999989</v>
      </c>
      <c r="S1326" s="4">
        <f t="shared" si="6565"/>
        <v>13.399999999999988</v>
      </c>
      <c r="T1326" s="4">
        <f t="shared" si="6565"/>
        <v>13.599999999999987</v>
      </c>
      <c r="U1326" s="4">
        <f t="shared" si="6565"/>
        <v>13.799999999999986</v>
      </c>
      <c r="V1326" s="4">
        <f t="shared" si="6565"/>
        <v>13.999999999999986</v>
      </c>
      <c r="W1326" s="4">
        <f t="shared" si="6565"/>
        <v>14.199999999999985</v>
      </c>
      <c r="X1326" s="4">
        <f t="shared" si="6565"/>
        <v>14.399999999999984</v>
      </c>
      <c r="Y1326" s="4">
        <f t="shared" si="6565"/>
        <v>14.599999999999984</v>
      </c>
      <c r="Z1326" s="4">
        <f t="shared" si="6565"/>
        <v>14.799999999999983</v>
      </c>
      <c r="AA1326" s="4">
        <f t="shared" si="6565"/>
        <v>14.999999999999982</v>
      </c>
      <c r="AB1326" s="4">
        <f t="shared" si="6565"/>
        <v>15.199999999999982</v>
      </c>
      <c r="AC1326" s="4">
        <f t="shared" si="6565"/>
        <v>15.399999999999981</v>
      </c>
      <c r="AD1326" s="4">
        <f t="shared" si="6565"/>
        <v>15.59999999999998</v>
      </c>
      <c r="AE1326" s="4">
        <f t="shared" si="6565"/>
        <v>15.799999999999979</v>
      </c>
      <c r="AF1326" s="4">
        <f t="shared" si="6565"/>
        <v>15.999999999999979</v>
      </c>
      <c r="AG1326" s="4">
        <f t="shared" si="6565"/>
        <v>16.199999999999978</v>
      </c>
      <c r="AH1326" s="4">
        <f t="shared" si="6565"/>
        <v>16.399999999999977</v>
      </c>
      <c r="AI1326" s="4">
        <f t="shared" si="6565"/>
        <v>16.599999999999977</v>
      </c>
      <c r="AJ1326" s="4">
        <f t="shared" si="6565"/>
        <v>16.799999999999976</v>
      </c>
      <c r="AK1326" s="4">
        <f t="shared" si="6565"/>
        <v>16.999999999999975</v>
      </c>
      <c r="AL1326" s="4">
        <f t="shared" si="6565"/>
        <v>17.199999999999974</v>
      </c>
      <c r="AM1326" s="4">
        <f t="shared" si="6565"/>
        <v>17.399999999999974</v>
      </c>
      <c r="AN1326" s="4">
        <f t="shared" si="6565"/>
        <v>17.599999999999973</v>
      </c>
      <c r="AO1326" s="4">
        <f t="shared" si="6565"/>
        <v>17.799999999999972</v>
      </c>
      <c r="AP1326" s="4">
        <f t="shared" si="6565"/>
        <v>17.999999999999972</v>
      </c>
      <c r="AQ1326" s="4">
        <f t="shared" si="6565"/>
        <v>18.199999999999971</v>
      </c>
      <c r="AR1326" s="4">
        <f t="shared" si="6565"/>
        <v>18.39999999999997</v>
      </c>
      <c r="AS1326" s="4">
        <f t="shared" si="6565"/>
        <v>18.599999999999969</v>
      </c>
      <c r="AT1326" s="4">
        <f t="shared" si="6565"/>
        <v>18.799999999999969</v>
      </c>
      <c r="AU1326" s="4">
        <f t="shared" si="6565"/>
        <v>18.999999999999968</v>
      </c>
      <c r="AV1326" s="4">
        <f t="shared" si="6565"/>
        <v>19.199999999999967</v>
      </c>
      <c r="AW1326" s="4">
        <f t="shared" si="6565"/>
        <v>19.399999999999967</v>
      </c>
      <c r="AX1326" s="4">
        <f t="shared" si="6565"/>
        <v>19.599999999999966</v>
      </c>
      <c r="AY1326" s="4">
        <f t="shared" si="6565"/>
        <v>19.799999999999965</v>
      </c>
      <c r="AZ1326" s="4">
        <f t="shared" si="6565"/>
        <v>19.999999999999964</v>
      </c>
      <c r="BA1326" s="4">
        <f t="shared" si="6565"/>
        <v>20.199999999999964</v>
      </c>
      <c r="BB1326" s="4">
        <f t="shared" si="6565"/>
        <v>20.399999999999963</v>
      </c>
      <c r="BC1326" s="4">
        <f t="shared" si="6565"/>
        <v>20.599999999999962</v>
      </c>
      <c r="BD1326" s="4">
        <f t="shared" si="6565"/>
        <v>20.799999999999962</v>
      </c>
      <c r="BE1326" s="4">
        <f t="shared" si="6565"/>
        <v>20.999999999999961</v>
      </c>
      <c r="BF1326" s="4">
        <f t="shared" si="6565"/>
        <v>21.19999999999996</v>
      </c>
      <c r="BG1326" s="4">
        <f t="shared" si="6565"/>
        <v>21.399999999999959</v>
      </c>
      <c r="BH1326" s="4">
        <f t="shared" si="6565"/>
        <v>21.599999999999959</v>
      </c>
      <c r="BI1326" s="4">
        <f t="shared" si="6565"/>
        <v>21.799999999999958</v>
      </c>
      <c r="BJ1326" t="s">
        <v>0</v>
      </c>
    </row>
    <row r="1327" spans="1:62">
      <c r="A1327" s="4" t="s">
        <v>205</v>
      </c>
      <c r="B1327" s="4">
        <v>75</v>
      </c>
      <c r="C1327" s="4">
        <f>B1327-2</f>
        <v>73</v>
      </c>
      <c r="D1327" s="4">
        <f t="shared" ref="D1327:AA1327" si="6566">C1327-2</f>
        <v>71</v>
      </c>
      <c r="E1327" s="4">
        <f t="shared" si="6566"/>
        <v>69</v>
      </c>
      <c r="F1327" s="4">
        <f t="shared" si="6566"/>
        <v>67</v>
      </c>
      <c r="G1327" s="4">
        <f t="shared" si="6566"/>
        <v>65</v>
      </c>
      <c r="H1327" s="4">
        <f t="shared" si="6566"/>
        <v>63</v>
      </c>
      <c r="I1327" s="4">
        <f t="shared" si="6566"/>
        <v>61</v>
      </c>
      <c r="J1327" s="4">
        <f t="shared" si="6566"/>
        <v>59</v>
      </c>
      <c r="K1327" s="4">
        <f t="shared" si="6566"/>
        <v>57</v>
      </c>
      <c r="L1327" s="4">
        <f t="shared" si="6566"/>
        <v>55</v>
      </c>
      <c r="M1327" s="4">
        <f t="shared" si="6566"/>
        <v>53</v>
      </c>
      <c r="N1327" s="4">
        <f t="shared" si="6566"/>
        <v>51</v>
      </c>
      <c r="O1327" s="4">
        <f t="shared" si="6566"/>
        <v>49</v>
      </c>
      <c r="P1327" s="4">
        <f t="shared" si="6566"/>
        <v>47</v>
      </c>
      <c r="Q1327" s="4">
        <f t="shared" si="6566"/>
        <v>45</v>
      </c>
      <c r="R1327" s="4">
        <f t="shared" si="6566"/>
        <v>43</v>
      </c>
      <c r="S1327" s="4">
        <f t="shared" si="6566"/>
        <v>41</v>
      </c>
      <c r="T1327" s="4">
        <f t="shared" si="6566"/>
        <v>39</v>
      </c>
      <c r="U1327" s="4">
        <f t="shared" si="6566"/>
        <v>37</v>
      </c>
      <c r="V1327" s="4">
        <f t="shared" si="6566"/>
        <v>35</v>
      </c>
      <c r="W1327" s="4">
        <f t="shared" si="6566"/>
        <v>33</v>
      </c>
      <c r="X1327" s="4">
        <f t="shared" si="6566"/>
        <v>31</v>
      </c>
      <c r="Y1327" s="4">
        <f t="shared" si="6566"/>
        <v>29</v>
      </c>
      <c r="Z1327" s="4">
        <f t="shared" si="6566"/>
        <v>27</v>
      </c>
      <c r="AA1327" s="4">
        <f t="shared" si="6566"/>
        <v>25</v>
      </c>
      <c r="AB1327" s="4">
        <f>AA1327</f>
        <v>25</v>
      </c>
      <c r="AC1327" s="4">
        <f t="shared" ref="AC1327:BI1327" si="6567">AB1327</f>
        <v>25</v>
      </c>
      <c r="AD1327" s="4">
        <f t="shared" si="6567"/>
        <v>25</v>
      </c>
      <c r="AE1327" s="4">
        <f t="shared" si="6567"/>
        <v>25</v>
      </c>
      <c r="AF1327" s="4">
        <f t="shared" si="6567"/>
        <v>25</v>
      </c>
      <c r="AG1327" s="4">
        <f t="shared" si="6567"/>
        <v>25</v>
      </c>
      <c r="AH1327" s="4">
        <f t="shared" si="6567"/>
        <v>25</v>
      </c>
      <c r="AI1327" s="4">
        <f t="shared" si="6567"/>
        <v>25</v>
      </c>
      <c r="AJ1327" s="4">
        <f t="shared" si="6567"/>
        <v>25</v>
      </c>
      <c r="AK1327" s="4">
        <f t="shared" si="6567"/>
        <v>25</v>
      </c>
      <c r="AL1327" s="4">
        <f t="shared" si="6567"/>
        <v>25</v>
      </c>
      <c r="AM1327" s="4">
        <f t="shared" si="6567"/>
        <v>25</v>
      </c>
      <c r="AN1327" s="4">
        <f t="shared" si="6567"/>
        <v>25</v>
      </c>
      <c r="AO1327" s="4">
        <f t="shared" si="6567"/>
        <v>25</v>
      </c>
      <c r="AP1327" s="4">
        <f t="shared" si="6567"/>
        <v>25</v>
      </c>
      <c r="AQ1327" s="4">
        <f t="shared" si="6567"/>
        <v>25</v>
      </c>
      <c r="AR1327" s="4">
        <f t="shared" si="6567"/>
        <v>25</v>
      </c>
      <c r="AS1327" s="4">
        <f t="shared" si="6567"/>
        <v>25</v>
      </c>
      <c r="AT1327" s="4">
        <f t="shared" si="6567"/>
        <v>25</v>
      </c>
      <c r="AU1327" s="4">
        <f t="shared" si="6567"/>
        <v>25</v>
      </c>
      <c r="AV1327" s="4">
        <f t="shared" si="6567"/>
        <v>25</v>
      </c>
      <c r="AW1327" s="4">
        <f t="shared" si="6567"/>
        <v>25</v>
      </c>
      <c r="AX1327" s="4">
        <f t="shared" si="6567"/>
        <v>25</v>
      </c>
      <c r="AY1327" s="4">
        <f t="shared" si="6567"/>
        <v>25</v>
      </c>
      <c r="AZ1327" s="4">
        <f t="shared" si="6567"/>
        <v>25</v>
      </c>
      <c r="BA1327" s="4">
        <f t="shared" si="6567"/>
        <v>25</v>
      </c>
      <c r="BB1327" s="4">
        <f t="shared" si="6567"/>
        <v>25</v>
      </c>
      <c r="BC1327" s="4">
        <f t="shared" si="6567"/>
        <v>25</v>
      </c>
      <c r="BD1327" s="4">
        <f t="shared" si="6567"/>
        <v>25</v>
      </c>
      <c r="BE1327" s="4">
        <f t="shared" si="6567"/>
        <v>25</v>
      </c>
      <c r="BF1327" s="4">
        <f t="shared" si="6567"/>
        <v>25</v>
      </c>
      <c r="BG1327" s="4">
        <f t="shared" si="6567"/>
        <v>25</v>
      </c>
      <c r="BH1327" s="4">
        <f t="shared" si="6567"/>
        <v>25</v>
      </c>
      <c r="BI1327" s="4">
        <f t="shared" si="6567"/>
        <v>25</v>
      </c>
      <c r="BJ1327" t="s">
        <v>0</v>
      </c>
    </row>
    <row r="1328" spans="1:62">
      <c r="A1328" s="4" t="s">
        <v>519</v>
      </c>
      <c r="B1328" s="4">
        <v>12</v>
      </c>
      <c r="C1328" s="4">
        <f>B1328+0.6</f>
        <v>12.6</v>
      </c>
      <c r="D1328" s="4">
        <f t="shared" ref="D1328:H1328" si="6568">C1328+0.6</f>
        <v>13.2</v>
      </c>
      <c r="E1328" s="4">
        <f t="shared" si="6568"/>
        <v>13.799999999999999</v>
      </c>
      <c r="F1328" s="4">
        <f t="shared" si="6568"/>
        <v>14.399999999999999</v>
      </c>
      <c r="G1328" s="4">
        <f t="shared" si="6568"/>
        <v>14.999999999999998</v>
      </c>
      <c r="H1328" s="4">
        <f t="shared" si="6568"/>
        <v>15.599999999999998</v>
      </c>
      <c r="I1328" s="4">
        <v>16</v>
      </c>
      <c r="J1328" s="4">
        <v>16</v>
      </c>
      <c r="K1328" s="4">
        <v>16</v>
      </c>
      <c r="L1328" s="4">
        <v>16</v>
      </c>
      <c r="M1328" s="4">
        <v>16</v>
      </c>
      <c r="N1328" s="4">
        <v>16</v>
      </c>
      <c r="O1328" s="4">
        <v>16</v>
      </c>
      <c r="P1328" s="4">
        <v>16</v>
      </c>
      <c r="Q1328" s="4">
        <v>16</v>
      </c>
      <c r="R1328" s="4">
        <v>16</v>
      </c>
      <c r="S1328" s="4">
        <v>16</v>
      </c>
      <c r="T1328" s="4">
        <v>16</v>
      </c>
      <c r="U1328" s="4">
        <v>16</v>
      </c>
      <c r="V1328" s="4">
        <v>16</v>
      </c>
      <c r="W1328" s="4">
        <v>16</v>
      </c>
      <c r="X1328" s="4">
        <v>16</v>
      </c>
      <c r="Y1328" s="4">
        <v>16</v>
      </c>
      <c r="Z1328" s="4">
        <v>16</v>
      </c>
      <c r="AA1328" s="4">
        <v>16</v>
      </c>
      <c r="AB1328" s="4">
        <v>16</v>
      </c>
      <c r="AC1328" s="4">
        <v>16</v>
      </c>
      <c r="AD1328" s="4">
        <v>16</v>
      </c>
      <c r="AE1328" s="4">
        <v>16</v>
      </c>
      <c r="AF1328" s="4">
        <v>16</v>
      </c>
      <c r="AG1328" s="4">
        <v>16</v>
      </c>
      <c r="AH1328" s="4">
        <v>16</v>
      </c>
      <c r="AI1328" s="4">
        <v>16</v>
      </c>
      <c r="AJ1328" s="4">
        <v>16</v>
      </c>
      <c r="AK1328" s="4">
        <v>16</v>
      </c>
      <c r="AL1328" s="4">
        <v>16</v>
      </c>
      <c r="AM1328" s="4">
        <v>16</v>
      </c>
      <c r="AN1328" s="4">
        <v>16</v>
      </c>
      <c r="AO1328" s="4">
        <v>16</v>
      </c>
      <c r="AP1328" s="4">
        <v>16</v>
      </c>
      <c r="AQ1328" s="4">
        <v>16</v>
      </c>
      <c r="AR1328" s="4">
        <v>16</v>
      </c>
      <c r="AS1328" s="4">
        <v>16</v>
      </c>
      <c r="AT1328" s="4">
        <v>16</v>
      </c>
      <c r="AU1328" s="4">
        <v>16</v>
      </c>
      <c r="AV1328" s="4">
        <v>16</v>
      </c>
      <c r="AW1328" s="4">
        <v>16</v>
      </c>
      <c r="AX1328" s="4">
        <v>16</v>
      </c>
      <c r="AY1328" s="4">
        <v>16</v>
      </c>
      <c r="AZ1328" s="4">
        <v>16</v>
      </c>
      <c r="BA1328" s="4">
        <v>16</v>
      </c>
      <c r="BB1328" s="4">
        <v>16</v>
      </c>
      <c r="BC1328" s="4">
        <v>16</v>
      </c>
      <c r="BD1328" s="4">
        <v>16</v>
      </c>
      <c r="BE1328" s="4">
        <v>16</v>
      </c>
      <c r="BF1328" s="4">
        <v>16</v>
      </c>
      <c r="BG1328" s="4">
        <v>16</v>
      </c>
      <c r="BH1328" s="4">
        <v>16</v>
      </c>
      <c r="BI1328" s="4">
        <v>16</v>
      </c>
      <c r="BJ1328" t="s">
        <v>0</v>
      </c>
    </row>
    <row r="1329" spans="1:62">
      <c r="A1329" s="4" t="s">
        <v>3</v>
      </c>
      <c r="J1329" s="15"/>
      <c r="K1329" s="5"/>
      <c r="R1329" s="15"/>
      <c r="U1329" s="6"/>
      <c r="X1329" s="15"/>
      <c r="AD1329" s="15"/>
      <c r="AE1329" s="5"/>
      <c r="AO1329" s="6"/>
      <c r="AY1329" s="5"/>
      <c r="BI1329" s="6"/>
    </row>
    <row r="1330" spans="1:62">
      <c r="A1330" s="4" t="s">
        <v>425</v>
      </c>
      <c r="J1330" s="15"/>
      <c r="K1330" s="5"/>
      <c r="R1330" s="15"/>
      <c r="U1330" s="6"/>
      <c r="X1330" s="15"/>
      <c r="AD1330" s="15"/>
      <c r="AE1330" s="5"/>
      <c r="AO1330" s="6"/>
      <c r="AY1330" s="5"/>
      <c r="BI1330" s="6"/>
    </row>
    <row r="1331" spans="1:62">
      <c r="A1331" s="4" t="s">
        <v>206</v>
      </c>
      <c r="B1331" s="4" t="s">
        <v>0</v>
      </c>
      <c r="J1331" s="15"/>
      <c r="K1331" s="5"/>
      <c r="R1331" s="15"/>
      <c r="U1331" s="6"/>
      <c r="X1331" s="15"/>
      <c r="AD1331" s="15"/>
      <c r="AE1331" s="5"/>
      <c r="AO1331" s="6"/>
      <c r="AY1331" s="5"/>
      <c r="BI1331" s="6"/>
    </row>
    <row r="1332" spans="1:62">
      <c r="A1332" s="4" t="s">
        <v>445</v>
      </c>
      <c r="B1332" s="4">
        <v>6</v>
      </c>
      <c r="C1332" s="4">
        <v>11</v>
      </c>
      <c r="D1332" s="4">
        <v>15</v>
      </c>
      <c r="E1332" s="4">
        <v>18</v>
      </c>
      <c r="F1332" s="4">
        <v>20</v>
      </c>
      <c r="G1332" s="4">
        <v>22</v>
      </c>
      <c r="H1332" s="4">
        <v>24</v>
      </c>
      <c r="I1332" s="4">
        <v>25</v>
      </c>
      <c r="J1332" s="15">
        <v>26</v>
      </c>
      <c r="K1332" s="5">
        <v>27</v>
      </c>
      <c r="L1332" s="4">
        <v>28</v>
      </c>
      <c r="M1332" s="4">
        <v>29</v>
      </c>
      <c r="N1332" s="4">
        <v>30</v>
      </c>
      <c r="O1332" s="4">
        <v>31</v>
      </c>
      <c r="P1332" s="4">
        <f>O1332</f>
        <v>31</v>
      </c>
      <c r="Q1332" s="4">
        <v>32</v>
      </c>
      <c r="R1332" s="4">
        <f t="shared" ref="R1332:BH1332" si="6569">Q1332</f>
        <v>32</v>
      </c>
      <c r="S1332" s="4">
        <f t="shared" si="6569"/>
        <v>32</v>
      </c>
      <c r="T1332" s="4">
        <v>33</v>
      </c>
      <c r="U1332" s="4">
        <f t="shared" si="6569"/>
        <v>33</v>
      </c>
      <c r="V1332" s="4">
        <v>34</v>
      </c>
      <c r="W1332" s="4">
        <f t="shared" si="6569"/>
        <v>34</v>
      </c>
      <c r="X1332" s="4">
        <f t="shared" si="6569"/>
        <v>34</v>
      </c>
      <c r="Y1332" s="4">
        <v>35</v>
      </c>
      <c r="Z1332" s="4">
        <f t="shared" si="6569"/>
        <v>35</v>
      </c>
      <c r="AA1332" s="4">
        <v>36</v>
      </c>
      <c r="AB1332" s="4">
        <f t="shared" si="6569"/>
        <v>36</v>
      </c>
      <c r="AC1332" s="4">
        <f t="shared" si="6569"/>
        <v>36</v>
      </c>
      <c r="AD1332" s="4">
        <f t="shared" si="6569"/>
        <v>36</v>
      </c>
      <c r="AE1332" s="4">
        <f t="shared" si="6569"/>
        <v>36</v>
      </c>
      <c r="AF1332" s="4">
        <f t="shared" si="6569"/>
        <v>36</v>
      </c>
      <c r="AG1332" s="4">
        <f t="shared" si="6569"/>
        <v>36</v>
      </c>
      <c r="AH1332" s="4">
        <v>37</v>
      </c>
      <c r="AI1332" s="4">
        <f t="shared" si="6569"/>
        <v>37</v>
      </c>
      <c r="AJ1332" s="4">
        <f t="shared" si="6569"/>
        <v>37</v>
      </c>
      <c r="AK1332" s="4">
        <f t="shared" si="6569"/>
        <v>37</v>
      </c>
      <c r="AL1332" s="4">
        <f t="shared" si="6569"/>
        <v>37</v>
      </c>
      <c r="AM1332" s="4">
        <v>38</v>
      </c>
      <c r="AN1332" s="4">
        <f t="shared" si="6569"/>
        <v>38</v>
      </c>
      <c r="AO1332" s="4">
        <f t="shared" si="6569"/>
        <v>38</v>
      </c>
      <c r="AP1332" s="4">
        <f t="shared" si="6569"/>
        <v>38</v>
      </c>
      <c r="AQ1332" s="4">
        <f t="shared" si="6569"/>
        <v>38</v>
      </c>
      <c r="AR1332" s="4">
        <f t="shared" si="6569"/>
        <v>38</v>
      </c>
      <c r="AS1332" s="4">
        <f t="shared" si="6569"/>
        <v>38</v>
      </c>
      <c r="AT1332" s="4">
        <f t="shared" si="6569"/>
        <v>38</v>
      </c>
      <c r="AU1332" s="4">
        <f t="shared" si="6569"/>
        <v>38</v>
      </c>
      <c r="AV1332" s="4">
        <f t="shared" si="6569"/>
        <v>38</v>
      </c>
      <c r="AW1332" s="4">
        <f t="shared" si="6569"/>
        <v>38</v>
      </c>
      <c r="AX1332" s="4">
        <v>39</v>
      </c>
      <c r="AY1332" s="4">
        <f t="shared" si="6569"/>
        <v>39</v>
      </c>
      <c r="AZ1332" s="4">
        <f t="shared" si="6569"/>
        <v>39</v>
      </c>
      <c r="BA1332" s="4">
        <f t="shared" si="6569"/>
        <v>39</v>
      </c>
      <c r="BB1332" s="4">
        <f t="shared" si="6569"/>
        <v>39</v>
      </c>
      <c r="BC1332" s="4">
        <f t="shared" si="6569"/>
        <v>39</v>
      </c>
      <c r="BD1332" s="4">
        <f t="shared" si="6569"/>
        <v>39</v>
      </c>
      <c r="BE1332" s="4">
        <f t="shared" si="6569"/>
        <v>39</v>
      </c>
      <c r="BF1332" s="4">
        <f t="shared" si="6569"/>
        <v>39</v>
      </c>
      <c r="BG1332" s="4">
        <f t="shared" si="6569"/>
        <v>39</v>
      </c>
      <c r="BH1332" s="4">
        <f t="shared" si="6569"/>
        <v>39</v>
      </c>
      <c r="BI1332" s="6">
        <v>40</v>
      </c>
      <c r="BJ1332" t="s">
        <v>0</v>
      </c>
    </row>
    <row r="1333" spans="1:62">
      <c r="A1333" s="4" t="s">
        <v>3</v>
      </c>
      <c r="J1333" s="15"/>
      <c r="K1333" s="5"/>
      <c r="R1333" s="15"/>
      <c r="U1333" s="6"/>
      <c r="X1333" s="15"/>
      <c r="AD1333" s="15"/>
      <c r="AE1333" s="5"/>
      <c r="AO1333" s="6"/>
      <c r="AY1333" s="5"/>
      <c r="BI1333" s="6"/>
    </row>
    <row r="1334" spans="1:62">
      <c r="A1334" s="4" t="s">
        <v>207</v>
      </c>
      <c r="J1334" s="15"/>
      <c r="K1334" s="5"/>
      <c r="R1334" s="15"/>
      <c r="U1334" s="6"/>
      <c r="X1334" s="15"/>
      <c r="AD1334" s="15"/>
      <c r="AE1334" s="5"/>
      <c r="AO1334" s="6"/>
      <c r="AY1334" s="5"/>
      <c r="BI1334" s="6"/>
    </row>
    <row r="1335" spans="1:62">
      <c r="A1335" s="4" t="s">
        <v>426</v>
      </c>
      <c r="J1335" s="15"/>
      <c r="K1335" s="5"/>
      <c r="R1335" s="15"/>
      <c r="U1335" s="6"/>
      <c r="X1335" s="15"/>
      <c r="AD1335" s="15"/>
      <c r="AE1335" s="5"/>
      <c r="AO1335" s="6"/>
      <c r="AY1335" s="5"/>
      <c r="BI1335" s="6"/>
    </row>
    <row r="1336" spans="1:62">
      <c r="A1336" s="4" t="s">
        <v>208</v>
      </c>
      <c r="B1336" s="4" t="s">
        <v>0</v>
      </c>
      <c r="J1336" s="15"/>
      <c r="K1336" s="5"/>
      <c r="R1336" s="15"/>
      <c r="U1336" s="6"/>
      <c r="X1336" s="15"/>
      <c r="AD1336" s="15"/>
      <c r="AE1336" s="5"/>
      <c r="AO1336" s="6"/>
      <c r="AY1336" s="5"/>
      <c r="BI1336" s="6"/>
    </row>
    <row r="1337" spans="1:62">
      <c r="A1337" s="4" t="s">
        <v>199</v>
      </c>
      <c r="B1337" s="4">
        <v>35</v>
      </c>
      <c r="C1337" s="4">
        <v>45</v>
      </c>
      <c r="D1337" s="4">
        <v>55</v>
      </c>
      <c r="E1337" s="4">
        <v>65</v>
      </c>
      <c r="F1337" s="4">
        <v>75</v>
      </c>
      <c r="G1337" s="4">
        <v>85</v>
      </c>
      <c r="H1337" s="4">
        <v>95</v>
      </c>
      <c r="I1337" s="4">
        <v>105</v>
      </c>
      <c r="J1337" s="15">
        <v>115</v>
      </c>
      <c r="K1337" s="5">
        <v>125</v>
      </c>
      <c r="L1337" s="4">
        <v>135</v>
      </c>
      <c r="M1337" s="4">
        <v>145</v>
      </c>
      <c r="N1337" s="4">
        <v>155</v>
      </c>
      <c r="O1337" s="4">
        <v>165</v>
      </c>
      <c r="P1337" s="4">
        <v>175</v>
      </c>
      <c r="Q1337" s="4">
        <v>185</v>
      </c>
      <c r="R1337" s="15">
        <v>195</v>
      </c>
      <c r="S1337" s="4">
        <v>205</v>
      </c>
      <c r="T1337" s="4">
        <v>215</v>
      </c>
      <c r="U1337" s="6">
        <v>225</v>
      </c>
      <c r="V1337" s="4">
        <v>235</v>
      </c>
      <c r="W1337" s="4">
        <v>245</v>
      </c>
      <c r="X1337" s="15">
        <v>255</v>
      </c>
      <c r="Y1337" s="4">
        <v>265</v>
      </c>
      <c r="Z1337" s="4">
        <v>275</v>
      </c>
      <c r="AA1337" s="4">
        <v>285</v>
      </c>
      <c r="AB1337" s="4">
        <v>295</v>
      </c>
      <c r="AC1337" s="4">
        <v>305</v>
      </c>
      <c r="AD1337" s="15">
        <v>315</v>
      </c>
      <c r="AE1337" s="5">
        <v>325</v>
      </c>
      <c r="AF1337" s="4">
        <v>335</v>
      </c>
      <c r="AG1337" s="4">
        <v>345</v>
      </c>
      <c r="AH1337" s="4">
        <v>355</v>
      </c>
      <c r="AI1337" s="4">
        <v>365</v>
      </c>
      <c r="AJ1337" s="4">
        <v>375</v>
      </c>
      <c r="AK1337" s="4">
        <v>385</v>
      </c>
      <c r="AL1337" s="4">
        <v>395</v>
      </c>
      <c r="AM1337" s="4">
        <v>405</v>
      </c>
      <c r="AN1337" s="4">
        <v>415</v>
      </c>
      <c r="AO1337" s="6">
        <v>425</v>
      </c>
      <c r="AP1337" s="4">
        <v>435</v>
      </c>
      <c r="AQ1337" s="4">
        <v>445</v>
      </c>
      <c r="AR1337" s="4">
        <v>455</v>
      </c>
      <c r="AS1337" s="4">
        <v>465</v>
      </c>
      <c r="AT1337" s="4">
        <v>475</v>
      </c>
      <c r="AU1337" s="4">
        <v>485</v>
      </c>
      <c r="AV1337" s="4">
        <v>495</v>
      </c>
      <c r="AW1337" s="4">
        <v>505</v>
      </c>
      <c r="AX1337" s="4">
        <v>515</v>
      </c>
      <c r="AY1337" s="5">
        <v>525</v>
      </c>
      <c r="AZ1337" s="4">
        <v>535</v>
      </c>
      <c r="BA1337" s="4">
        <v>545</v>
      </c>
      <c r="BB1337" s="4">
        <v>555</v>
      </c>
      <c r="BC1337" s="4">
        <v>565</v>
      </c>
      <c r="BD1337" s="4">
        <v>575</v>
      </c>
      <c r="BE1337" s="4">
        <v>585</v>
      </c>
      <c r="BF1337" s="4">
        <v>595</v>
      </c>
      <c r="BG1337" s="4">
        <v>605</v>
      </c>
      <c r="BH1337" s="4">
        <v>615</v>
      </c>
      <c r="BI1337" s="6">
        <v>625</v>
      </c>
      <c r="BJ1337" t="s">
        <v>0</v>
      </c>
    </row>
    <row r="1338" spans="1:62">
      <c r="A1338" s="4" t="s">
        <v>3</v>
      </c>
      <c r="J1338" s="15"/>
      <c r="K1338" s="5"/>
      <c r="R1338" s="15"/>
      <c r="U1338" s="6"/>
      <c r="X1338" s="15"/>
      <c r="AD1338" s="15"/>
      <c r="AE1338" s="5"/>
      <c r="AO1338" s="6"/>
      <c r="AY1338" s="5"/>
      <c r="BI1338" s="6"/>
    </row>
    <row r="1339" spans="1:62">
      <c r="A1339" s="4" t="s">
        <v>369</v>
      </c>
      <c r="J1339" s="15"/>
      <c r="K1339" s="5"/>
      <c r="R1339" s="15"/>
      <c r="U1339" s="6"/>
      <c r="X1339" s="15"/>
      <c r="AD1339" s="15"/>
      <c r="AE1339" s="5"/>
      <c r="AO1339" s="6"/>
      <c r="AY1339" s="5"/>
      <c r="BI1339" s="6"/>
    </row>
    <row r="1340" spans="1:62">
      <c r="A1340" s="4" t="s">
        <v>445</v>
      </c>
      <c r="B1340" s="4">
        <v>6</v>
      </c>
      <c r="C1340" s="4">
        <v>11</v>
      </c>
      <c r="D1340" s="4">
        <v>15</v>
      </c>
      <c r="E1340" s="4">
        <v>18</v>
      </c>
      <c r="F1340" s="4">
        <v>20</v>
      </c>
      <c r="G1340" s="4">
        <v>22</v>
      </c>
      <c r="H1340" s="4">
        <v>24</v>
      </c>
      <c r="I1340" s="4">
        <v>25</v>
      </c>
      <c r="J1340" s="15">
        <v>26</v>
      </c>
      <c r="K1340" s="5">
        <v>27</v>
      </c>
      <c r="L1340" s="4">
        <v>28</v>
      </c>
      <c r="M1340" s="4">
        <v>29</v>
      </c>
      <c r="N1340" s="4">
        <v>30</v>
      </c>
      <c r="O1340" s="4">
        <v>31</v>
      </c>
      <c r="P1340" s="4">
        <f>O1340</f>
        <v>31</v>
      </c>
      <c r="Q1340" s="4">
        <v>32</v>
      </c>
      <c r="R1340" s="4">
        <f t="shared" ref="R1340:BH1341" si="6570">Q1340</f>
        <v>32</v>
      </c>
      <c r="S1340" s="4">
        <f t="shared" si="6570"/>
        <v>32</v>
      </c>
      <c r="T1340" s="4">
        <v>33</v>
      </c>
      <c r="U1340" s="4">
        <f t="shared" si="6570"/>
        <v>33</v>
      </c>
      <c r="V1340" s="4">
        <v>34</v>
      </c>
      <c r="W1340" s="4">
        <f t="shared" si="6570"/>
        <v>34</v>
      </c>
      <c r="X1340" s="4">
        <f t="shared" si="6570"/>
        <v>34</v>
      </c>
      <c r="Y1340" s="4">
        <v>35</v>
      </c>
      <c r="Z1340" s="4">
        <f t="shared" si="6570"/>
        <v>35</v>
      </c>
      <c r="AA1340" s="4">
        <v>36</v>
      </c>
      <c r="AB1340" s="4">
        <f t="shared" si="6570"/>
        <v>36</v>
      </c>
      <c r="AC1340" s="4">
        <f t="shared" si="6570"/>
        <v>36</v>
      </c>
      <c r="AD1340" s="4">
        <f t="shared" si="6570"/>
        <v>36</v>
      </c>
      <c r="AE1340" s="4">
        <f t="shared" si="6570"/>
        <v>36</v>
      </c>
      <c r="AF1340" s="4">
        <f t="shared" si="6570"/>
        <v>36</v>
      </c>
      <c r="AG1340" s="4">
        <f t="shared" si="6570"/>
        <v>36</v>
      </c>
      <c r="AH1340" s="4">
        <v>37</v>
      </c>
      <c r="AI1340" s="4">
        <f t="shared" si="6570"/>
        <v>37</v>
      </c>
      <c r="AJ1340" s="4">
        <f t="shared" si="6570"/>
        <v>37</v>
      </c>
      <c r="AK1340" s="4">
        <f t="shared" si="6570"/>
        <v>37</v>
      </c>
      <c r="AL1340" s="4">
        <f t="shared" si="6570"/>
        <v>37</v>
      </c>
      <c r="AM1340" s="4">
        <v>38</v>
      </c>
      <c r="AN1340" s="4">
        <f t="shared" si="6570"/>
        <v>38</v>
      </c>
      <c r="AO1340" s="4">
        <f t="shared" si="6570"/>
        <v>38</v>
      </c>
      <c r="AP1340" s="4">
        <f t="shared" si="6570"/>
        <v>38</v>
      </c>
      <c r="AQ1340" s="4">
        <f t="shared" si="6570"/>
        <v>38</v>
      </c>
      <c r="AR1340" s="4">
        <f t="shared" si="6570"/>
        <v>38</v>
      </c>
      <c r="AS1340" s="4">
        <f t="shared" si="6570"/>
        <v>38</v>
      </c>
      <c r="AT1340" s="4">
        <f t="shared" si="6570"/>
        <v>38</v>
      </c>
      <c r="AU1340" s="4">
        <f t="shared" si="6570"/>
        <v>38</v>
      </c>
      <c r="AV1340" s="4">
        <f t="shared" si="6570"/>
        <v>38</v>
      </c>
      <c r="AW1340" s="4">
        <f t="shared" si="6570"/>
        <v>38</v>
      </c>
      <c r="AX1340" s="4">
        <v>39</v>
      </c>
      <c r="AY1340" s="4">
        <f t="shared" si="6570"/>
        <v>39</v>
      </c>
      <c r="AZ1340" s="4">
        <f t="shared" si="6570"/>
        <v>39</v>
      </c>
      <c r="BA1340" s="4">
        <f t="shared" si="6570"/>
        <v>39</v>
      </c>
      <c r="BB1340" s="4">
        <f t="shared" si="6570"/>
        <v>39</v>
      </c>
      <c r="BC1340" s="4">
        <f t="shared" si="6570"/>
        <v>39</v>
      </c>
      <c r="BD1340" s="4">
        <f t="shared" si="6570"/>
        <v>39</v>
      </c>
      <c r="BE1340" s="4">
        <f t="shared" si="6570"/>
        <v>39</v>
      </c>
      <c r="BF1340" s="4">
        <f t="shared" si="6570"/>
        <v>39</v>
      </c>
      <c r="BG1340" s="4">
        <f t="shared" si="6570"/>
        <v>39</v>
      </c>
      <c r="BH1340" s="4">
        <f t="shared" si="6570"/>
        <v>39</v>
      </c>
      <c r="BI1340" s="6">
        <v>40</v>
      </c>
      <c r="BJ1340" t="s">
        <v>0</v>
      </c>
    </row>
    <row r="1341" spans="1:62">
      <c r="A1341" s="4" t="s">
        <v>209</v>
      </c>
      <c r="B1341" s="4">
        <v>15</v>
      </c>
      <c r="C1341" s="4">
        <f>B1341+2</f>
        <v>17</v>
      </c>
      <c r="D1341" s="4">
        <f t="shared" ref="D1341:AA1341" si="6571">C1341+2</f>
        <v>19</v>
      </c>
      <c r="E1341" s="4">
        <f t="shared" si="6571"/>
        <v>21</v>
      </c>
      <c r="F1341" s="4">
        <f t="shared" si="6571"/>
        <v>23</v>
      </c>
      <c r="G1341" s="4">
        <f t="shared" si="6571"/>
        <v>25</v>
      </c>
      <c r="H1341" s="4">
        <f t="shared" si="6571"/>
        <v>27</v>
      </c>
      <c r="I1341" s="4">
        <f t="shared" si="6571"/>
        <v>29</v>
      </c>
      <c r="J1341" s="4">
        <f t="shared" si="6571"/>
        <v>31</v>
      </c>
      <c r="K1341" s="4">
        <f t="shared" si="6571"/>
        <v>33</v>
      </c>
      <c r="L1341" s="4">
        <f t="shared" si="6571"/>
        <v>35</v>
      </c>
      <c r="M1341" s="4">
        <f t="shared" si="6571"/>
        <v>37</v>
      </c>
      <c r="N1341" s="4">
        <f t="shared" si="6571"/>
        <v>39</v>
      </c>
      <c r="O1341" s="4">
        <f t="shared" si="6571"/>
        <v>41</v>
      </c>
      <c r="P1341" s="4">
        <f t="shared" si="6571"/>
        <v>43</v>
      </c>
      <c r="Q1341" s="4">
        <f t="shared" si="6571"/>
        <v>45</v>
      </c>
      <c r="R1341" s="4">
        <f t="shared" si="6571"/>
        <v>47</v>
      </c>
      <c r="S1341" s="4">
        <f t="shared" si="6571"/>
        <v>49</v>
      </c>
      <c r="T1341" s="4">
        <f t="shared" si="6571"/>
        <v>51</v>
      </c>
      <c r="U1341" s="4">
        <f t="shared" si="6571"/>
        <v>53</v>
      </c>
      <c r="V1341" s="4">
        <f t="shared" si="6571"/>
        <v>55</v>
      </c>
      <c r="W1341" s="4">
        <f t="shared" si="6571"/>
        <v>57</v>
      </c>
      <c r="X1341" s="4">
        <f t="shared" si="6571"/>
        <v>59</v>
      </c>
      <c r="Y1341" s="4">
        <f t="shared" si="6571"/>
        <v>61</v>
      </c>
      <c r="Z1341" s="4">
        <f t="shared" si="6571"/>
        <v>63</v>
      </c>
      <c r="AA1341" s="4">
        <f t="shared" si="6571"/>
        <v>65</v>
      </c>
      <c r="AB1341" s="4">
        <f>AA1341</f>
        <v>65</v>
      </c>
      <c r="AC1341" s="4">
        <f t="shared" si="6570"/>
        <v>65</v>
      </c>
      <c r="AD1341" s="4">
        <f t="shared" si="6570"/>
        <v>65</v>
      </c>
      <c r="AE1341" s="4">
        <f t="shared" si="6570"/>
        <v>65</v>
      </c>
      <c r="AF1341" s="4">
        <f t="shared" si="6570"/>
        <v>65</v>
      </c>
      <c r="AG1341" s="4">
        <f t="shared" si="6570"/>
        <v>65</v>
      </c>
      <c r="AH1341" s="4">
        <f t="shared" ref="AH1341" si="6572">AG1341</f>
        <v>65</v>
      </c>
      <c r="AI1341" s="4">
        <f t="shared" si="6570"/>
        <v>65</v>
      </c>
      <c r="AJ1341" s="4">
        <f t="shared" si="6570"/>
        <v>65</v>
      </c>
      <c r="AK1341" s="4">
        <f t="shared" si="6570"/>
        <v>65</v>
      </c>
      <c r="AL1341" s="4">
        <f t="shared" si="6570"/>
        <v>65</v>
      </c>
      <c r="AM1341" s="4">
        <f t="shared" ref="AM1341" si="6573">AL1341</f>
        <v>65</v>
      </c>
      <c r="AN1341" s="4">
        <f t="shared" si="6570"/>
        <v>65</v>
      </c>
      <c r="AO1341" s="4">
        <f t="shared" si="6570"/>
        <v>65</v>
      </c>
      <c r="AP1341" s="4">
        <f t="shared" si="6570"/>
        <v>65</v>
      </c>
      <c r="AQ1341" s="4">
        <f t="shared" si="6570"/>
        <v>65</v>
      </c>
      <c r="AR1341" s="4">
        <f t="shared" si="6570"/>
        <v>65</v>
      </c>
      <c r="AS1341" s="4">
        <f t="shared" si="6570"/>
        <v>65</v>
      </c>
      <c r="AT1341" s="4">
        <f t="shared" si="6570"/>
        <v>65</v>
      </c>
      <c r="AU1341" s="4">
        <f t="shared" si="6570"/>
        <v>65</v>
      </c>
      <c r="AV1341" s="4">
        <f t="shared" si="6570"/>
        <v>65</v>
      </c>
      <c r="AW1341" s="4">
        <f t="shared" si="6570"/>
        <v>65</v>
      </c>
      <c r="AX1341" s="4">
        <f t="shared" ref="AX1341" si="6574">AW1341</f>
        <v>65</v>
      </c>
      <c r="AY1341" s="4">
        <f t="shared" si="6570"/>
        <v>65</v>
      </c>
      <c r="AZ1341" s="4">
        <f t="shared" si="6570"/>
        <v>65</v>
      </c>
      <c r="BA1341" s="4">
        <f t="shared" si="6570"/>
        <v>65</v>
      </c>
      <c r="BB1341" s="4">
        <f t="shared" si="6570"/>
        <v>65</v>
      </c>
      <c r="BC1341" s="4">
        <f t="shared" si="6570"/>
        <v>65</v>
      </c>
      <c r="BD1341" s="4">
        <f t="shared" si="6570"/>
        <v>65</v>
      </c>
      <c r="BE1341" s="4">
        <f t="shared" si="6570"/>
        <v>65</v>
      </c>
      <c r="BF1341" s="4">
        <f t="shared" si="6570"/>
        <v>65</v>
      </c>
      <c r="BG1341" s="4">
        <f t="shared" si="6570"/>
        <v>65</v>
      </c>
      <c r="BH1341" s="4">
        <f t="shared" si="6570"/>
        <v>65</v>
      </c>
      <c r="BI1341" s="4">
        <f t="shared" ref="BI1341" si="6575">BH1341</f>
        <v>65</v>
      </c>
      <c r="BJ1341" t="s">
        <v>0</v>
      </c>
    </row>
    <row r="1342" spans="1:62">
      <c r="A1342" s="4" t="s">
        <v>3</v>
      </c>
      <c r="J1342" s="15"/>
      <c r="K1342" s="5"/>
      <c r="R1342" s="15"/>
      <c r="U1342" s="6"/>
      <c r="X1342" s="15"/>
      <c r="AD1342" s="15"/>
      <c r="AE1342" s="5"/>
      <c r="AO1342" s="6"/>
      <c r="AY1342" s="5"/>
      <c r="BI1342" s="6"/>
    </row>
    <row r="1343" spans="1:62">
      <c r="A1343" s="4" t="s">
        <v>370</v>
      </c>
      <c r="J1343" s="15"/>
      <c r="K1343" s="5"/>
      <c r="R1343" s="15"/>
      <c r="U1343" s="6"/>
      <c r="X1343" s="15"/>
      <c r="AD1343" s="15"/>
      <c r="AE1343" s="5"/>
      <c r="AO1343" s="6"/>
      <c r="AY1343" s="5"/>
      <c r="BI1343" s="6"/>
    </row>
    <row r="1344" spans="1:62">
      <c r="A1344" s="4" t="s">
        <v>472</v>
      </c>
      <c r="B1344" s="4">
        <v>35</v>
      </c>
      <c r="C1344" s="4">
        <f>B1344+4</f>
        <v>39</v>
      </c>
      <c r="D1344" s="4">
        <f t="shared" ref="D1344:G1344" si="6576">C1344+4</f>
        <v>43</v>
      </c>
      <c r="E1344" s="4">
        <f t="shared" si="6576"/>
        <v>47</v>
      </c>
      <c r="F1344" s="4">
        <f t="shared" si="6576"/>
        <v>51</v>
      </c>
      <c r="G1344" s="4">
        <f t="shared" si="6576"/>
        <v>55</v>
      </c>
      <c r="H1344" s="4">
        <f t="shared" ref="H1344:I1344" si="6577">G1344+4</f>
        <v>59</v>
      </c>
      <c r="I1344" s="4">
        <f t="shared" si="6577"/>
        <v>63</v>
      </c>
      <c r="J1344" s="4">
        <f>I1344+6</f>
        <v>69</v>
      </c>
      <c r="K1344" s="4">
        <f t="shared" ref="K1344:Q1344" si="6578">J1344+6</f>
        <v>75</v>
      </c>
      <c r="L1344" s="4">
        <f t="shared" si="6578"/>
        <v>81</v>
      </c>
      <c r="M1344" s="4">
        <f t="shared" si="6578"/>
        <v>87</v>
      </c>
      <c r="N1344" s="4">
        <f t="shared" si="6578"/>
        <v>93</v>
      </c>
      <c r="O1344" s="4">
        <f t="shared" si="6578"/>
        <v>99</v>
      </c>
      <c r="P1344" s="4">
        <f t="shared" si="6578"/>
        <v>105</v>
      </c>
      <c r="Q1344" s="4">
        <f t="shared" si="6578"/>
        <v>111</v>
      </c>
      <c r="R1344" s="4">
        <f>Q1344+9</f>
        <v>120</v>
      </c>
      <c r="S1344" s="4">
        <f t="shared" ref="S1344:W1344" si="6579">R1344+9</f>
        <v>129</v>
      </c>
      <c r="T1344" s="4">
        <f t="shared" si="6579"/>
        <v>138</v>
      </c>
      <c r="U1344" s="4">
        <f t="shared" si="6579"/>
        <v>147</v>
      </c>
      <c r="V1344" s="4">
        <f t="shared" si="6579"/>
        <v>156</v>
      </c>
      <c r="W1344" s="4">
        <f t="shared" si="6579"/>
        <v>165</v>
      </c>
      <c r="X1344" s="4">
        <f>W1344+12</f>
        <v>177</v>
      </c>
      <c r="Y1344" s="4">
        <f t="shared" ref="Y1344:AC1344" si="6580">X1344+12</f>
        <v>189</v>
      </c>
      <c r="Z1344" s="4">
        <f t="shared" si="6580"/>
        <v>201</v>
      </c>
      <c r="AA1344" s="4">
        <f t="shared" si="6580"/>
        <v>213</v>
      </c>
      <c r="AB1344" s="4">
        <f t="shared" si="6580"/>
        <v>225</v>
      </c>
      <c r="AC1344" s="4">
        <f t="shared" si="6580"/>
        <v>237</v>
      </c>
      <c r="AD1344" s="4">
        <f>AC1344+15</f>
        <v>252</v>
      </c>
      <c r="AE1344" s="4">
        <f t="shared" ref="AE1344:BI1344" si="6581">AD1344+15</f>
        <v>267</v>
      </c>
      <c r="AF1344" s="4">
        <f t="shared" si="6581"/>
        <v>282</v>
      </c>
      <c r="AG1344" s="4">
        <f t="shared" si="6581"/>
        <v>297</v>
      </c>
      <c r="AH1344" s="4">
        <f t="shared" si="6581"/>
        <v>312</v>
      </c>
      <c r="AI1344" s="4">
        <f t="shared" si="6581"/>
        <v>327</v>
      </c>
      <c r="AJ1344" s="4">
        <f t="shared" si="6581"/>
        <v>342</v>
      </c>
      <c r="AK1344" s="4">
        <f t="shared" si="6581"/>
        <v>357</v>
      </c>
      <c r="AL1344" s="4">
        <f t="shared" si="6581"/>
        <v>372</v>
      </c>
      <c r="AM1344" s="4">
        <f t="shared" si="6581"/>
        <v>387</v>
      </c>
      <c r="AN1344" s="4">
        <f t="shared" si="6581"/>
        <v>402</v>
      </c>
      <c r="AO1344" s="4">
        <f t="shared" si="6581"/>
        <v>417</v>
      </c>
      <c r="AP1344" s="4">
        <f t="shared" si="6581"/>
        <v>432</v>
      </c>
      <c r="AQ1344" s="4">
        <f t="shared" si="6581"/>
        <v>447</v>
      </c>
      <c r="AR1344" s="4">
        <f t="shared" si="6581"/>
        <v>462</v>
      </c>
      <c r="AS1344" s="4">
        <f t="shared" si="6581"/>
        <v>477</v>
      </c>
      <c r="AT1344" s="4">
        <f t="shared" si="6581"/>
        <v>492</v>
      </c>
      <c r="AU1344" s="4">
        <f t="shared" si="6581"/>
        <v>507</v>
      </c>
      <c r="AV1344" s="4">
        <f t="shared" si="6581"/>
        <v>522</v>
      </c>
      <c r="AW1344" s="4">
        <f t="shared" si="6581"/>
        <v>537</v>
      </c>
      <c r="AX1344" s="4">
        <f t="shared" si="6581"/>
        <v>552</v>
      </c>
      <c r="AY1344" s="4">
        <f t="shared" si="6581"/>
        <v>567</v>
      </c>
      <c r="AZ1344" s="4">
        <f t="shared" si="6581"/>
        <v>582</v>
      </c>
      <c r="BA1344" s="4">
        <f t="shared" si="6581"/>
        <v>597</v>
      </c>
      <c r="BB1344" s="4">
        <f t="shared" si="6581"/>
        <v>612</v>
      </c>
      <c r="BC1344" s="4">
        <f t="shared" si="6581"/>
        <v>627</v>
      </c>
      <c r="BD1344" s="4">
        <f t="shared" si="6581"/>
        <v>642</v>
      </c>
      <c r="BE1344" s="4">
        <f t="shared" si="6581"/>
        <v>657</v>
      </c>
      <c r="BF1344" s="4">
        <f t="shared" si="6581"/>
        <v>672</v>
      </c>
      <c r="BG1344" s="4">
        <f t="shared" si="6581"/>
        <v>687</v>
      </c>
      <c r="BH1344" s="4">
        <f t="shared" si="6581"/>
        <v>702</v>
      </c>
      <c r="BI1344" s="4">
        <f t="shared" si="6581"/>
        <v>717</v>
      </c>
      <c r="BJ1344" t="s">
        <v>0</v>
      </c>
    </row>
    <row r="1345" spans="1:62">
      <c r="A1345" s="4" t="s">
        <v>473</v>
      </c>
      <c r="B1345" s="4">
        <v>50</v>
      </c>
      <c r="C1345" s="4">
        <f>B1345+6</f>
        <v>56</v>
      </c>
      <c r="D1345" s="4">
        <f t="shared" ref="D1345:G1345" si="6582">C1345+6</f>
        <v>62</v>
      </c>
      <c r="E1345" s="4">
        <f t="shared" si="6582"/>
        <v>68</v>
      </c>
      <c r="F1345" s="4">
        <f t="shared" si="6582"/>
        <v>74</v>
      </c>
      <c r="G1345" s="4">
        <f t="shared" si="6582"/>
        <v>80</v>
      </c>
      <c r="H1345" s="4">
        <f t="shared" ref="H1345:I1345" si="6583">G1345+6</f>
        <v>86</v>
      </c>
      <c r="I1345" s="4">
        <f t="shared" si="6583"/>
        <v>92</v>
      </c>
      <c r="J1345" s="4">
        <f>I1345+8</f>
        <v>100</v>
      </c>
      <c r="K1345" s="4">
        <f t="shared" ref="K1345:Q1345" si="6584">J1345+8</f>
        <v>108</v>
      </c>
      <c r="L1345" s="4">
        <f t="shared" si="6584"/>
        <v>116</v>
      </c>
      <c r="M1345" s="4">
        <f t="shared" si="6584"/>
        <v>124</v>
      </c>
      <c r="N1345" s="4">
        <f t="shared" si="6584"/>
        <v>132</v>
      </c>
      <c r="O1345" s="4">
        <f t="shared" si="6584"/>
        <v>140</v>
      </c>
      <c r="P1345" s="4">
        <f t="shared" si="6584"/>
        <v>148</v>
      </c>
      <c r="Q1345" s="4">
        <f t="shared" si="6584"/>
        <v>156</v>
      </c>
      <c r="R1345" s="4">
        <f>Q1345+11</f>
        <v>167</v>
      </c>
      <c r="S1345" s="4">
        <f t="shared" ref="S1345:W1345" si="6585">R1345+11</f>
        <v>178</v>
      </c>
      <c r="T1345" s="4">
        <f t="shared" si="6585"/>
        <v>189</v>
      </c>
      <c r="U1345" s="4">
        <f t="shared" si="6585"/>
        <v>200</v>
      </c>
      <c r="V1345" s="4">
        <f t="shared" si="6585"/>
        <v>211</v>
      </c>
      <c r="W1345" s="4">
        <f t="shared" si="6585"/>
        <v>222</v>
      </c>
      <c r="X1345" s="4">
        <f>W1345+14</f>
        <v>236</v>
      </c>
      <c r="Y1345" s="4">
        <f t="shared" ref="Y1345:AC1345" si="6586">X1345+14</f>
        <v>250</v>
      </c>
      <c r="Z1345" s="4">
        <f t="shared" si="6586"/>
        <v>264</v>
      </c>
      <c r="AA1345" s="4">
        <f t="shared" si="6586"/>
        <v>278</v>
      </c>
      <c r="AB1345" s="4">
        <f t="shared" si="6586"/>
        <v>292</v>
      </c>
      <c r="AC1345" s="4">
        <f t="shared" si="6586"/>
        <v>306</v>
      </c>
      <c r="AD1345" s="4">
        <f>AC1345+17</f>
        <v>323</v>
      </c>
      <c r="AE1345" s="4">
        <f t="shared" ref="AE1345:BI1345" si="6587">AD1345+17</f>
        <v>340</v>
      </c>
      <c r="AF1345" s="4">
        <f t="shared" si="6587"/>
        <v>357</v>
      </c>
      <c r="AG1345" s="4">
        <f t="shared" si="6587"/>
        <v>374</v>
      </c>
      <c r="AH1345" s="4">
        <f t="shared" si="6587"/>
        <v>391</v>
      </c>
      <c r="AI1345" s="4">
        <f t="shared" si="6587"/>
        <v>408</v>
      </c>
      <c r="AJ1345" s="4">
        <f t="shared" si="6587"/>
        <v>425</v>
      </c>
      <c r="AK1345" s="4">
        <f t="shared" si="6587"/>
        <v>442</v>
      </c>
      <c r="AL1345" s="4">
        <f t="shared" si="6587"/>
        <v>459</v>
      </c>
      <c r="AM1345" s="4">
        <f t="shared" si="6587"/>
        <v>476</v>
      </c>
      <c r="AN1345" s="4">
        <f t="shared" si="6587"/>
        <v>493</v>
      </c>
      <c r="AO1345" s="4">
        <f t="shared" si="6587"/>
        <v>510</v>
      </c>
      <c r="AP1345" s="4">
        <f t="shared" si="6587"/>
        <v>527</v>
      </c>
      <c r="AQ1345" s="4">
        <f t="shared" si="6587"/>
        <v>544</v>
      </c>
      <c r="AR1345" s="4">
        <f t="shared" si="6587"/>
        <v>561</v>
      </c>
      <c r="AS1345" s="4">
        <f t="shared" si="6587"/>
        <v>578</v>
      </c>
      <c r="AT1345" s="4">
        <f t="shared" si="6587"/>
        <v>595</v>
      </c>
      <c r="AU1345" s="4">
        <f t="shared" si="6587"/>
        <v>612</v>
      </c>
      <c r="AV1345" s="4">
        <f t="shared" si="6587"/>
        <v>629</v>
      </c>
      <c r="AW1345" s="4">
        <f t="shared" si="6587"/>
        <v>646</v>
      </c>
      <c r="AX1345" s="4">
        <f t="shared" si="6587"/>
        <v>663</v>
      </c>
      <c r="AY1345" s="4">
        <f t="shared" si="6587"/>
        <v>680</v>
      </c>
      <c r="AZ1345" s="4">
        <f t="shared" si="6587"/>
        <v>697</v>
      </c>
      <c r="BA1345" s="4">
        <f t="shared" si="6587"/>
        <v>714</v>
      </c>
      <c r="BB1345" s="4">
        <f t="shared" si="6587"/>
        <v>731</v>
      </c>
      <c r="BC1345" s="4">
        <f t="shared" si="6587"/>
        <v>748</v>
      </c>
      <c r="BD1345" s="4">
        <f t="shared" si="6587"/>
        <v>765</v>
      </c>
      <c r="BE1345" s="4">
        <f t="shared" si="6587"/>
        <v>782</v>
      </c>
      <c r="BF1345" s="4">
        <f t="shared" si="6587"/>
        <v>799</v>
      </c>
      <c r="BG1345" s="4">
        <f t="shared" si="6587"/>
        <v>816</v>
      </c>
      <c r="BH1345" s="4">
        <f t="shared" si="6587"/>
        <v>833</v>
      </c>
      <c r="BI1345" s="4">
        <f t="shared" si="6587"/>
        <v>850</v>
      </c>
      <c r="BJ1345" t="s">
        <v>0</v>
      </c>
    </row>
    <row r="1346" spans="1:62">
      <c r="A1346" s="4" t="s">
        <v>71</v>
      </c>
      <c r="B1346" s="4">
        <v>300</v>
      </c>
      <c r="C1346" s="4">
        <f>B1346+45</f>
        <v>345</v>
      </c>
      <c r="D1346" s="4">
        <f t="shared" ref="D1346:BI1346" si="6588">C1346+45</f>
        <v>390</v>
      </c>
      <c r="E1346" s="4">
        <f t="shared" si="6588"/>
        <v>435</v>
      </c>
      <c r="F1346" s="4">
        <f t="shared" si="6588"/>
        <v>480</v>
      </c>
      <c r="G1346" s="4">
        <f t="shared" si="6588"/>
        <v>525</v>
      </c>
      <c r="H1346" s="4">
        <f t="shared" si="6588"/>
        <v>570</v>
      </c>
      <c r="I1346" s="4">
        <f t="shared" si="6588"/>
        <v>615</v>
      </c>
      <c r="J1346" s="4">
        <f t="shared" si="6588"/>
        <v>660</v>
      </c>
      <c r="K1346" s="4">
        <f t="shared" si="6588"/>
        <v>705</v>
      </c>
      <c r="L1346" s="4">
        <f t="shared" si="6588"/>
        <v>750</v>
      </c>
      <c r="M1346" s="4">
        <f t="shared" si="6588"/>
        <v>795</v>
      </c>
      <c r="N1346" s="4">
        <f t="shared" si="6588"/>
        <v>840</v>
      </c>
      <c r="O1346" s="4">
        <f t="shared" si="6588"/>
        <v>885</v>
      </c>
      <c r="P1346" s="4">
        <f t="shared" si="6588"/>
        <v>930</v>
      </c>
      <c r="Q1346" s="4">
        <f t="shared" si="6588"/>
        <v>975</v>
      </c>
      <c r="R1346" s="4">
        <f t="shared" si="6588"/>
        <v>1020</v>
      </c>
      <c r="S1346" s="4">
        <f t="shared" si="6588"/>
        <v>1065</v>
      </c>
      <c r="T1346" s="4">
        <f t="shared" si="6588"/>
        <v>1110</v>
      </c>
      <c r="U1346" s="4">
        <f t="shared" si="6588"/>
        <v>1155</v>
      </c>
      <c r="V1346" s="4">
        <f t="shared" si="6588"/>
        <v>1200</v>
      </c>
      <c r="W1346" s="4">
        <f t="shared" si="6588"/>
        <v>1245</v>
      </c>
      <c r="X1346" s="4">
        <f t="shared" si="6588"/>
        <v>1290</v>
      </c>
      <c r="Y1346" s="4">
        <f t="shared" si="6588"/>
        <v>1335</v>
      </c>
      <c r="Z1346" s="4">
        <f t="shared" si="6588"/>
        <v>1380</v>
      </c>
      <c r="AA1346" s="4">
        <f t="shared" si="6588"/>
        <v>1425</v>
      </c>
      <c r="AB1346" s="4">
        <f t="shared" si="6588"/>
        <v>1470</v>
      </c>
      <c r="AC1346" s="4">
        <f t="shared" si="6588"/>
        <v>1515</v>
      </c>
      <c r="AD1346" s="4">
        <f t="shared" si="6588"/>
        <v>1560</v>
      </c>
      <c r="AE1346" s="4">
        <f t="shared" si="6588"/>
        <v>1605</v>
      </c>
      <c r="AF1346" s="4">
        <f t="shared" si="6588"/>
        <v>1650</v>
      </c>
      <c r="AG1346" s="4">
        <f t="shared" si="6588"/>
        <v>1695</v>
      </c>
      <c r="AH1346" s="4">
        <f t="shared" si="6588"/>
        <v>1740</v>
      </c>
      <c r="AI1346" s="4">
        <f t="shared" si="6588"/>
        <v>1785</v>
      </c>
      <c r="AJ1346" s="4">
        <f t="shared" si="6588"/>
        <v>1830</v>
      </c>
      <c r="AK1346" s="4">
        <f t="shared" si="6588"/>
        <v>1875</v>
      </c>
      <c r="AL1346" s="4">
        <f t="shared" si="6588"/>
        <v>1920</v>
      </c>
      <c r="AM1346" s="4">
        <f t="shared" si="6588"/>
        <v>1965</v>
      </c>
      <c r="AN1346" s="4">
        <f t="shared" si="6588"/>
        <v>2010</v>
      </c>
      <c r="AO1346" s="4">
        <f t="shared" si="6588"/>
        <v>2055</v>
      </c>
      <c r="AP1346" s="4">
        <f t="shared" si="6588"/>
        <v>2100</v>
      </c>
      <c r="AQ1346" s="4">
        <f t="shared" si="6588"/>
        <v>2145</v>
      </c>
      <c r="AR1346" s="4">
        <f t="shared" si="6588"/>
        <v>2190</v>
      </c>
      <c r="AS1346" s="4">
        <f t="shared" si="6588"/>
        <v>2235</v>
      </c>
      <c r="AT1346" s="4">
        <f t="shared" si="6588"/>
        <v>2280</v>
      </c>
      <c r="AU1346" s="4">
        <f t="shared" si="6588"/>
        <v>2325</v>
      </c>
      <c r="AV1346" s="4">
        <f t="shared" si="6588"/>
        <v>2370</v>
      </c>
      <c r="AW1346" s="4">
        <f t="shared" si="6588"/>
        <v>2415</v>
      </c>
      <c r="AX1346" s="4">
        <f t="shared" si="6588"/>
        <v>2460</v>
      </c>
      <c r="AY1346" s="4">
        <f t="shared" si="6588"/>
        <v>2505</v>
      </c>
      <c r="AZ1346" s="4">
        <f t="shared" si="6588"/>
        <v>2550</v>
      </c>
      <c r="BA1346" s="4">
        <f t="shared" si="6588"/>
        <v>2595</v>
      </c>
      <c r="BB1346" s="4">
        <f t="shared" si="6588"/>
        <v>2640</v>
      </c>
      <c r="BC1346" s="4">
        <f t="shared" si="6588"/>
        <v>2685</v>
      </c>
      <c r="BD1346" s="4">
        <f t="shared" si="6588"/>
        <v>2730</v>
      </c>
      <c r="BE1346" s="4">
        <f t="shared" si="6588"/>
        <v>2775</v>
      </c>
      <c r="BF1346" s="4">
        <f t="shared" si="6588"/>
        <v>2820</v>
      </c>
      <c r="BG1346" s="4">
        <f t="shared" si="6588"/>
        <v>2865</v>
      </c>
      <c r="BH1346" s="4">
        <f t="shared" si="6588"/>
        <v>2910</v>
      </c>
      <c r="BI1346" s="4">
        <f t="shared" si="6588"/>
        <v>2955</v>
      </c>
      <c r="BJ1346" t="s">
        <v>0</v>
      </c>
    </row>
    <row r="1347" spans="1:62">
      <c r="A1347" s="4" t="s">
        <v>162</v>
      </c>
      <c r="B1347" s="4">
        <v>250</v>
      </c>
      <c r="C1347" s="4">
        <f>B1347+50</f>
        <v>300</v>
      </c>
      <c r="D1347" s="4">
        <f t="shared" ref="D1347:BI1347" si="6589">C1347+50</f>
        <v>350</v>
      </c>
      <c r="E1347" s="4">
        <f t="shared" si="6589"/>
        <v>400</v>
      </c>
      <c r="F1347" s="4">
        <f t="shared" si="6589"/>
        <v>450</v>
      </c>
      <c r="G1347" s="4">
        <f t="shared" si="6589"/>
        <v>500</v>
      </c>
      <c r="H1347" s="4">
        <f t="shared" si="6589"/>
        <v>550</v>
      </c>
      <c r="I1347" s="4">
        <f t="shared" si="6589"/>
        <v>600</v>
      </c>
      <c r="J1347" s="4">
        <f t="shared" si="6589"/>
        <v>650</v>
      </c>
      <c r="K1347" s="4">
        <f t="shared" si="6589"/>
        <v>700</v>
      </c>
      <c r="L1347" s="4">
        <f t="shared" si="6589"/>
        <v>750</v>
      </c>
      <c r="M1347" s="4">
        <f t="shared" si="6589"/>
        <v>800</v>
      </c>
      <c r="N1347" s="4">
        <f t="shared" si="6589"/>
        <v>850</v>
      </c>
      <c r="O1347" s="4">
        <f t="shared" si="6589"/>
        <v>900</v>
      </c>
      <c r="P1347" s="4">
        <f t="shared" si="6589"/>
        <v>950</v>
      </c>
      <c r="Q1347" s="4">
        <f t="shared" si="6589"/>
        <v>1000</v>
      </c>
      <c r="R1347" s="4">
        <f t="shared" si="6589"/>
        <v>1050</v>
      </c>
      <c r="S1347" s="4">
        <f t="shared" si="6589"/>
        <v>1100</v>
      </c>
      <c r="T1347" s="4">
        <f t="shared" si="6589"/>
        <v>1150</v>
      </c>
      <c r="U1347" s="4">
        <f t="shared" si="6589"/>
        <v>1200</v>
      </c>
      <c r="V1347" s="4">
        <f t="shared" si="6589"/>
        <v>1250</v>
      </c>
      <c r="W1347" s="4">
        <f t="shared" si="6589"/>
        <v>1300</v>
      </c>
      <c r="X1347" s="4">
        <f t="shared" si="6589"/>
        <v>1350</v>
      </c>
      <c r="Y1347" s="4">
        <f t="shared" si="6589"/>
        <v>1400</v>
      </c>
      <c r="Z1347" s="4">
        <f t="shared" si="6589"/>
        <v>1450</v>
      </c>
      <c r="AA1347" s="4">
        <f t="shared" si="6589"/>
        <v>1500</v>
      </c>
      <c r="AB1347" s="4">
        <f t="shared" si="6589"/>
        <v>1550</v>
      </c>
      <c r="AC1347" s="4">
        <f t="shared" si="6589"/>
        <v>1600</v>
      </c>
      <c r="AD1347" s="4">
        <f t="shared" si="6589"/>
        <v>1650</v>
      </c>
      <c r="AE1347" s="4">
        <f t="shared" si="6589"/>
        <v>1700</v>
      </c>
      <c r="AF1347" s="4">
        <f t="shared" si="6589"/>
        <v>1750</v>
      </c>
      <c r="AG1347" s="4">
        <f t="shared" si="6589"/>
        <v>1800</v>
      </c>
      <c r="AH1347" s="4">
        <f t="shared" si="6589"/>
        <v>1850</v>
      </c>
      <c r="AI1347" s="4">
        <f t="shared" si="6589"/>
        <v>1900</v>
      </c>
      <c r="AJ1347" s="4">
        <f t="shared" si="6589"/>
        <v>1950</v>
      </c>
      <c r="AK1347" s="4">
        <f t="shared" si="6589"/>
        <v>2000</v>
      </c>
      <c r="AL1347" s="4">
        <f t="shared" si="6589"/>
        <v>2050</v>
      </c>
      <c r="AM1347" s="4">
        <f t="shared" si="6589"/>
        <v>2100</v>
      </c>
      <c r="AN1347" s="4">
        <f t="shared" si="6589"/>
        <v>2150</v>
      </c>
      <c r="AO1347" s="4">
        <f t="shared" si="6589"/>
        <v>2200</v>
      </c>
      <c r="AP1347" s="4">
        <f t="shared" si="6589"/>
        <v>2250</v>
      </c>
      <c r="AQ1347" s="4">
        <f t="shared" si="6589"/>
        <v>2300</v>
      </c>
      <c r="AR1347" s="4">
        <f t="shared" si="6589"/>
        <v>2350</v>
      </c>
      <c r="AS1347" s="4">
        <f t="shared" si="6589"/>
        <v>2400</v>
      </c>
      <c r="AT1347" s="4">
        <f t="shared" si="6589"/>
        <v>2450</v>
      </c>
      <c r="AU1347" s="4">
        <f t="shared" si="6589"/>
        <v>2500</v>
      </c>
      <c r="AV1347" s="4">
        <f t="shared" si="6589"/>
        <v>2550</v>
      </c>
      <c r="AW1347" s="4">
        <f t="shared" si="6589"/>
        <v>2600</v>
      </c>
      <c r="AX1347" s="4">
        <f t="shared" si="6589"/>
        <v>2650</v>
      </c>
      <c r="AY1347" s="4">
        <f t="shared" si="6589"/>
        <v>2700</v>
      </c>
      <c r="AZ1347" s="4">
        <f t="shared" si="6589"/>
        <v>2750</v>
      </c>
      <c r="BA1347" s="4">
        <f t="shared" si="6589"/>
        <v>2800</v>
      </c>
      <c r="BB1347" s="4">
        <f t="shared" si="6589"/>
        <v>2850</v>
      </c>
      <c r="BC1347" s="4">
        <f t="shared" si="6589"/>
        <v>2900</v>
      </c>
      <c r="BD1347" s="4">
        <f t="shared" si="6589"/>
        <v>2950</v>
      </c>
      <c r="BE1347" s="4">
        <f t="shared" si="6589"/>
        <v>3000</v>
      </c>
      <c r="BF1347" s="4">
        <f t="shared" si="6589"/>
        <v>3050</v>
      </c>
      <c r="BG1347" s="4">
        <f t="shared" si="6589"/>
        <v>3100</v>
      </c>
      <c r="BH1347" s="4">
        <f t="shared" si="6589"/>
        <v>3150</v>
      </c>
      <c r="BI1347" s="4">
        <f t="shared" si="6589"/>
        <v>3200</v>
      </c>
      <c r="BJ1347" t="s">
        <v>0</v>
      </c>
    </row>
    <row r="1348" spans="1:62">
      <c r="A1348" s="4" t="s">
        <v>2</v>
      </c>
      <c r="B1348" s="4">
        <v>5</v>
      </c>
      <c r="C1348" s="4">
        <f>B1348+0.5</f>
        <v>5.5</v>
      </c>
      <c r="D1348" s="4">
        <f t="shared" ref="D1348:BI1348" si="6590">C1348+0.5</f>
        <v>6</v>
      </c>
      <c r="E1348" s="4">
        <f t="shared" si="6590"/>
        <v>6.5</v>
      </c>
      <c r="F1348" s="4">
        <f t="shared" si="6590"/>
        <v>7</v>
      </c>
      <c r="G1348" s="4">
        <f t="shared" si="6590"/>
        <v>7.5</v>
      </c>
      <c r="H1348" s="4">
        <f t="shared" si="6590"/>
        <v>8</v>
      </c>
      <c r="I1348" s="4">
        <f t="shared" si="6590"/>
        <v>8.5</v>
      </c>
      <c r="J1348" s="4">
        <f t="shared" si="6590"/>
        <v>9</v>
      </c>
      <c r="K1348" s="4">
        <f t="shared" si="6590"/>
        <v>9.5</v>
      </c>
      <c r="L1348" s="4">
        <f t="shared" si="6590"/>
        <v>10</v>
      </c>
      <c r="M1348" s="4">
        <f t="shared" si="6590"/>
        <v>10.5</v>
      </c>
      <c r="N1348" s="4">
        <f t="shared" si="6590"/>
        <v>11</v>
      </c>
      <c r="O1348" s="4">
        <f t="shared" si="6590"/>
        <v>11.5</v>
      </c>
      <c r="P1348" s="4">
        <f t="shared" si="6590"/>
        <v>12</v>
      </c>
      <c r="Q1348" s="4">
        <f t="shared" si="6590"/>
        <v>12.5</v>
      </c>
      <c r="R1348" s="4">
        <f t="shared" si="6590"/>
        <v>13</v>
      </c>
      <c r="S1348" s="4">
        <f t="shared" si="6590"/>
        <v>13.5</v>
      </c>
      <c r="T1348" s="4">
        <f t="shared" si="6590"/>
        <v>14</v>
      </c>
      <c r="U1348" s="4">
        <f t="shared" si="6590"/>
        <v>14.5</v>
      </c>
      <c r="V1348" s="4">
        <f t="shared" si="6590"/>
        <v>15</v>
      </c>
      <c r="W1348" s="4">
        <f t="shared" si="6590"/>
        <v>15.5</v>
      </c>
      <c r="X1348" s="4">
        <f t="shared" si="6590"/>
        <v>16</v>
      </c>
      <c r="Y1348" s="4">
        <f t="shared" si="6590"/>
        <v>16.5</v>
      </c>
      <c r="Z1348" s="4">
        <f t="shared" si="6590"/>
        <v>17</v>
      </c>
      <c r="AA1348" s="4">
        <f t="shared" si="6590"/>
        <v>17.5</v>
      </c>
      <c r="AB1348" s="4">
        <f t="shared" si="6590"/>
        <v>18</v>
      </c>
      <c r="AC1348" s="4">
        <f t="shared" si="6590"/>
        <v>18.5</v>
      </c>
      <c r="AD1348" s="4">
        <f t="shared" si="6590"/>
        <v>19</v>
      </c>
      <c r="AE1348" s="4">
        <f t="shared" si="6590"/>
        <v>19.5</v>
      </c>
      <c r="AF1348" s="4">
        <f t="shared" si="6590"/>
        <v>20</v>
      </c>
      <c r="AG1348" s="4">
        <f t="shared" si="6590"/>
        <v>20.5</v>
      </c>
      <c r="AH1348" s="4">
        <f t="shared" si="6590"/>
        <v>21</v>
      </c>
      <c r="AI1348" s="4">
        <f t="shared" si="6590"/>
        <v>21.5</v>
      </c>
      <c r="AJ1348" s="4">
        <f t="shared" si="6590"/>
        <v>22</v>
      </c>
      <c r="AK1348" s="4">
        <f t="shared" si="6590"/>
        <v>22.5</v>
      </c>
      <c r="AL1348" s="4">
        <f t="shared" si="6590"/>
        <v>23</v>
      </c>
      <c r="AM1348" s="4">
        <f t="shared" si="6590"/>
        <v>23.5</v>
      </c>
      <c r="AN1348" s="4">
        <f t="shared" si="6590"/>
        <v>24</v>
      </c>
      <c r="AO1348" s="4">
        <f t="shared" si="6590"/>
        <v>24.5</v>
      </c>
      <c r="AP1348" s="4">
        <f t="shared" si="6590"/>
        <v>25</v>
      </c>
      <c r="AQ1348" s="4">
        <f t="shared" si="6590"/>
        <v>25.5</v>
      </c>
      <c r="AR1348" s="4">
        <f t="shared" si="6590"/>
        <v>26</v>
      </c>
      <c r="AS1348" s="4">
        <f t="shared" si="6590"/>
        <v>26.5</v>
      </c>
      <c r="AT1348" s="4">
        <f t="shared" si="6590"/>
        <v>27</v>
      </c>
      <c r="AU1348" s="4">
        <f t="shared" si="6590"/>
        <v>27.5</v>
      </c>
      <c r="AV1348" s="4">
        <f t="shared" si="6590"/>
        <v>28</v>
      </c>
      <c r="AW1348" s="4">
        <f t="shared" si="6590"/>
        <v>28.5</v>
      </c>
      <c r="AX1348" s="4">
        <f t="shared" si="6590"/>
        <v>29</v>
      </c>
      <c r="AY1348" s="4">
        <f t="shared" si="6590"/>
        <v>29.5</v>
      </c>
      <c r="AZ1348" s="4">
        <f t="shared" si="6590"/>
        <v>30</v>
      </c>
      <c r="BA1348" s="4">
        <f t="shared" si="6590"/>
        <v>30.5</v>
      </c>
      <c r="BB1348" s="4">
        <f t="shared" si="6590"/>
        <v>31</v>
      </c>
      <c r="BC1348" s="4">
        <f t="shared" si="6590"/>
        <v>31.5</v>
      </c>
      <c r="BD1348" s="4">
        <f t="shared" si="6590"/>
        <v>32</v>
      </c>
      <c r="BE1348" s="4">
        <f t="shared" si="6590"/>
        <v>32.5</v>
      </c>
      <c r="BF1348" s="4">
        <f t="shared" si="6590"/>
        <v>33</v>
      </c>
      <c r="BG1348" s="4">
        <f t="shared" si="6590"/>
        <v>33.5</v>
      </c>
      <c r="BH1348" s="4">
        <f t="shared" si="6590"/>
        <v>34</v>
      </c>
      <c r="BI1348" s="4">
        <f t="shared" si="6590"/>
        <v>34.5</v>
      </c>
      <c r="BJ1348" t="s">
        <v>0</v>
      </c>
    </row>
    <row r="1349" spans="1:62">
      <c r="A1349" s="4" t="s">
        <v>3</v>
      </c>
      <c r="J1349" s="15"/>
      <c r="K1349" s="5"/>
      <c r="R1349" s="15"/>
      <c r="U1349" s="6"/>
      <c r="X1349" s="15"/>
      <c r="AD1349" s="15"/>
      <c r="AE1349" s="5"/>
      <c r="AO1349" s="6"/>
      <c r="AY1349" s="5"/>
      <c r="BI1349" s="6"/>
    </row>
    <row r="1350" spans="1:62">
      <c r="A1350" s="4" t="s">
        <v>371</v>
      </c>
      <c r="J1350" s="15"/>
      <c r="K1350" s="5"/>
      <c r="R1350" s="15"/>
      <c r="U1350" s="6"/>
      <c r="X1350" s="15"/>
      <c r="AD1350" s="15"/>
      <c r="AE1350" s="5"/>
      <c r="AO1350" s="6"/>
      <c r="AY1350" s="5"/>
      <c r="BI1350" s="6"/>
    </row>
    <row r="1351" spans="1:62">
      <c r="A1351" s="4" t="s">
        <v>137</v>
      </c>
      <c r="J1351" s="15"/>
      <c r="K1351" s="5"/>
      <c r="R1351" s="15"/>
      <c r="U1351" s="6"/>
      <c r="X1351" s="15"/>
      <c r="AD1351" s="15"/>
      <c r="AE1351" s="5"/>
      <c r="AO1351" s="6"/>
      <c r="AY1351" s="5"/>
      <c r="BI1351" s="6"/>
    </row>
    <row r="1352" spans="1:62">
      <c r="A1352" s="4" t="s">
        <v>72</v>
      </c>
      <c r="B1352" s="4">
        <v>240</v>
      </c>
      <c r="C1352" s="4">
        <f>B1352+16</f>
        <v>256</v>
      </c>
      <c r="D1352" s="4">
        <f>C1352+17</f>
        <v>273</v>
      </c>
      <c r="E1352" s="4">
        <f t="shared" ref="E1352:BI1352" si="6591">D1352+17</f>
        <v>290</v>
      </c>
      <c r="F1352" s="4">
        <f t="shared" si="6591"/>
        <v>307</v>
      </c>
      <c r="G1352" s="4">
        <f t="shared" si="6591"/>
        <v>324</v>
      </c>
      <c r="H1352" s="4">
        <f t="shared" ref="H1352" si="6592">G1352+16</f>
        <v>340</v>
      </c>
      <c r="I1352" s="4">
        <f t="shared" ref="I1352" si="6593">H1352+17</f>
        <v>357</v>
      </c>
      <c r="J1352" s="15">
        <f t="shared" si="6591"/>
        <v>374</v>
      </c>
      <c r="K1352">
        <f t="shared" si="6591"/>
        <v>391</v>
      </c>
      <c r="L1352" s="4">
        <f t="shared" si="6591"/>
        <v>408</v>
      </c>
      <c r="M1352" s="4">
        <f t="shared" ref="M1352:BF1352" si="6594">L1352+16</f>
        <v>424</v>
      </c>
      <c r="N1352" s="4">
        <f t="shared" ref="N1352:BG1352" si="6595">M1352+17</f>
        <v>441</v>
      </c>
      <c r="O1352" s="4">
        <f t="shared" si="6591"/>
        <v>458</v>
      </c>
      <c r="P1352" s="4">
        <f t="shared" si="6591"/>
        <v>475</v>
      </c>
      <c r="Q1352" s="4">
        <f t="shared" si="6591"/>
        <v>492</v>
      </c>
      <c r="R1352" s="15">
        <f t="shared" si="6594"/>
        <v>508</v>
      </c>
      <c r="S1352" s="4">
        <f t="shared" si="6595"/>
        <v>525</v>
      </c>
      <c r="T1352" s="4">
        <f t="shared" si="6591"/>
        <v>542</v>
      </c>
      <c r="U1352">
        <f t="shared" si="6591"/>
        <v>559</v>
      </c>
      <c r="V1352" s="4">
        <f t="shared" si="6591"/>
        <v>576</v>
      </c>
      <c r="W1352" s="4">
        <f t="shared" si="6594"/>
        <v>592</v>
      </c>
      <c r="X1352" s="15">
        <f t="shared" si="6595"/>
        <v>609</v>
      </c>
      <c r="Y1352" s="4">
        <f t="shared" si="6591"/>
        <v>626</v>
      </c>
      <c r="Z1352" s="4">
        <f t="shared" si="6591"/>
        <v>643</v>
      </c>
      <c r="AA1352" s="4">
        <f t="shared" si="6591"/>
        <v>660</v>
      </c>
      <c r="AB1352" s="4">
        <f t="shared" si="6594"/>
        <v>676</v>
      </c>
      <c r="AC1352" s="4">
        <f t="shared" si="6595"/>
        <v>693</v>
      </c>
      <c r="AD1352" s="15">
        <f t="shared" si="6591"/>
        <v>710</v>
      </c>
      <c r="AE1352">
        <f t="shared" si="6591"/>
        <v>727</v>
      </c>
      <c r="AF1352" s="4">
        <f t="shared" si="6591"/>
        <v>744</v>
      </c>
      <c r="AG1352" s="4">
        <f t="shared" si="6594"/>
        <v>760</v>
      </c>
      <c r="AH1352" s="4">
        <f t="shared" si="6595"/>
        <v>777</v>
      </c>
      <c r="AI1352" s="4">
        <f t="shared" si="6591"/>
        <v>794</v>
      </c>
      <c r="AJ1352" s="4">
        <f t="shared" si="6591"/>
        <v>811</v>
      </c>
      <c r="AK1352" s="4">
        <f t="shared" si="6591"/>
        <v>828</v>
      </c>
      <c r="AL1352" s="4">
        <f t="shared" si="6594"/>
        <v>844</v>
      </c>
      <c r="AM1352" s="4">
        <f t="shared" si="6595"/>
        <v>861</v>
      </c>
      <c r="AN1352" s="4">
        <f t="shared" si="6591"/>
        <v>878</v>
      </c>
      <c r="AO1352">
        <f t="shared" si="6591"/>
        <v>895</v>
      </c>
      <c r="AP1352" s="4">
        <f t="shared" si="6591"/>
        <v>912</v>
      </c>
      <c r="AQ1352" s="4">
        <f t="shared" si="6594"/>
        <v>928</v>
      </c>
      <c r="AR1352" s="4">
        <f t="shared" si="6595"/>
        <v>945</v>
      </c>
      <c r="AS1352" s="4">
        <f t="shared" si="6591"/>
        <v>962</v>
      </c>
      <c r="AT1352" s="4">
        <f t="shared" si="6591"/>
        <v>979</v>
      </c>
      <c r="AU1352" s="4">
        <f t="shared" si="6591"/>
        <v>996</v>
      </c>
      <c r="AV1352" s="4">
        <f t="shared" si="6594"/>
        <v>1012</v>
      </c>
      <c r="AW1352" s="4">
        <f t="shared" si="6595"/>
        <v>1029</v>
      </c>
      <c r="AX1352" s="4">
        <f t="shared" si="6591"/>
        <v>1046</v>
      </c>
      <c r="AY1352">
        <f t="shared" si="6591"/>
        <v>1063</v>
      </c>
      <c r="AZ1352" s="4">
        <f t="shared" si="6591"/>
        <v>1080</v>
      </c>
      <c r="BA1352" s="4">
        <f t="shared" si="6594"/>
        <v>1096</v>
      </c>
      <c r="BB1352" s="4">
        <f t="shared" si="6595"/>
        <v>1113</v>
      </c>
      <c r="BC1352" s="4">
        <f t="shared" si="6591"/>
        <v>1130</v>
      </c>
      <c r="BD1352" s="4">
        <f t="shared" si="6591"/>
        <v>1147</v>
      </c>
      <c r="BE1352" s="4">
        <f t="shared" si="6591"/>
        <v>1164</v>
      </c>
      <c r="BF1352" s="4">
        <f t="shared" si="6594"/>
        <v>1180</v>
      </c>
      <c r="BG1352" s="4">
        <f t="shared" si="6595"/>
        <v>1197</v>
      </c>
      <c r="BH1352" s="4">
        <f t="shared" si="6591"/>
        <v>1214</v>
      </c>
      <c r="BI1352">
        <f t="shared" si="6591"/>
        <v>1231</v>
      </c>
      <c r="BJ1352" t="s">
        <v>0</v>
      </c>
    </row>
    <row r="1353" spans="1:62">
      <c r="A1353" s="4" t="s">
        <v>73</v>
      </c>
      <c r="B1353" s="4">
        <v>340</v>
      </c>
      <c r="C1353" s="4">
        <f>B1353+23</f>
        <v>363</v>
      </c>
      <c r="D1353" s="4">
        <f>C1353+24</f>
        <v>387</v>
      </c>
      <c r="E1353" s="4">
        <f t="shared" ref="E1353:BI1353" si="6596">D1353+24</f>
        <v>411</v>
      </c>
      <c r="F1353" s="4">
        <f t="shared" si="6596"/>
        <v>435</v>
      </c>
      <c r="G1353" s="4">
        <f t="shared" si="6596"/>
        <v>459</v>
      </c>
      <c r="H1353" s="4">
        <f>G1353+23</f>
        <v>482</v>
      </c>
      <c r="I1353" s="4">
        <f t="shared" ref="I1353" si="6597">H1353+24</f>
        <v>506</v>
      </c>
      <c r="J1353" s="15">
        <f t="shared" si="6596"/>
        <v>530</v>
      </c>
      <c r="K1353">
        <f t="shared" si="6596"/>
        <v>554</v>
      </c>
      <c r="L1353" s="4">
        <f t="shared" si="6596"/>
        <v>578</v>
      </c>
      <c r="M1353" s="4">
        <f t="shared" ref="M1353" si="6598">L1353+23</f>
        <v>601</v>
      </c>
      <c r="N1353" s="4">
        <f t="shared" ref="N1353" si="6599">M1353+24</f>
        <v>625</v>
      </c>
      <c r="O1353" s="4">
        <f t="shared" si="6596"/>
        <v>649</v>
      </c>
      <c r="P1353" s="4">
        <f t="shared" si="6596"/>
        <v>673</v>
      </c>
      <c r="Q1353" s="4">
        <f t="shared" si="6596"/>
        <v>697</v>
      </c>
      <c r="R1353" s="15">
        <f t="shared" ref="R1353" si="6600">Q1353+23</f>
        <v>720</v>
      </c>
      <c r="S1353" s="4">
        <f t="shared" ref="S1353" si="6601">R1353+24</f>
        <v>744</v>
      </c>
      <c r="T1353" s="4">
        <f t="shared" si="6596"/>
        <v>768</v>
      </c>
      <c r="U1353">
        <f t="shared" si="6596"/>
        <v>792</v>
      </c>
      <c r="V1353" s="4">
        <f t="shared" si="6596"/>
        <v>816</v>
      </c>
      <c r="W1353" s="4">
        <f t="shared" ref="W1353" si="6602">V1353+23</f>
        <v>839</v>
      </c>
      <c r="X1353" s="15">
        <f t="shared" ref="X1353" si="6603">W1353+24</f>
        <v>863</v>
      </c>
      <c r="Y1353" s="4">
        <f t="shared" si="6596"/>
        <v>887</v>
      </c>
      <c r="Z1353" s="4">
        <f t="shared" si="6596"/>
        <v>911</v>
      </c>
      <c r="AA1353" s="4">
        <f t="shared" si="6596"/>
        <v>935</v>
      </c>
      <c r="AB1353" s="4">
        <f t="shared" ref="AB1353" si="6604">AA1353+23</f>
        <v>958</v>
      </c>
      <c r="AC1353" s="4">
        <f t="shared" ref="AC1353" si="6605">AB1353+24</f>
        <v>982</v>
      </c>
      <c r="AD1353" s="15">
        <f t="shared" si="6596"/>
        <v>1006</v>
      </c>
      <c r="AE1353">
        <f t="shared" si="6596"/>
        <v>1030</v>
      </c>
      <c r="AF1353" s="4">
        <f t="shared" si="6596"/>
        <v>1054</v>
      </c>
      <c r="AG1353" s="4">
        <f t="shared" ref="AG1353" si="6606">AF1353+23</f>
        <v>1077</v>
      </c>
      <c r="AH1353" s="4">
        <f t="shared" ref="AH1353" si="6607">AG1353+24</f>
        <v>1101</v>
      </c>
      <c r="AI1353" s="4">
        <f t="shared" si="6596"/>
        <v>1125</v>
      </c>
      <c r="AJ1353" s="4">
        <f t="shared" si="6596"/>
        <v>1149</v>
      </c>
      <c r="AK1353" s="4">
        <f t="shared" si="6596"/>
        <v>1173</v>
      </c>
      <c r="AL1353" s="4">
        <f t="shared" ref="AL1353" si="6608">AK1353+23</f>
        <v>1196</v>
      </c>
      <c r="AM1353" s="4">
        <f t="shared" ref="AM1353" si="6609">AL1353+24</f>
        <v>1220</v>
      </c>
      <c r="AN1353" s="4">
        <f t="shared" si="6596"/>
        <v>1244</v>
      </c>
      <c r="AO1353">
        <f t="shared" si="6596"/>
        <v>1268</v>
      </c>
      <c r="AP1353" s="4">
        <f t="shared" si="6596"/>
        <v>1292</v>
      </c>
      <c r="AQ1353" s="4">
        <f t="shared" ref="AQ1353" si="6610">AP1353+23</f>
        <v>1315</v>
      </c>
      <c r="AR1353" s="4">
        <f t="shared" ref="AR1353" si="6611">AQ1353+24</f>
        <v>1339</v>
      </c>
      <c r="AS1353" s="4">
        <f t="shared" si="6596"/>
        <v>1363</v>
      </c>
      <c r="AT1353" s="4">
        <f t="shared" si="6596"/>
        <v>1387</v>
      </c>
      <c r="AU1353" s="4">
        <f t="shared" si="6596"/>
        <v>1411</v>
      </c>
      <c r="AV1353" s="4">
        <f t="shared" ref="AV1353" si="6612">AU1353+23</f>
        <v>1434</v>
      </c>
      <c r="AW1353" s="4">
        <f t="shared" ref="AW1353" si="6613">AV1353+24</f>
        <v>1458</v>
      </c>
      <c r="AX1353" s="4">
        <f t="shared" si="6596"/>
        <v>1482</v>
      </c>
      <c r="AY1353">
        <f t="shared" si="6596"/>
        <v>1506</v>
      </c>
      <c r="AZ1353" s="4">
        <f t="shared" si="6596"/>
        <v>1530</v>
      </c>
      <c r="BA1353" s="4">
        <f t="shared" ref="BA1353" si="6614">AZ1353+23</f>
        <v>1553</v>
      </c>
      <c r="BB1353" s="4">
        <f t="shared" ref="BB1353" si="6615">BA1353+24</f>
        <v>1577</v>
      </c>
      <c r="BC1353" s="4">
        <f t="shared" si="6596"/>
        <v>1601</v>
      </c>
      <c r="BD1353" s="4">
        <f t="shared" si="6596"/>
        <v>1625</v>
      </c>
      <c r="BE1353" s="4">
        <f t="shared" si="6596"/>
        <v>1649</v>
      </c>
      <c r="BF1353" s="4">
        <f t="shared" ref="BF1353" si="6616">BE1353+23</f>
        <v>1672</v>
      </c>
      <c r="BG1353" s="4">
        <f t="shared" ref="BG1353" si="6617">BF1353+24</f>
        <v>1696</v>
      </c>
      <c r="BH1353" s="4">
        <f t="shared" si="6596"/>
        <v>1720</v>
      </c>
      <c r="BI1353">
        <f t="shared" si="6596"/>
        <v>1744</v>
      </c>
      <c r="BJ1353" t="s">
        <v>0</v>
      </c>
    </row>
    <row r="1354" spans="1:62">
      <c r="A1354" s="4" t="s">
        <v>74</v>
      </c>
      <c r="B1354" s="4">
        <v>940</v>
      </c>
      <c r="C1354" s="4">
        <v>1005</v>
      </c>
      <c r="D1354" s="4">
        <v>1071</v>
      </c>
      <c r="E1354" s="4">
        <v>1137</v>
      </c>
      <c r="F1354" s="4">
        <v>1203</v>
      </c>
      <c r="G1354" s="4">
        <v>1269</v>
      </c>
      <c r="H1354" s="4">
        <v>1334</v>
      </c>
      <c r="I1354" s="4">
        <v>1400</v>
      </c>
      <c r="J1354" s="15">
        <v>1466</v>
      </c>
      <c r="K1354" s="5">
        <v>1532</v>
      </c>
      <c r="L1354" s="4">
        <v>1598</v>
      </c>
      <c r="M1354" s="4">
        <v>1663</v>
      </c>
      <c r="N1354" s="4">
        <v>1729</v>
      </c>
      <c r="O1354" s="4">
        <v>1795</v>
      </c>
      <c r="P1354" s="4">
        <v>1861</v>
      </c>
      <c r="Q1354" s="4">
        <v>1927</v>
      </c>
      <c r="R1354" s="15">
        <v>1992</v>
      </c>
      <c r="S1354" s="4">
        <v>2058</v>
      </c>
      <c r="T1354" s="4">
        <v>2124</v>
      </c>
      <c r="U1354" s="6">
        <v>2190</v>
      </c>
      <c r="V1354" s="4">
        <v>2256</v>
      </c>
      <c r="W1354" s="4">
        <v>2321</v>
      </c>
      <c r="X1354" s="15">
        <v>2387</v>
      </c>
      <c r="Y1354" s="4">
        <v>2453</v>
      </c>
      <c r="Z1354" s="4">
        <v>2519</v>
      </c>
      <c r="AA1354" s="4">
        <v>2585</v>
      </c>
      <c r="AB1354" s="4">
        <v>2650</v>
      </c>
      <c r="AC1354" s="4">
        <v>2716</v>
      </c>
      <c r="AD1354" s="15">
        <v>2782</v>
      </c>
      <c r="AE1354" s="5">
        <v>2848</v>
      </c>
      <c r="AF1354" s="4">
        <v>2914</v>
      </c>
      <c r="AG1354" s="4">
        <v>2979</v>
      </c>
      <c r="AH1354" s="4">
        <v>3045</v>
      </c>
      <c r="AI1354" s="4">
        <v>3111</v>
      </c>
      <c r="AJ1354" s="4">
        <v>3177</v>
      </c>
      <c r="AK1354" s="4">
        <v>3243</v>
      </c>
      <c r="AL1354" s="4">
        <v>3308</v>
      </c>
      <c r="AM1354" s="4">
        <v>3374</v>
      </c>
      <c r="AN1354" s="4">
        <v>3440</v>
      </c>
      <c r="AO1354" s="6">
        <v>3506</v>
      </c>
      <c r="AP1354" s="4">
        <v>3572</v>
      </c>
      <c r="AQ1354" s="4">
        <v>3637</v>
      </c>
      <c r="AR1354" s="4">
        <v>3703</v>
      </c>
      <c r="AS1354" s="4">
        <v>3769</v>
      </c>
      <c r="AT1354" s="4">
        <v>3835</v>
      </c>
      <c r="AU1354" s="4">
        <v>3901</v>
      </c>
      <c r="AV1354" s="4">
        <v>3966</v>
      </c>
      <c r="AW1354" s="4">
        <v>4032</v>
      </c>
      <c r="AX1354" s="4">
        <v>4098</v>
      </c>
      <c r="AY1354" s="5">
        <v>4164</v>
      </c>
      <c r="AZ1354" s="4">
        <v>4230</v>
      </c>
      <c r="BA1354" s="4">
        <v>4295</v>
      </c>
      <c r="BB1354" s="4">
        <v>4361</v>
      </c>
      <c r="BC1354" s="4">
        <v>4427</v>
      </c>
      <c r="BD1354" s="4">
        <v>4493</v>
      </c>
      <c r="BE1354" s="4">
        <v>4559</v>
      </c>
      <c r="BF1354" s="4">
        <v>4624</v>
      </c>
      <c r="BG1354" s="4">
        <v>4690</v>
      </c>
      <c r="BH1354" s="4">
        <v>4756</v>
      </c>
      <c r="BI1354" s="6">
        <v>4822</v>
      </c>
      <c r="BJ1354" t="s">
        <v>0</v>
      </c>
    </row>
    <row r="1355" spans="1:62">
      <c r="A1355" s="4" t="s">
        <v>75</v>
      </c>
      <c r="J1355" s="15"/>
      <c r="K1355" s="5"/>
      <c r="R1355" s="15"/>
      <c r="U1355" s="6"/>
      <c r="X1355" s="15"/>
      <c r="AD1355" s="15"/>
      <c r="AE1355" s="5"/>
      <c r="AO1355" s="6"/>
      <c r="AY1355" s="5"/>
      <c r="BI1355" s="6"/>
    </row>
    <row r="1356" spans="1:62">
      <c r="A1356" s="4" t="s">
        <v>200</v>
      </c>
      <c r="B1356" s="4">
        <v>20</v>
      </c>
      <c r="C1356" s="4">
        <v>30</v>
      </c>
      <c r="D1356" s="4">
        <v>40</v>
      </c>
      <c r="E1356" s="4">
        <v>50</v>
      </c>
      <c r="F1356" s="4">
        <v>60</v>
      </c>
      <c r="G1356" s="4">
        <v>70</v>
      </c>
      <c r="H1356" s="4">
        <v>80</v>
      </c>
      <c r="I1356" s="4">
        <v>90</v>
      </c>
      <c r="J1356" s="15">
        <v>100</v>
      </c>
      <c r="K1356" s="5">
        <v>110</v>
      </c>
      <c r="L1356" s="4">
        <v>120</v>
      </c>
      <c r="M1356" s="4">
        <v>130</v>
      </c>
      <c r="N1356" s="4">
        <v>140</v>
      </c>
      <c r="O1356" s="4">
        <v>150</v>
      </c>
      <c r="P1356" s="4">
        <v>160</v>
      </c>
      <c r="Q1356" s="4">
        <v>170</v>
      </c>
      <c r="R1356" s="15">
        <v>180</v>
      </c>
      <c r="S1356" s="4">
        <v>190</v>
      </c>
      <c r="T1356" s="4">
        <v>200</v>
      </c>
      <c r="U1356" s="6">
        <v>210</v>
      </c>
      <c r="V1356" s="4">
        <v>220</v>
      </c>
      <c r="W1356" s="4">
        <v>230</v>
      </c>
      <c r="X1356" s="15">
        <v>240</v>
      </c>
      <c r="Y1356" s="4">
        <v>250</v>
      </c>
      <c r="Z1356" s="4">
        <v>260</v>
      </c>
      <c r="AA1356" s="4">
        <v>270</v>
      </c>
      <c r="AB1356" s="4">
        <v>280</v>
      </c>
      <c r="AC1356" s="4">
        <v>290</v>
      </c>
      <c r="AD1356" s="15">
        <v>300</v>
      </c>
      <c r="AE1356" s="5">
        <v>310</v>
      </c>
      <c r="AF1356" s="4">
        <v>320</v>
      </c>
      <c r="AG1356" s="4">
        <v>330</v>
      </c>
      <c r="AH1356" s="4">
        <v>340</v>
      </c>
      <c r="AI1356" s="4">
        <v>350</v>
      </c>
      <c r="AJ1356" s="4">
        <v>360</v>
      </c>
      <c r="AK1356" s="4">
        <v>370</v>
      </c>
      <c r="AL1356" s="4">
        <v>380</v>
      </c>
      <c r="AM1356" s="4">
        <v>390</v>
      </c>
      <c r="AN1356" s="4">
        <v>400</v>
      </c>
      <c r="AO1356" s="6">
        <v>410</v>
      </c>
      <c r="AP1356" s="4">
        <v>420</v>
      </c>
      <c r="AQ1356" s="4">
        <v>430</v>
      </c>
      <c r="AR1356" s="4">
        <v>440</v>
      </c>
      <c r="AS1356" s="4">
        <v>450</v>
      </c>
      <c r="AT1356" s="4">
        <v>460</v>
      </c>
      <c r="AU1356" s="4">
        <v>470</v>
      </c>
      <c r="AV1356" s="4">
        <v>480</v>
      </c>
      <c r="AW1356" s="4">
        <v>490</v>
      </c>
      <c r="AX1356" s="4">
        <v>500</v>
      </c>
      <c r="AY1356" s="5">
        <v>510</v>
      </c>
      <c r="AZ1356" s="4">
        <v>520</v>
      </c>
      <c r="BA1356" s="4">
        <v>530</v>
      </c>
      <c r="BB1356" s="4">
        <v>540</v>
      </c>
      <c r="BC1356" s="4">
        <v>550</v>
      </c>
      <c r="BD1356" s="4">
        <v>560</v>
      </c>
      <c r="BE1356" s="4">
        <v>570</v>
      </c>
      <c r="BF1356" s="4">
        <v>580</v>
      </c>
      <c r="BG1356" s="4">
        <v>590</v>
      </c>
      <c r="BH1356" s="4">
        <v>600</v>
      </c>
      <c r="BI1356" s="6">
        <v>610</v>
      </c>
      <c r="BJ1356" t="s">
        <v>0</v>
      </c>
    </row>
    <row r="1357" spans="1:62">
      <c r="A1357" s="4" t="s">
        <v>210</v>
      </c>
      <c r="B1357" s="4">
        <v>5</v>
      </c>
      <c r="C1357" s="4">
        <f>B1357+1</f>
        <v>6</v>
      </c>
      <c r="D1357" s="4">
        <f>C1357</f>
        <v>6</v>
      </c>
      <c r="E1357" s="4">
        <f t="shared" ref="E1357" si="6618">D1357+1</f>
        <v>7</v>
      </c>
      <c r="F1357" s="4">
        <f t="shared" ref="F1357" si="6619">E1357</f>
        <v>7</v>
      </c>
      <c r="G1357" s="4">
        <f t="shared" ref="G1357" si="6620">F1357+1</f>
        <v>8</v>
      </c>
      <c r="H1357" s="4">
        <f t="shared" ref="H1357" si="6621">G1357</f>
        <v>8</v>
      </c>
      <c r="I1357" s="4">
        <f t="shared" ref="I1357" si="6622">H1357+1</f>
        <v>9</v>
      </c>
      <c r="J1357" s="4">
        <f t="shared" ref="J1357" si="6623">I1357</f>
        <v>9</v>
      </c>
      <c r="K1357" s="4">
        <f t="shared" ref="K1357" si="6624">J1357+1</f>
        <v>10</v>
      </c>
      <c r="L1357" s="4">
        <f t="shared" ref="L1357" si="6625">K1357</f>
        <v>10</v>
      </c>
      <c r="M1357" s="4">
        <f t="shared" ref="M1357" si="6626">L1357+1</f>
        <v>11</v>
      </c>
      <c r="N1357" s="4">
        <f t="shared" ref="N1357" si="6627">M1357</f>
        <v>11</v>
      </c>
      <c r="O1357" s="4">
        <f t="shared" ref="O1357" si="6628">N1357+1</f>
        <v>12</v>
      </c>
      <c r="P1357" s="4">
        <f t="shared" ref="P1357" si="6629">O1357</f>
        <v>12</v>
      </c>
      <c r="Q1357" s="4">
        <f t="shared" ref="Q1357" si="6630">P1357+1</f>
        <v>13</v>
      </c>
      <c r="R1357" s="4">
        <f t="shared" ref="R1357" si="6631">Q1357</f>
        <v>13</v>
      </c>
      <c r="S1357" s="4">
        <f t="shared" ref="S1357" si="6632">R1357+1</f>
        <v>14</v>
      </c>
      <c r="T1357" s="4">
        <f t="shared" ref="T1357" si="6633">S1357</f>
        <v>14</v>
      </c>
      <c r="U1357" s="4">
        <f t="shared" ref="U1357" si="6634">T1357+1</f>
        <v>15</v>
      </c>
      <c r="V1357" s="4">
        <f t="shared" ref="V1357" si="6635">U1357</f>
        <v>15</v>
      </c>
      <c r="W1357" s="4">
        <f t="shared" ref="W1357" si="6636">V1357+1</f>
        <v>16</v>
      </c>
      <c r="X1357" s="4">
        <f t="shared" ref="X1357" si="6637">W1357</f>
        <v>16</v>
      </c>
      <c r="Y1357" s="4">
        <f t="shared" ref="Y1357" si="6638">X1357+1</f>
        <v>17</v>
      </c>
      <c r="Z1357" s="4">
        <f t="shared" ref="Z1357" si="6639">Y1357</f>
        <v>17</v>
      </c>
      <c r="AA1357" s="4">
        <f t="shared" ref="AA1357" si="6640">Z1357+1</f>
        <v>18</v>
      </c>
      <c r="AB1357" s="4">
        <f t="shared" ref="AB1357" si="6641">AA1357</f>
        <v>18</v>
      </c>
      <c r="AC1357" s="4">
        <f t="shared" ref="AC1357" si="6642">AB1357+1</f>
        <v>19</v>
      </c>
      <c r="AD1357" s="4">
        <f t="shared" ref="AD1357" si="6643">AC1357</f>
        <v>19</v>
      </c>
      <c r="AE1357" s="4">
        <f t="shared" ref="AE1357" si="6644">AD1357+1</f>
        <v>20</v>
      </c>
      <c r="AF1357" s="4">
        <f t="shared" ref="AF1357" si="6645">AE1357</f>
        <v>20</v>
      </c>
      <c r="AG1357" s="4">
        <f t="shared" ref="AG1357" si="6646">AF1357+1</f>
        <v>21</v>
      </c>
      <c r="AH1357" s="4">
        <f t="shared" ref="AH1357" si="6647">AG1357</f>
        <v>21</v>
      </c>
      <c r="AI1357" s="4">
        <f t="shared" ref="AI1357" si="6648">AH1357+1</f>
        <v>22</v>
      </c>
      <c r="AJ1357" s="4">
        <f t="shared" ref="AJ1357" si="6649">AI1357</f>
        <v>22</v>
      </c>
      <c r="AK1357" s="4">
        <f t="shared" ref="AK1357" si="6650">AJ1357+1</f>
        <v>23</v>
      </c>
      <c r="AL1357" s="4">
        <f t="shared" ref="AL1357" si="6651">AK1357</f>
        <v>23</v>
      </c>
      <c r="AM1357" s="4">
        <f t="shared" ref="AM1357" si="6652">AL1357+1</f>
        <v>24</v>
      </c>
      <c r="AN1357" s="4">
        <f t="shared" ref="AN1357" si="6653">AM1357</f>
        <v>24</v>
      </c>
      <c r="AO1357" s="4">
        <f t="shared" ref="AO1357" si="6654">AN1357+1</f>
        <v>25</v>
      </c>
      <c r="AP1357" s="4">
        <f t="shared" ref="AP1357" si="6655">AO1357</f>
        <v>25</v>
      </c>
      <c r="AQ1357" s="4">
        <f t="shared" ref="AQ1357" si="6656">AP1357+1</f>
        <v>26</v>
      </c>
      <c r="AR1357" s="4">
        <f t="shared" ref="AR1357" si="6657">AQ1357</f>
        <v>26</v>
      </c>
      <c r="AS1357" s="4">
        <f t="shared" ref="AS1357" si="6658">AR1357+1</f>
        <v>27</v>
      </c>
      <c r="AT1357" s="4">
        <f t="shared" ref="AT1357" si="6659">AS1357</f>
        <v>27</v>
      </c>
      <c r="AU1357" s="4">
        <f t="shared" ref="AU1357" si="6660">AT1357+1</f>
        <v>28</v>
      </c>
      <c r="AV1357" s="4">
        <f t="shared" ref="AV1357" si="6661">AU1357</f>
        <v>28</v>
      </c>
      <c r="AW1357" s="4">
        <f t="shared" ref="AW1357" si="6662">AV1357+1</f>
        <v>29</v>
      </c>
      <c r="AX1357" s="4">
        <f t="shared" ref="AX1357" si="6663">AW1357</f>
        <v>29</v>
      </c>
      <c r="AY1357" s="4">
        <f t="shared" ref="AY1357" si="6664">AX1357+1</f>
        <v>30</v>
      </c>
      <c r="AZ1357" s="4">
        <f t="shared" ref="AZ1357" si="6665">AY1357</f>
        <v>30</v>
      </c>
      <c r="BA1357" s="4">
        <f t="shared" ref="BA1357" si="6666">AZ1357+1</f>
        <v>31</v>
      </c>
      <c r="BB1357" s="4">
        <f t="shared" ref="BB1357" si="6667">BA1357</f>
        <v>31</v>
      </c>
      <c r="BC1357" s="4">
        <f t="shared" ref="BC1357" si="6668">BB1357+1</f>
        <v>32</v>
      </c>
      <c r="BD1357" s="4">
        <f t="shared" ref="BD1357" si="6669">BC1357</f>
        <v>32</v>
      </c>
      <c r="BE1357" s="4">
        <f t="shared" ref="BE1357" si="6670">BD1357+1</f>
        <v>33</v>
      </c>
      <c r="BF1357" s="4">
        <f t="shared" ref="BF1357" si="6671">BE1357</f>
        <v>33</v>
      </c>
      <c r="BG1357" s="4">
        <f t="shared" ref="BG1357" si="6672">BF1357+1</f>
        <v>34</v>
      </c>
      <c r="BH1357" s="4">
        <f t="shared" ref="BH1357" si="6673">BG1357</f>
        <v>34</v>
      </c>
      <c r="BI1357" s="4">
        <f t="shared" ref="BI1357" si="6674">BH1357+1</f>
        <v>35</v>
      </c>
      <c r="BJ1357" t="s">
        <v>0</v>
      </c>
    </row>
    <row r="1358" spans="1:62">
      <c r="A1358" s="4" t="s">
        <v>199</v>
      </c>
      <c r="B1358" s="4">
        <v>40</v>
      </c>
      <c r="C1358" s="4">
        <v>80</v>
      </c>
      <c r="D1358" s="4">
        <v>120</v>
      </c>
      <c r="E1358" s="4">
        <v>160</v>
      </c>
      <c r="F1358" s="4">
        <v>200</v>
      </c>
      <c r="G1358" s="4">
        <v>240</v>
      </c>
      <c r="H1358" s="4">
        <v>280</v>
      </c>
      <c r="I1358" s="4">
        <v>320</v>
      </c>
      <c r="J1358" s="15">
        <v>360</v>
      </c>
      <c r="K1358" s="5">
        <v>400</v>
      </c>
      <c r="L1358" s="4">
        <v>440</v>
      </c>
      <c r="M1358" s="4">
        <v>480</v>
      </c>
      <c r="N1358" s="4">
        <v>520</v>
      </c>
      <c r="O1358" s="4">
        <v>560</v>
      </c>
      <c r="P1358" s="4">
        <v>600</v>
      </c>
      <c r="Q1358" s="4">
        <v>640</v>
      </c>
      <c r="R1358" s="15">
        <v>680</v>
      </c>
      <c r="S1358" s="4">
        <v>720</v>
      </c>
      <c r="T1358" s="4">
        <v>760</v>
      </c>
      <c r="U1358" s="6">
        <v>800</v>
      </c>
      <c r="V1358" s="4">
        <v>840</v>
      </c>
      <c r="W1358" s="4">
        <v>880</v>
      </c>
      <c r="X1358" s="15">
        <v>920</v>
      </c>
      <c r="Y1358" s="4">
        <v>960</v>
      </c>
      <c r="Z1358" s="4">
        <v>1000</v>
      </c>
      <c r="AA1358" s="4">
        <v>1040</v>
      </c>
      <c r="AB1358" s="4">
        <v>1080</v>
      </c>
      <c r="AC1358" s="4">
        <v>1120</v>
      </c>
      <c r="AD1358" s="15">
        <v>1160</v>
      </c>
      <c r="AE1358" s="5">
        <v>1200</v>
      </c>
      <c r="AF1358" s="4">
        <v>1240</v>
      </c>
      <c r="AG1358" s="4">
        <v>1280</v>
      </c>
      <c r="AH1358" s="4">
        <v>1320</v>
      </c>
      <c r="AI1358" s="4">
        <v>1360</v>
      </c>
      <c r="AJ1358" s="4">
        <v>1400</v>
      </c>
      <c r="AK1358" s="4">
        <v>1440</v>
      </c>
      <c r="AL1358" s="4">
        <v>1480</v>
      </c>
      <c r="AM1358" s="4">
        <v>1520</v>
      </c>
      <c r="AN1358" s="4">
        <v>1560</v>
      </c>
      <c r="AO1358" s="6">
        <v>1600</v>
      </c>
      <c r="AP1358" s="4">
        <v>1640</v>
      </c>
      <c r="AQ1358" s="4">
        <v>1680</v>
      </c>
      <c r="AR1358" s="4">
        <v>1720</v>
      </c>
      <c r="AS1358" s="4">
        <v>1760</v>
      </c>
      <c r="AT1358" s="4">
        <v>1800</v>
      </c>
      <c r="AU1358" s="4">
        <v>1840</v>
      </c>
      <c r="AV1358" s="4">
        <v>1880</v>
      </c>
      <c r="AW1358" s="4">
        <v>1920</v>
      </c>
      <c r="AX1358" s="4">
        <v>1960</v>
      </c>
      <c r="AY1358" s="5">
        <v>2000</v>
      </c>
      <c r="AZ1358" s="4">
        <v>2040</v>
      </c>
      <c r="BA1358" s="4">
        <v>2080</v>
      </c>
      <c r="BB1358" s="4">
        <v>2120</v>
      </c>
      <c r="BC1358" s="4">
        <v>2160</v>
      </c>
      <c r="BD1358" s="4">
        <v>2200</v>
      </c>
      <c r="BE1358" s="4">
        <v>2240</v>
      </c>
      <c r="BF1358" s="4">
        <v>2280</v>
      </c>
      <c r="BG1358" s="4">
        <v>2320</v>
      </c>
      <c r="BH1358" s="4">
        <v>2360</v>
      </c>
      <c r="BI1358" s="6">
        <v>2400</v>
      </c>
      <c r="BJ1358" t="s">
        <v>0</v>
      </c>
    </row>
    <row r="1359" spans="1:62">
      <c r="A1359" s="4" t="s">
        <v>211</v>
      </c>
      <c r="B1359" s="4">
        <v>0</v>
      </c>
      <c r="C1359" s="4">
        <v>5</v>
      </c>
      <c r="D1359" s="4">
        <v>10</v>
      </c>
      <c r="E1359" s="4">
        <v>15</v>
      </c>
      <c r="F1359" s="4">
        <v>20</v>
      </c>
      <c r="G1359" s="4">
        <v>25</v>
      </c>
      <c r="H1359" s="4">
        <v>30</v>
      </c>
      <c r="I1359" s="4">
        <v>35</v>
      </c>
      <c r="J1359" s="15">
        <v>40</v>
      </c>
      <c r="K1359" s="5">
        <v>45</v>
      </c>
      <c r="L1359" s="4">
        <v>50</v>
      </c>
      <c r="M1359" s="4">
        <v>55</v>
      </c>
      <c r="N1359" s="4">
        <v>60</v>
      </c>
      <c r="O1359" s="4">
        <v>65</v>
      </c>
      <c r="P1359" s="4">
        <v>70</v>
      </c>
      <c r="Q1359" s="4">
        <v>75</v>
      </c>
      <c r="R1359" s="15">
        <v>80</v>
      </c>
      <c r="S1359" s="4">
        <v>85</v>
      </c>
      <c r="T1359" s="4">
        <v>90</v>
      </c>
      <c r="U1359" s="6">
        <v>95</v>
      </c>
      <c r="V1359" s="4">
        <v>100</v>
      </c>
      <c r="W1359" s="4">
        <v>105</v>
      </c>
      <c r="X1359" s="15">
        <v>110</v>
      </c>
      <c r="Y1359" s="4">
        <v>115</v>
      </c>
      <c r="Z1359" s="4">
        <v>120</v>
      </c>
      <c r="AA1359" s="4">
        <v>125</v>
      </c>
      <c r="AB1359" s="4">
        <v>130</v>
      </c>
      <c r="AC1359" s="4">
        <v>135</v>
      </c>
      <c r="AD1359" s="15">
        <v>140</v>
      </c>
      <c r="AE1359" s="5">
        <v>145</v>
      </c>
      <c r="AF1359" s="4">
        <v>150</v>
      </c>
      <c r="AG1359" s="4">
        <v>155</v>
      </c>
      <c r="AH1359" s="4">
        <v>160</v>
      </c>
      <c r="AI1359" s="4">
        <v>165</v>
      </c>
      <c r="AJ1359" s="4">
        <v>170</v>
      </c>
      <c r="AK1359" s="4">
        <v>175</v>
      </c>
      <c r="AL1359" s="4">
        <v>180</v>
      </c>
      <c r="AM1359" s="4">
        <v>185</v>
      </c>
      <c r="AN1359" s="4">
        <v>190</v>
      </c>
      <c r="AO1359" s="6">
        <v>195</v>
      </c>
      <c r="AP1359" s="4">
        <v>200</v>
      </c>
      <c r="AQ1359" s="4">
        <v>205</v>
      </c>
      <c r="AR1359" s="4">
        <v>210</v>
      </c>
      <c r="AS1359" s="4">
        <v>215</v>
      </c>
      <c r="AT1359" s="4">
        <v>220</v>
      </c>
      <c r="AU1359" s="4">
        <v>225</v>
      </c>
      <c r="AV1359" s="4">
        <v>230</v>
      </c>
      <c r="AW1359" s="4">
        <v>235</v>
      </c>
      <c r="AX1359" s="4">
        <v>240</v>
      </c>
      <c r="AY1359" s="5">
        <v>245</v>
      </c>
      <c r="AZ1359" s="4">
        <v>250</v>
      </c>
      <c r="BA1359" s="4">
        <v>255</v>
      </c>
      <c r="BB1359" s="4">
        <v>260</v>
      </c>
      <c r="BC1359" s="4">
        <v>265</v>
      </c>
      <c r="BD1359" s="4">
        <v>270</v>
      </c>
      <c r="BE1359" s="4">
        <v>275</v>
      </c>
      <c r="BF1359" s="4">
        <v>280</v>
      </c>
      <c r="BG1359" s="4">
        <v>285</v>
      </c>
      <c r="BH1359" s="4">
        <v>290</v>
      </c>
      <c r="BI1359" s="6">
        <v>295</v>
      </c>
      <c r="BJ1359" t="s">
        <v>0</v>
      </c>
    </row>
    <row r="1360" spans="1:62">
      <c r="A1360" s="4" t="s">
        <v>2</v>
      </c>
      <c r="B1360" s="4">
        <v>25</v>
      </c>
      <c r="C1360" s="4">
        <v>26</v>
      </c>
      <c r="D1360" s="4">
        <v>27</v>
      </c>
      <c r="E1360" s="4">
        <v>28</v>
      </c>
      <c r="F1360" s="4">
        <v>29</v>
      </c>
      <c r="G1360" s="4">
        <v>30</v>
      </c>
      <c r="H1360" s="4">
        <v>31</v>
      </c>
      <c r="I1360" s="4">
        <v>32</v>
      </c>
      <c r="J1360" s="15">
        <v>33</v>
      </c>
      <c r="K1360" s="5">
        <v>34</v>
      </c>
      <c r="L1360" s="4">
        <v>35</v>
      </c>
      <c r="M1360" s="4">
        <v>36</v>
      </c>
      <c r="N1360" s="4">
        <v>37</v>
      </c>
      <c r="O1360" s="4">
        <v>38</v>
      </c>
      <c r="P1360" s="4">
        <v>39</v>
      </c>
      <c r="Q1360" s="4">
        <v>40</v>
      </c>
      <c r="R1360" s="15">
        <v>41</v>
      </c>
      <c r="S1360" s="4">
        <v>42</v>
      </c>
      <c r="T1360" s="4">
        <v>43</v>
      </c>
      <c r="U1360" s="6">
        <v>44</v>
      </c>
      <c r="V1360" s="4">
        <v>45</v>
      </c>
      <c r="W1360" s="4">
        <v>46</v>
      </c>
      <c r="X1360" s="15">
        <v>47</v>
      </c>
      <c r="Y1360" s="4">
        <v>48</v>
      </c>
      <c r="Z1360" s="4">
        <v>49</v>
      </c>
      <c r="AA1360" s="4">
        <v>50</v>
      </c>
      <c r="AB1360" s="4">
        <v>51</v>
      </c>
      <c r="AC1360" s="4">
        <v>52</v>
      </c>
      <c r="AD1360" s="15">
        <v>53</v>
      </c>
      <c r="AE1360" s="5">
        <v>54</v>
      </c>
      <c r="AF1360" s="4">
        <v>55</v>
      </c>
      <c r="AG1360" s="4">
        <v>56</v>
      </c>
      <c r="AH1360" s="4">
        <v>57</v>
      </c>
      <c r="AI1360" s="4">
        <v>58</v>
      </c>
      <c r="AJ1360" s="4">
        <v>59</v>
      </c>
      <c r="AK1360" s="4">
        <v>60</v>
      </c>
      <c r="AL1360" s="4">
        <v>61</v>
      </c>
      <c r="AM1360" s="4">
        <v>62</v>
      </c>
      <c r="AN1360" s="4">
        <v>63</v>
      </c>
      <c r="AO1360" s="6">
        <v>64</v>
      </c>
      <c r="AP1360" s="4">
        <v>65</v>
      </c>
      <c r="AQ1360" s="4">
        <v>66</v>
      </c>
      <c r="AR1360" s="4">
        <v>67</v>
      </c>
      <c r="AS1360" s="4">
        <v>68</v>
      </c>
      <c r="AT1360" s="4">
        <v>69</v>
      </c>
      <c r="AU1360" s="4">
        <v>70</v>
      </c>
      <c r="AV1360" s="4">
        <v>71</v>
      </c>
      <c r="AW1360" s="4">
        <v>72</v>
      </c>
      <c r="AX1360" s="4">
        <v>73</v>
      </c>
      <c r="AY1360" s="5">
        <v>74</v>
      </c>
      <c r="AZ1360" s="4">
        <v>75</v>
      </c>
      <c r="BA1360" s="4">
        <v>76</v>
      </c>
      <c r="BB1360" s="4">
        <v>77</v>
      </c>
      <c r="BC1360" s="4">
        <v>78</v>
      </c>
      <c r="BD1360" s="4">
        <v>79</v>
      </c>
      <c r="BE1360" s="4">
        <v>80</v>
      </c>
      <c r="BF1360" s="4">
        <v>81</v>
      </c>
      <c r="BG1360" s="4">
        <v>82</v>
      </c>
      <c r="BH1360" s="4">
        <v>83</v>
      </c>
      <c r="BI1360" s="6">
        <v>84</v>
      </c>
      <c r="BJ1360" t="s">
        <v>0</v>
      </c>
    </row>
    <row r="1361" spans="1:62">
      <c r="A1361" s="4" t="s">
        <v>3</v>
      </c>
      <c r="J1361" s="15"/>
      <c r="K1361" s="5"/>
      <c r="R1361" s="15"/>
      <c r="U1361" s="6"/>
      <c r="X1361" s="15"/>
      <c r="AD1361" s="15"/>
      <c r="AE1361" s="5"/>
      <c r="AO1361" s="6"/>
      <c r="AY1361" s="5"/>
      <c r="BI1361" s="6"/>
    </row>
    <row r="1362" spans="1:62">
      <c r="A1362" s="4" t="s">
        <v>372</v>
      </c>
      <c r="J1362" s="15"/>
      <c r="K1362" s="5"/>
      <c r="R1362" s="15"/>
      <c r="U1362" s="6"/>
      <c r="X1362" s="15"/>
      <c r="AD1362" s="15"/>
      <c r="AE1362" s="5"/>
      <c r="AO1362" s="6"/>
      <c r="AY1362" s="5"/>
      <c r="BI1362" s="6"/>
    </row>
    <row r="1363" spans="1:62">
      <c r="A1363" s="4" t="s">
        <v>212</v>
      </c>
      <c r="B1363" s="4">
        <v>23</v>
      </c>
      <c r="C1363" s="4">
        <v>34</v>
      </c>
      <c r="D1363" s="4">
        <v>42</v>
      </c>
      <c r="E1363" s="4">
        <v>49</v>
      </c>
      <c r="F1363" s="4">
        <v>55</v>
      </c>
      <c r="G1363" s="4">
        <v>59</v>
      </c>
      <c r="H1363" s="4">
        <v>63</v>
      </c>
      <c r="I1363" s="4">
        <v>65</v>
      </c>
      <c r="J1363" s="15">
        <v>69</v>
      </c>
      <c r="K1363" s="5">
        <v>71</v>
      </c>
      <c r="L1363" s="4">
        <v>73</v>
      </c>
      <c r="M1363" s="4">
        <v>75</v>
      </c>
      <c r="N1363" s="4">
        <v>77</v>
      </c>
      <c r="O1363" s="4">
        <v>79</v>
      </c>
      <c r="P1363" s="4">
        <v>80</v>
      </c>
      <c r="Q1363" s="4">
        <v>82</v>
      </c>
      <c r="R1363" s="15">
        <v>82</v>
      </c>
      <c r="S1363" s="4">
        <v>83</v>
      </c>
      <c r="T1363" s="4">
        <v>84</v>
      </c>
      <c r="U1363" s="6">
        <v>85</v>
      </c>
      <c r="V1363" s="4">
        <v>86</v>
      </c>
      <c r="W1363" s="4">
        <v>87</v>
      </c>
      <c r="X1363" s="15">
        <v>88</v>
      </c>
      <c r="Y1363" s="4">
        <v>89</v>
      </c>
      <c r="Z1363" s="4">
        <v>89</v>
      </c>
      <c r="AA1363" s="4">
        <v>90</v>
      </c>
      <c r="AB1363" s="4">
        <v>91</v>
      </c>
      <c r="AC1363" s="4">
        <v>91</v>
      </c>
      <c r="AD1363" s="15">
        <v>91</v>
      </c>
      <c r="AE1363" s="5">
        <v>91</v>
      </c>
      <c r="AF1363" s="4">
        <v>92</v>
      </c>
      <c r="AG1363" s="4">
        <v>92</v>
      </c>
      <c r="AH1363" s="4">
        <v>93</v>
      </c>
      <c r="AI1363" s="4">
        <v>93</v>
      </c>
      <c r="AJ1363" s="4">
        <v>93</v>
      </c>
      <c r="AK1363" s="4">
        <v>94</v>
      </c>
      <c r="AL1363" s="4">
        <v>94</v>
      </c>
      <c r="AM1363" s="4">
        <v>95</v>
      </c>
      <c r="AN1363" s="4">
        <v>95</v>
      </c>
      <c r="AO1363" s="6">
        <v>95</v>
      </c>
      <c r="AP1363" s="4">
        <v>95</v>
      </c>
      <c r="AQ1363" s="4">
        <v>96</v>
      </c>
      <c r="AR1363" s="4">
        <v>96</v>
      </c>
      <c r="AS1363" s="4">
        <v>96</v>
      </c>
      <c r="AT1363" s="4">
        <v>97</v>
      </c>
      <c r="AU1363" s="4">
        <v>97</v>
      </c>
      <c r="AV1363" s="4">
        <v>97</v>
      </c>
      <c r="AW1363" s="4">
        <v>97</v>
      </c>
      <c r="AX1363" s="4">
        <v>98</v>
      </c>
      <c r="AY1363" s="5">
        <v>98</v>
      </c>
      <c r="AZ1363" s="4">
        <v>98</v>
      </c>
      <c r="BA1363" s="4">
        <v>98</v>
      </c>
      <c r="BB1363" s="4">
        <v>98</v>
      </c>
      <c r="BC1363" s="4">
        <v>99</v>
      </c>
      <c r="BD1363" s="4">
        <v>99</v>
      </c>
      <c r="BE1363" s="4">
        <v>99</v>
      </c>
      <c r="BF1363" s="4">
        <v>99</v>
      </c>
      <c r="BG1363" s="4">
        <v>99</v>
      </c>
      <c r="BH1363" s="4">
        <v>99</v>
      </c>
      <c r="BI1363" s="6">
        <v>100</v>
      </c>
      <c r="BJ1363" t="s">
        <v>0</v>
      </c>
    </row>
    <row r="1364" spans="1:62">
      <c r="A1364" s="4" t="s">
        <v>3</v>
      </c>
      <c r="J1364" s="15"/>
      <c r="K1364" s="5"/>
      <c r="R1364" s="15"/>
      <c r="U1364" s="6"/>
      <c r="X1364" s="15"/>
      <c r="AD1364" s="15"/>
      <c r="AE1364" s="5"/>
      <c r="AO1364" s="6"/>
      <c r="AY1364" s="5"/>
      <c r="BI1364" s="6"/>
    </row>
    <row r="1365" spans="1:62">
      <c r="J1365" s="15"/>
      <c r="K1365" s="5"/>
      <c r="R1365" s="15"/>
      <c r="U1365" s="6"/>
      <c r="X1365" s="15"/>
      <c r="AD1365" s="15"/>
      <c r="AE1365" s="5"/>
      <c r="AO1365" s="6"/>
      <c r="AY1365" s="5"/>
      <c r="BI1365" s="6"/>
    </row>
    <row r="1366" spans="1:62">
      <c r="A1366" s="4" t="s">
        <v>373</v>
      </c>
      <c r="J1366" s="15"/>
      <c r="K1366" s="5"/>
      <c r="R1366" s="15"/>
      <c r="U1366" s="6"/>
      <c r="X1366" s="15"/>
      <c r="AD1366" s="15"/>
      <c r="AE1366" s="5"/>
      <c r="AO1366" s="6"/>
      <c r="AY1366" s="5"/>
      <c r="BI1366" s="6"/>
    </row>
    <row r="1367" spans="1:62">
      <c r="A1367" s="4" t="s">
        <v>213</v>
      </c>
      <c r="B1367" s="4">
        <v>2</v>
      </c>
      <c r="C1367" s="4">
        <v>2</v>
      </c>
      <c r="D1367" s="4">
        <v>2</v>
      </c>
      <c r="E1367" s="4">
        <v>3</v>
      </c>
      <c r="F1367" s="4">
        <v>3</v>
      </c>
      <c r="G1367" s="4">
        <v>3</v>
      </c>
      <c r="H1367" s="4">
        <v>3</v>
      </c>
      <c r="I1367" s="4">
        <v>4</v>
      </c>
      <c r="J1367" s="15">
        <v>4</v>
      </c>
      <c r="K1367" s="5">
        <v>4</v>
      </c>
      <c r="L1367" s="4">
        <v>4</v>
      </c>
      <c r="M1367" s="4">
        <v>5</v>
      </c>
      <c r="N1367" s="4">
        <v>5</v>
      </c>
      <c r="O1367" s="4">
        <v>5</v>
      </c>
      <c r="P1367" s="4">
        <v>5</v>
      </c>
      <c r="Q1367" s="4">
        <v>6</v>
      </c>
      <c r="R1367" s="15">
        <v>6</v>
      </c>
      <c r="S1367" s="4">
        <v>6</v>
      </c>
      <c r="T1367" s="4">
        <v>6</v>
      </c>
      <c r="U1367" s="6">
        <v>7</v>
      </c>
      <c r="V1367" s="4">
        <v>7</v>
      </c>
      <c r="W1367" s="4">
        <v>7</v>
      </c>
      <c r="X1367" s="15">
        <v>7</v>
      </c>
      <c r="Y1367" s="4">
        <v>8</v>
      </c>
      <c r="Z1367" s="4">
        <v>8</v>
      </c>
      <c r="AA1367" s="4">
        <v>8</v>
      </c>
      <c r="AB1367" s="4">
        <v>8</v>
      </c>
      <c r="AC1367" s="4">
        <v>9</v>
      </c>
      <c r="AD1367" s="15">
        <v>9</v>
      </c>
      <c r="AE1367" s="5">
        <v>9</v>
      </c>
      <c r="AF1367" s="4">
        <v>9</v>
      </c>
      <c r="AG1367" s="4">
        <v>10</v>
      </c>
      <c r="AH1367" s="4">
        <v>10</v>
      </c>
      <c r="AI1367" s="4">
        <v>10</v>
      </c>
      <c r="AJ1367" s="4">
        <v>10</v>
      </c>
      <c r="AK1367" s="4">
        <v>11</v>
      </c>
      <c r="AL1367" s="4">
        <v>11</v>
      </c>
      <c r="AM1367" s="4">
        <v>11</v>
      </c>
      <c r="AN1367" s="4">
        <v>11</v>
      </c>
      <c r="AO1367" s="6">
        <v>12</v>
      </c>
      <c r="AP1367" s="4">
        <v>12</v>
      </c>
      <c r="AQ1367" s="4">
        <v>12</v>
      </c>
      <c r="AR1367" s="4">
        <v>12</v>
      </c>
      <c r="AS1367" s="4">
        <v>13</v>
      </c>
      <c r="AT1367" s="4">
        <v>13</v>
      </c>
      <c r="AU1367" s="4">
        <v>13</v>
      </c>
      <c r="AV1367" s="4">
        <v>13</v>
      </c>
      <c r="AW1367" s="4">
        <v>14</v>
      </c>
      <c r="AX1367" s="4">
        <v>14</v>
      </c>
      <c r="AY1367" s="5">
        <v>14</v>
      </c>
      <c r="AZ1367" s="4">
        <v>14</v>
      </c>
      <c r="BA1367" s="4">
        <v>15</v>
      </c>
      <c r="BB1367" s="4">
        <v>15</v>
      </c>
      <c r="BC1367" s="4">
        <v>15</v>
      </c>
      <c r="BD1367" s="4">
        <v>15</v>
      </c>
      <c r="BE1367" s="4">
        <v>16</v>
      </c>
      <c r="BF1367" s="4">
        <v>16</v>
      </c>
      <c r="BG1367" s="4">
        <v>16</v>
      </c>
      <c r="BH1367" s="4">
        <v>16</v>
      </c>
      <c r="BI1367" s="6">
        <v>17</v>
      </c>
      <c r="BJ1367" t="s">
        <v>0</v>
      </c>
    </row>
    <row r="1368" spans="1:62">
      <c r="A1368" s="4" t="s">
        <v>199</v>
      </c>
      <c r="B1368" s="4">
        <v>10</v>
      </c>
      <c r="C1368" s="4">
        <v>20</v>
      </c>
      <c r="D1368" s="4">
        <v>30</v>
      </c>
      <c r="E1368" s="4">
        <v>40</v>
      </c>
      <c r="F1368" s="4">
        <v>50</v>
      </c>
      <c r="G1368" s="4">
        <v>60</v>
      </c>
      <c r="H1368" s="4">
        <v>70</v>
      </c>
      <c r="I1368" s="4">
        <v>80</v>
      </c>
      <c r="J1368" s="15">
        <v>90</v>
      </c>
      <c r="K1368" s="5">
        <v>100</v>
      </c>
      <c r="L1368" s="4">
        <v>110</v>
      </c>
      <c r="M1368" s="4">
        <v>120</v>
      </c>
      <c r="N1368" s="4">
        <v>130</v>
      </c>
      <c r="O1368" s="4">
        <v>140</v>
      </c>
      <c r="P1368" s="4">
        <v>150</v>
      </c>
      <c r="Q1368" s="4">
        <v>160</v>
      </c>
      <c r="R1368" s="15">
        <v>170</v>
      </c>
      <c r="S1368" s="4">
        <v>180</v>
      </c>
      <c r="T1368" s="4">
        <v>190</v>
      </c>
      <c r="U1368" s="6">
        <v>200</v>
      </c>
      <c r="V1368" s="4">
        <v>210</v>
      </c>
      <c r="W1368" s="4">
        <v>220</v>
      </c>
      <c r="X1368" s="15">
        <v>230</v>
      </c>
      <c r="Y1368" s="4">
        <v>240</v>
      </c>
      <c r="Z1368" s="4">
        <v>250</v>
      </c>
      <c r="AA1368" s="4">
        <v>260</v>
      </c>
      <c r="AB1368" s="4">
        <v>270</v>
      </c>
      <c r="AC1368" s="4">
        <v>280</v>
      </c>
      <c r="AD1368" s="15">
        <v>290</v>
      </c>
      <c r="AE1368" s="5">
        <v>300</v>
      </c>
      <c r="AF1368" s="4">
        <v>310</v>
      </c>
      <c r="AG1368" s="4">
        <v>320</v>
      </c>
      <c r="AH1368" s="4">
        <v>330</v>
      </c>
      <c r="AI1368" s="4">
        <v>340</v>
      </c>
      <c r="AJ1368" s="4">
        <v>350</v>
      </c>
      <c r="AK1368" s="4">
        <v>360</v>
      </c>
      <c r="AL1368" s="4">
        <v>370</v>
      </c>
      <c r="AM1368" s="4">
        <v>380</v>
      </c>
      <c r="AN1368" s="4">
        <v>390</v>
      </c>
      <c r="AO1368" s="6">
        <v>400</v>
      </c>
      <c r="AP1368" s="4">
        <v>410</v>
      </c>
      <c r="AQ1368" s="4">
        <v>420</v>
      </c>
      <c r="AR1368" s="4">
        <v>430</v>
      </c>
      <c r="AS1368" s="4">
        <v>440</v>
      </c>
      <c r="AT1368" s="4">
        <v>450</v>
      </c>
      <c r="AU1368" s="4">
        <v>460</v>
      </c>
      <c r="AV1368" s="4">
        <v>470</v>
      </c>
      <c r="AW1368" s="4">
        <v>480</v>
      </c>
      <c r="AX1368" s="4">
        <v>490</v>
      </c>
      <c r="AY1368" s="5">
        <v>500</v>
      </c>
      <c r="AZ1368" s="4">
        <v>510</v>
      </c>
      <c r="BA1368" s="4">
        <v>520</v>
      </c>
      <c r="BB1368" s="4">
        <v>530</v>
      </c>
      <c r="BC1368" s="4">
        <v>540</v>
      </c>
      <c r="BD1368" s="4">
        <v>550</v>
      </c>
      <c r="BE1368" s="4">
        <v>560</v>
      </c>
      <c r="BF1368" s="4">
        <v>570</v>
      </c>
      <c r="BG1368" s="4">
        <v>580</v>
      </c>
      <c r="BH1368" s="4">
        <v>590</v>
      </c>
      <c r="BI1368" s="6">
        <v>600</v>
      </c>
      <c r="BJ1368" t="s">
        <v>0</v>
      </c>
    </row>
    <row r="1369" spans="1:62">
      <c r="A1369" s="4" t="s">
        <v>457</v>
      </c>
      <c r="B1369" s="4">
        <v>3</v>
      </c>
      <c r="C1369" s="4">
        <f>B1369+1</f>
        <v>4</v>
      </c>
      <c r="D1369" s="4">
        <f t="shared" ref="D1369:I1369" si="6675">C1369+1</f>
        <v>5</v>
      </c>
      <c r="E1369" s="4">
        <f t="shared" si="6675"/>
        <v>6</v>
      </c>
      <c r="F1369" s="4">
        <f t="shared" si="6675"/>
        <v>7</v>
      </c>
      <c r="G1369" s="4">
        <f t="shared" si="6675"/>
        <v>8</v>
      </c>
      <c r="H1369" s="4">
        <f t="shared" si="6675"/>
        <v>9</v>
      </c>
      <c r="I1369" s="4">
        <f t="shared" si="6675"/>
        <v>10</v>
      </c>
      <c r="J1369" s="15">
        <f>I1369+3</f>
        <v>13</v>
      </c>
      <c r="K1369" s="4">
        <f>J1369+2</f>
        <v>15</v>
      </c>
      <c r="L1369" s="4">
        <f>K1369+3</f>
        <v>18</v>
      </c>
      <c r="M1369" s="4">
        <f t="shared" ref="M1369:Q1369" si="6676">L1369+2</f>
        <v>20</v>
      </c>
      <c r="N1369" s="4">
        <f t="shared" ref="N1369" si="6677">M1369+3</f>
        <v>23</v>
      </c>
      <c r="O1369" s="4">
        <f t="shared" si="6676"/>
        <v>25</v>
      </c>
      <c r="P1369" s="4">
        <f t="shared" ref="P1369" si="6678">O1369+3</f>
        <v>28</v>
      </c>
      <c r="Q1369" s="4">
        <f t="shared" si="6676"/>
        <v>30</v>
      </c>
      <c r="R1369" s="15">
        <f>Q1369+8</f>
        <v>38</v>
      </c>
      <c r="S1369" s="4">
        <f>R1369+7</f>
        <v>45</v>
      </c>
      <c r="T1369" s="4">
        <f t="shared" ref="T1369" si="6679">S1369+8</f>
        <v>53</v>
      </c>
      <c r="U1369" s="4">
        <f t="shared" ref="U1369" si="6680">T1369+7</f>
        <v>60</v>
      </c>
      <c r="V1369" s="4">
        <f t="shared" ref="V1369" si="6681">U1369+8</f>
        <v>68</v>
      </c>
      <c r="W1369" s="4">
        <f t="shared" ref="W1369" si="6682">V1369+7</f>
        <v>75</v>
      </c>
      <c r="X1369" s="15">
        <f>W1369+15</f>
        <v>90</v>
      </c>
      <c r="Y1369" s="4">
        <f t="shared" ref="Y1369" si="6683">X1369+15</f>
        <v>105</v>
      </c>
      <c r="Z1369" s="4">
        <f t="shared" ref="Z1369:AC1369" si="6684">Y1369+15</f>
        <v>120</v>
      </c>
      <c r="AA1369" s="4">
        <f t="shared" si="6684"/>
        <v>135</v>
      </c>
      <c r="AB1369" s="4">
        <f t="shared" si="6684"/>
        <v>150</v>
      </c>
      <c r="AC1369" s="4">
        <f t="shared" si="6684"/>
        <v>165</v>
      </c>
      <c r="AD1369" s="15">
        <f>AC1369+23</f>
        <v>188</v>
      </c>
      <c r="AE1369" s="4">
        <f>AD1369+22</f>
        <v>210</v>
      </c>
      <c r="AF1369" s="4">
        <f t="shared" ref="AF1369" si="6685">AE1369+23</f>
        <v>233</v>
      </c>
      <c r="AG1369" s="4">
        <f t="shared" ref="AG1369" si="6686">AF1369+22</f>
        <v>255</v>
      </c>
      <c r="AH1369" s="4">
        <f t="shared" ref="AH1369" si="6687">AG1369+23</f>
        <v>278</v>
      </c>
      <c r="AI1369" s="4">
        <f t="shared" ref="AI1369" si="6688">AH1369+22</f>
        <v>300</v>
      </c>
      <c r="AJ1369" s="4">
        <f t="shared" ref="AJ1369" si="6689">AI1369+23</f>
        <v>323</v>
      </c>
      <c r="AK1369" s="4">
        <f t="shared" ref="AK1369" si="6690">AJ1369+22</f>
        <v>345</v>
      </c>
      <c r="AL1369" s="4">
        <f t="shared" ref="AL1369" si="6691">AK1369+23</f>
        <v>368</v>
      </c>
      <c r="AM1369" s="4">
        <f t="shared" ref="AM1369" si="6692">AL1369+22</f>
        <v>390</v>
      </c>
      <c r="AN1369" s="4">
        <f t="shared" ref="AN1369" si="6693">AM1369+23</f>
        <v>413</v>
      </c>
      <c r="AO1369" s="4">
        <f t="shared" ref="AO1369" si="6694">AN1369+22</f>
        <v>435</v>
      </c>
      <c r="AP1369" s="4">
        <f t="shared" ref="AP1369" si="6695">AO1369+23</f>
        <v>458</v>
      </c>
      <c r="AQ1369" s="4">
        <f t="shared" ref="AQ1369" si="6696">AP1369+22</f>
        <v>480</v>
      </c>
      <c r="AR1369" s="4">
        <f t="shared" ref="AR1369" si="6697">AQ1369+23</f>
        <v>503</v>
      </c>
      <c r="AS1369" s="4">
        <f t="shared" ref="AS1369" si="6698">AR1369+22</f>
        <v>525</v>
      </c>
      <c r="AT1369" s="4">
        <f t="shared" ref="AT1369" si="6699">AS1369+23</f>
        <v>548</v>
      </c>
      <c r="AU1369" s="4">
        <f t="shared" ref="AU1369" si="6700">AT1369+22</f>
        <v>570</v>
      </c>
      <c r="AV1369" s="4">
        <f t="shared" ref="AV1369" si="6701">AU1369+23</f>
        <v>593</v>
      </c>
      <c r="AW1369" s="4">
        <f t="shared" ref="AW1369" si="6702">AV1369+22</f>
        <v>615</v>
      </c>
      <c r="AX1369" s="4">
        <f t="shared" ref="AX1369" si="6703">AW1369+23</f>
        <v>638</v>
      </c>
      <c r="AY1369" s="4">
        <f t="shared" ref="AY1369" si="6704">AX1369+22</f>
        <v>660</v>
      </c>
      <c r="AZ1369" s="4">
        <f t="shared" ref="AZ1369" si="6705">AY1369+23</f>
        <v>683</v>
      </c>
      <c r="BA1369" s="4">
        <f t="shared" ref="BA1369" si="6706">AZ1369+22</f>
        <v>705</v>
      </c>
      <c r="BB1369" s="4">
        <f t="shared" ref="BB1369" si="6707">BA1369+23</f>
        <v>728</v>
      </c>
      <c r="BC1369" s="4">
        <f t="shared" ref="BC1369" si="6708">BB1369+22</f>
        <v>750</v>
      </c>
      <c r="BD1369" s="4">
        <f t="shared" ref="BD1369" si="6709">BC1369+23</f>
        <v>773</v>
      </c>
      <c r="BE1369" s="4">
        <f t="shared" ref="BE1369" si="6710">BD1369+22</f>
        <v>795</v>
      </c>
      <c r="BF1369" s="4">
        <f t="shared" ref="BF1369" si="6711">BE1369+23</f>
        <v>818</v>
      </c>
      <c r="BG1369" s="4">
        <f t="shared" ref="BG1369" si="6712">BF1369+22</f>
        <v>840</v>
      </c>
      <c r="BH1369" s="4">
        <f t="shared" ref="BH1369" si="6713">BG1369+23</f>
        <v>863</v>
      </c>
      <c r="BI1369" s="4">
        <f t="shared" ref="BI1369" si="6714">BH1369+22</f>
        <v>885</v>
      </c>
      <c r="BJ1369" t="s">
        <v>0</v>
      </c>
    </row>
    <row r="1370" spans="1:62">
      <c r="A1370" s="4" t="s">
        <v>458</v>
      </c>
      <c r="B1370" s="4">
        <v>5</v>
      </c>
      <c r="C1370" s="4">
        <f>B1370+2</f>
        <v>7</v>
      </c>
      <c r="D1370" s="4">
        <f t="shared" ref="D1370:I1370" si="6715">C1370+2</f>
        <v>9</v>
      </c>
      <c r="E1370" s="4">
        <f t="shared" si="6715"/>
        <v>11</v>
      </c>
      <c r="F1370" s="4">
        <f t="shared" si="6715"/>
        <v>13</v>
      </c>
      <c r="G1370" s="4">
        <f t="shared" si="6715"/>
        <v>15</v>
      </c>
      <c r="H1370" s="4">
        <f t="shared" si="6715"/>
        <v>17</v>
      </c>
      <c r="I1370" s="4">
        <f t="shared" si="6715"/>
        <v>19</v>
      </c>
      <c r="J1370" s="15">
        <f>I1370+3</f>
        <v>22</v>
      </c>
      <c r="K1370" s="4">
        <f t="shared" ref="K1370:Q1370" si="6716">J1370+3</f>
        <v>25</v>
      </c>
      <c r="L1370" s="4">
        <f t="shared" si="6716"/>
        <v>28</v>
      </c>
      <c r="M1370" s="4">
        <f t="shared" si="6716"/>
        <v>31</v>
      </c>
      <c r="N1370" s="4">
        <f t="shared" si="6716"/>
        <v>34</v>
      </c>
      <c r="O1370" s="4">
        <f t="shared" si="6716"/>
        <v>37</v>
      </c>
      <c r="P1370" s="4">
        <f t="shared" si="6716"/>
        <v>40</v>
      </c>
      <c r="Q1370" s="4">
        <f t="shared" si="6716"/>
        <v>43</v>
      </c>
      <c r="R1370" s="15">
        <f>Q1370+8</f>
        <v>51</v>
      </c>
      <c r="S1370" s="4">
        <f t="shared" ref="S1370:W1370" si="6717">R1370+8</f>
        <v>59</v>
      </c>
      <c r="T1370" s="4">
        <f t="shared" si="6717"/>
        <v>67</v>
      </c>
      <c r="U1370" s="4">
        <f t="shared" si="6717"/>
        <v>75</v>
      </c>
      <c r="V1370" s="4">
        <f t="shared" si="6717"/>
        <v>83</v>
      </c>
      <c r="W1370" s="4">
        <f t="shared" si="6717"/>
        <v>91</v>
      </c>
      <c r="X1370" s="15">
        <f>W1370+16</f>
        <v>107</v>
      </c>
      <c r="Y1370" s="4">
        <f t="shared" ref="Y1370" si="6718">X1370+16</f>
        <v>123</v>
      </c>
      <c r="Z1370" s="4">
        <f t="shared" ref="Z1370:AC1370" si="6719">Y1370+16</f>
        <v>139</v>
      </c>
      <c r="AA1370" s="4">
        <f t="shared" si="6719"/>
        <v>155</v>
      </c>
      <c r="AB1370" s="4">
        <f t="shared" si="6719"/>
        <v>171</v>
      </c>
      <c r="AC1370" s="4">
        <f t="shared" si="6719"/>
        <v>187</v>
      </c>
      <c r="AD1370" s="15">
        <f>AC1370+24</f>
        <v>211</v>
      </c>
      <c r="AE1370" s="4">
        <f t="shared" ref="AE1370:BI1370" si="6720">AD1370+24</f>
        <v>235</v>
      </c>
      <c r="AF1370" s="4">
        <f t="shared" si="6720"/>
        <v>259</v>
      </c>
      <c r="AG1370" s="4">
        <f t="shared" si="6720"/>
        <v>283</v>
      </c>
      <c r="AH1370" s="4">
        <f t="shared" si="6720"/>
        <v>307</v>
      </c>
      <c r="AI1370" s="4">
        <f t="shared" si="6720"/>
        <v>331</v>
      </c>
      <c r="AJ1370" s="4">
        <f t="shared" si="6720"/>
        <v>355</v>
      </c>
      <c r="AK1370" s="4">
        <f t="shared" si="6720"/>
        <v>379</v>
      </c>
      <c r="AL1370" s="4">
        <f t="shared" si="6720"/>
        <v>403</v>
      </c>
      <c r="AM1370" s="4">
        <f t="shared" si="6720"/>
        <v>427</v>
      </c>
      <c r="AN1370" s="4">
        <f t="shared" si="6720"/>
        <v>451</v>
      </c>
      <c r="AO1370" s="4">
        <f t="shared" si="6720"/>
        <v>475</v>
      </c>
      <c r="AP1370" s="4">
        <f t="shared" si="6720"/>
        <v>499</v>
      </c>
      <c r="AQ1370" s="4">
        <f t="shared" si="6720"/>
        <v>523</v>
      </c>
      <c r="AR1370" s="4">
        <f t="shared" si="6720"/>
        <v>547</v>
      </c>
      <c r="AS1370" s="4">
        <f t="shared" si="6720"/>
        <v>571</v>
      </c>
      <c r="AT1370" s="4">
        <f t="shared" si="6720"/>
        <v>595</v>
      </c>
      <c r="AU1370" s="4">
        <f t="shared" si="6720"/>
        <v>619</v>
      </c>
      <c r="AV1370" s="4">
        <f t="shared" si="6720"/>
        <v>643</v>
      </c>
      <c r="AW1370" s="4">
        <f t="shared" si="6720"/>
        <v>667</v>
      </c>
      <c r="AX1370" s="4">
        <f t="shared" si="6720"/>
        <v>691</v>
      </c>
      <c r="AY1370" s="4">
        <f t="shared" si="6720"/>
        <v>715</v>
      </c>
      <c r="AZ1370" s="4">
        <f t="shared" si="6720"/>
        <v>739</v>
      </c>
      <c r="BA1370" s="4">
        <f t="shared" si="6720"/>
        <v>763</v>
      </c>
      <c r="BB1370" s="4">
        <f t="shared" si="6720"/>
        <v>787</v>
      </c>
      <c r="BC1370" s="4">
        <f t="shared" si="6720"/>
        <v>811</v>
      </c>
      <c r="BD1370" s="4">
        <f t="shared" si="6720"/>
        <v>835</v>
      </c>
      <c r="BE1370" s="4">
        <f t="shared" si="6720"/>
        <v>859</v>
      </c>
      <c r="BF1370" s="4">
        <f t="shared" si="6720"/>
        <v>883</v>
      </c>
      <c r="BG1370" s="4">
        <f t="shared" si="6720"/>
        <v>907</v>
      </c>
      <c r="BH1370" s="4">
        <f t="shared" si="6720"/>
        <v>931</v>
      </c>
      <c r="BI1370" s="4">
        <f t="shared" si="6720"/>
        <v>955</v>
      </c>
      <c r="BJ1370" t="s">
        <v>0</v>
      </c>
    </row>
    <row r="1371" spans="1:62">
      <c r="A1371" s="4" t="s">
        <v>2</v>
      </c>
      <c r="B1371" s="4">
        <v>1.5</v>
      </c>
      <c r="C1371" s="4">
        <v>1.6</v>
      </c>
      <c r="D1371" s="4">
        <v>1.7</v>
      </c>
      <c r="E1371" s="4">
        <v>1.8</v>
      </c>
      <c r="F1371" s="4">
        <v>2</v>
      </c>
      <c r="G1371" s="4">
        <v>2.1</v>
      </c>
      <c r="H1371" s="4">
        <v>2.2000000000000002</v>
      </c>
      <c r="I1371" s="4">
        <v>2.2999999999999998</v>
      </c>
      <c r="J1371" s="15">
        <v>2.5</v>
      </c>
      <c r="K1371" s="5">
        <v>2.6</v>
      </c>
      <c r="L1371" s="4">
        <v>2.7</v>
      </c>
      <c r="M1371" s="4">
        <v>2.8</v>
      </c>
      <c r="N1371" s="4">
        <v>3</v>
      </c>
      <c r="O1371" s="4">
        <v>3.1</v>
      </c>
      <c r="P1371" s="4">
        <v>3.2</v>
      </c>
      <c r="Q1371" s="4">
        <v>3.3</v>
      </c>
      <c r="R1371" s="15">
        <v>3.5</v>
      </c>
      <c r="S1371" s="4">
        <v>3.6</v>
      </c>
      <c r="T1371" s="4">
        <v>3.7</v>
      </c>
      <c r="U1371" s="6">
        <v>3.8</v>
      </c>
      <c r="V1371" s="4">
        <v>4</v>
      </c>
      <c r="W1371" s="4">
        <v>4.0999999999999996</v>
      </c>
      <c r="X1371" s="15">
        <v>4.2</v>
      </c>
      <c r="Y1371" s="4">
        <v>4.3</v>
      </c>
      <c r="Z1371" s="4">
        <v>4.5</v>
      </c>
      <c r="AA1371" s="4">
        <v>4.5999999999999996</v>
      </c>
      <c r="AB1371" s="4">
        <v>4.7</v>
      </c>
      <c r="AC1371" s="4">
        <v>4.8</v>
      </c>
      <c r="AD1371" s="15">
        <v>5</v>
      </c>
      <c r="AE1371" s="5">
        <v>5.0999999999999996</v>
      </c>
      <c r="AF1371" s="4">
        <v>5.2</v>
      </c>
      <c r="AG1371" s="4">
        <v>5.3</v>
      </c>
      <c r="AH1371" s="4">
        <v>5.5</v>
      </c>
      <c r="AI1371" s="4">
        <v>5.6</v>
      </c>
      <c r="AJ1371" s="4">
        <v>5.7</v>
      </c>
      <c r="AK1371" s="4">
        <v>5.8</v>
      </c>
      <c r="AL1371" s="4">
        <v>6</v>
      </c>
      <c r="AM1371" s="4">
        <v>6.1</v>
      </c>
      <c r="AN1371" s="4">
        <v>6.2</v>
      </c>
      <c r="AO1371" s="6">
        <v>6.3</v>
      </c>
      <c r="AP1371" s="4">
        <v>6.5</v>
      </c>
      <c r="AQ1371" s="4">
        <v>6.6</v>
      </c>
      <c r="AR1371" s="4">
        <v>6.7</v>
      </c>
      <c r="AS1371" s="4">
        <v>6.8</v>
      </c>
      <c r="AT1371" s="4">
        <v>7</v>
      </c>
      <c r="AU1371" s="4">
        <v>7.1</v>
      </c>
      <c r="AV1371" s="4">
        <v>7.2</v>
      </c>
      <c r="AW1371" s="4">
        <v>7.3</v>
      </c>
      <c r="AX1371" s="4">
        <v>7.5</v>
      </c>
      <c r="AY1371" s="5">
        <v>7.6</v>
      </c>
      <c r="AZ1371" s="4">
        <v>7.7</v>
      </c>
      <c r="BA1371" s="4">
        <v>7.8</v>
      </c>
      <c r="BB1371" s="4">
        <v>8</v>
      </c>
      <c r="BC1371" s="4">
        <v>8.1</v>
      </c>
      <c r="BD1371" s="4">
        <v>8.1999999999999993</v>
      </c>
      <c r="BE1371" s="4">
        <v>8.3000000000000007</v>
      </c>
      <c r="BF1371" s="4">
        <v>8.5</v>
      </c>
      <c r="BG1371" s="4">
        <v>8.6</v>
      </c>
      <c r="BH1371" s="4">
        <v>8.6999999999999993</v>
      </c>
      <c r="BI1371" s="6">
        <v>8.8000000000000007</v>
      </c>
      <c r="BJ1371" t="s">
        <v>0</v>
      </c>
    </row>
    <row r="1372" spans="1:62">
      <c r="A1372" s="4" t="s">
        <v>3</v>
      </c>
      <c r="J1372" s="15"/>
      <c r="K1372" s="5"/>
      <c r="R1372" s="15"/>
      <c r="U1372" s="6"/>
      <c r="X1372" s="15"/>
      <c r="AD1372" s="15"/>
      <c r="AE1372" s="5"/>
      <c r="AO1372" s="6"/>
      <c r="AY1372" s="5"/>
      <c r="BI1372" s="6"/>
    </row>
    <row r="1373" spans="1:62">
      <c r="A1373" s="4" t="s">
        <v>374</v>
      </c>
      <c r="J1373" s="15"/>
      <c r="K1373" s="5"/>
      <c r="R1373" s="15"/>
      <c r="U1373" s="6"/>
      <c r="X1373" s="15"/>
      <c r="AD1373" s="15"/>
      <c r="AE1373" s="5"/>
      <c r="AO1373" s="6"/>
      <c r="AY1373" s="5"/>
      <c r="BI1373" s="6"/>
    </row>
    <row r="1374" spans="1:62">
      <c r="A1374" s="4" t="s">
        <v>213</v>
      </c>
      <c r="B1374" s="4" t="s">
        <v>0</v>
      </c>
      <c r="J1374" s="15"/>
      <c r="K1374" s="5"/>
      <c r="R1374" s="15"/>
      <c r="U1374" s="6"/>
      <c r="X1374" s="15"/>
      <c r="AD1374" s="15"/>
      <c r="AE1374" s="5"/>
      <c r="AO1374" s="6"/>
      <c r="AY1374" s="5"/>
      <c r="BI1374" s="6"/>
    </row>
    <row r="1375" spans="1:62">
      <c r="A1375" s="4" t="s">
        <v>199</v>
      </c>
      <c r="B1375" s="4">
        <v>10</v>
      </c>
      <c r="C1375" s="4">
        <f>B1375+9</f>
        <v>19</v>
      </c>
      <c r="D1375" s="4">
        <f t="shared" ref="D1375:BI1375" si="6721">C1375+9</f>
        <v>28</v>
      </c>
      <c r="E1375" s="4">
        <f t="shared" si="6721"/>
        <v>37</v>
      </c>
      <c r="F1375" s="4">
        <f t="shared" si="6721"/>
        <v>46</v>
      </c>
      <c r="G1375" s="4">
        <f t="shared" si="6721"/>
        <v>55</v>
      </c>
      <c r="H1375" s="4">
        <f t="shared" si="6721"/>
        <v>64</v>
      </c>
      <c r="I1375" s="4">
        <f t="shared" si="6721"/>
        <v>73</v>
      </c>
      <c r="J1375" s="15">
        <f t="shared" si="6721"/>
        <v>82</v>
      </c>
      <c r="K1375" s="4">
        <f t="shared" si="6721"/>
        <v>91</v>
      </c>
      <c r="L1375" s="4">
        <f t="shared" si="6721"/>
        <v>100</v>
      </c>
      <c r="M1375" s="4">
        <f t="shared" si="6721"/>
        <v>109</v>
      </c>
      <c r="N1375" s="4">
        <f t="shared" si="6721"/>
        <v>118</v>
      </c>
      <c r="O1375" s="4">
        <f t="shared" si="6721"/>
        <v>127</v>
      </c>
      <c r="P1375" s="4">
        <f t="shared" si="6721"/>
        <v>136</v>
      </c>
      <c r="Q1375" s="4">
        <f t="shared" si="6721"/>
        <v>145</v>
      </c>
      <c r="R1375" s="15">
        <f t="shared" si="6721"/>
        <v>154</v>
      </c>
      <c r="S1375" s="4">
        <f t="shared" si="6721"/>
        <v>163</v>
      </c>
      <c r="T1375" s="4">
        <f t="shared" si="6721"/>
        <v>172</v>
      </c>
      <c r="U1375" s="4">
        <f t="shared" si="6721"/>
        <v>181</v>
      </c>
      <c r="V1375" s="4">
        <f t="shared" si="6721"/>
        <v>190</v>
      </c>
      <c r="W1375" s="4">
        <f t="shared" si="6721"/>
        <v>199</v>
      </c>
      <c r="X1375" s="15">
        <f t="shared" si="6721"/>
        <v>208</v>
      </c>
      <c r="Y1375" s="4">
        <f t="shared" si="6721"/>
        <v>217</v>
      </c>
      <c r="Z1375" s="4">
        <f t="shared" si="6721"/>
        <v>226</v>
      </c>
      <c r="AA1375" s="4">
        <f t="shared" si="6721"/>
        <v>235</v>
      </c>
      <c r="AB1375" s="4">
        <f t="shared" si="6721"/>
        <v>244</v>
      </c>
      <c r="AC1375" s="4">
        <f t="shared" si="6721"/>
        <v>253</v>
      </c>
      <c r="AD1375" s="15">
        <f t="shared" si="6721"/>
        <v>262</v>
      </c>
      <c r="AE1375" s="4">
        <f t="shared" si="6721"/>
        <v>271</v>
      </c>
      <c r="AF1375" s="4">
        <f t="shared" si="6721"/>
        <v>280</v>
      </c>
      <c r="AG1375" s="4">
        <f t="shared" si="6721"/>
        <v>289</v>
      </c>
      <c r="AH1375" s="4">
        <f t="shared" si="6721"/>
        <v>298</v>
      </c>
      <c r="AI1375" s="4">
        <f t="shared" si="6721"/>
        <v>307</v>
      </c>
      <c r="AJ1375" s="4">
        <f t="shared" si="6721"/>
        <v>316</v>
      </c>
      <c r="AK1375" s="4">
        <f t="shared" si="6721"/>
        <v>325</v>
      </c>
      <c r="AL1375" s="4">
        <f t="shared" si="6721"/>
        <v>334</v>
      </c>
      <c r="AM1375" s="4">
        <f t="shared" si="6721"/>
        <v>343</v>
      </c>
      <c r="AN1375" s="4">
        <f t="shared" si="6721"/>
        <v>352</v>
      </c>
      <c r="AO1375" s="4">
        <f t="shared" si="6721"/>
        <v>361</v>
      </c>
      <c r="AP1375" s="4">
        <f t="shared" si="6721"/>
        <v>370</v>
      </c>
      <c r="AQ1375" s="4">
        <f t="shared" si="6721"/>
        <v>379</v>
      </c>
      <c r="AR1375" s="4">
        <f t="shared" si="6721"/>
        <v>388</v>
      </c>
      <c r="AS1375" s="4">
        <f t="shared" si="6721"/>
        <v>397</v>
      </c>
      <c r="AT1375" s="4">
        <f t="shared" si="6721"/>
        <v>406</v>
      </c>
      <c r="AU1375" s="4">
        <f t="shared" si="6721"/>
        <v>415</v>
      </c>
      <c r="AV1375" s="4">
        <f t="shared" si="6721"/>
        <v>424</v>
      </c>
      <c r="AW1375" s="4">
        <f t="shared" si="6721"/>
        <v>433</v>
      </c>
      <c r="AX1375" s="4">
        <f t="shared" si="6721"/>
        <v>442</v>
      </c>
      <c r="AY1375" s="4">
        <f t="shared" si="6721"/>
        <v>451</v>
      </c>
      <c r="AZ1375" s="4">
        <f t="shared" si="6721"/>
        <v>460</v>
      </c>
      <c r="BA1375" s="4">
        <f t="shared" si="6721"/>
        <v>469</v>
      </c>
      <c r="BB1375" s="4">
        <f t="shared" si="6721"/>
        <v>478</v>
      </c>
      <c r="BC1375" s="4">
        <f t="shared" si="6721"/>
        <v>487</v>
      </c>
      <c r="BD1375" s="4">
        <f t="shared" si="6721"/>
        <v>496</v>
      </c>
      <c r="BE1375" s="4">
        <f t="shared" si="6721"/>
        <v>505</v>
      </c>
      <c r="BF1375" s="4">
        <f t="shared" si="6721"/>
        <v>514</v>
      </c>
      <c r="BG1375" s="4">
        <f t="shared" si="6721"/>
        <v>523</v>
      </c>
      <c r="BH1375" s="4">
        <f t="shared" si="6721"/>
        <v>532</v>
      </c>
      <c r="BI1375" s="4">
        <f t="shared" si="6721"/>
        <v>541</v>
      </c>
      <c r="BJ1375" t="s">
        <v>0</v>
      </c>
    </row>
    <row r="1376" spans="1:62">
      <c r="A1376" s="4" t="s">
        <v>482</v>
      </c>
      <c r="B1376" s="4">
        <v>1</v>
      </c>
      <c r="C1376" s="4">
        <v>2</v>
      </c>
      <c r="D1376" s="4">
        <f>C1376+1</f>
        <v>3</v>
      </c>
      <c r="E1376" s="4">
        <f t="shared" ref="E1376:I1376" si="6722">D1376+1</f>
        <v>4</v>
      </c>
      <c r="F1376" s="4">
        <f t="shared" si="6722"/>
        <v>5</v>
      </c>
      <c r="G1376" s="4">
        <f t="shared" si="6722"/>
        <v>6</v>
      </c>
      <c r="H1376" s="4">
        <f t="shared" si="6722"/>
        <v>7</v>
      </c>
      <c r="I1376" s="4">
        <f t="shared" si="6722"/>
        <v>8</v>
      </c>
      <c r="J1376" s="15">
        <f>I1376+3</f>
        <v>11</v>
      </c>
      <c r="K1376" s="4">
        <f>J1376+2</f>
        <v>13</v>
      </c>
      <c r="L1376" s="4">
        <f t="shared" ref="L1376" si="6723">K1376+3</f>
        <v>16</v>
      </c>
      <c r="M1376" s="4">
        <f t="shared" ref="M1376" si="6724">L1376+2</f>
        <v>18</v>
      </c>
      <c r="N1376" s="4">
        <f t="shared" ref="N1376" si="6725">M1376+3</f>
        <v>21</v>
      </c>
      <c r="O1376" s="4">
        <f t="shared" ref="O1376" si="6726">N1376+2</f>
        <v>23</v>
      </c>
      <c r="P1376" s="4">
        <f t="shared" ref="P1376" si="6727">O1376+3</f>
        <v>26</v>
      </c>
      <c r="Q1376" s="4">
        <f t="shared" ref="Q1376" si="6728">P1376+2</f>
        <v>28</v>
      </c>
      <c r="R1376" s="15">
        <f>Q1376+8</f>
        <v>36</v>
      </c>
      <c r="S1376" s="4">
        <f>R1376+7</f>
        <v>43</v>
      </c>
      <c r="T1376" s="4">
        <f t="shared" ref="T1376" si="6729">S1376+8</f>
        <v>51</v>
      </c>
      <c r="U1376" s="4">
        <f t="shared" ref="U1376" si="6730">T1376+7</f>
        <v>58</v>
      </c>
      <c r="V1376" s="4">
        <f t="shared" ref="V1376" si="6731">U1376+8</f>
        <v>66</v>
      </c>
      <c r="W1376" s="4">
        <f t="shared" ref="W1376" si="6732">V1376+7</f>
        <v>73</v>
      </c>
      <c r="X1376" s="15">
        <f>W1376+15</f>
        <v>88</v>
      </c>
      <c r="Y1376" s="4">
        <f>X1376+15</f>
        <v>103</v>
      </c>
      <c r="Z1376" s="4">
        <f t="shared" ref="Z1376:AC1376" si="6733">Y1376+15</f>
        <v>118</v>
      </c>
      <c r="AA1376" s="4">
        <f t="shared" si="6733"/>
        <v>133</v>
      </c>
      <c r="AB1376" s="4">
        <f t="shared" si="6733"/>
        <v>148</v>
      </c>
      <c r="AC1376" s="4">
        <f t="shared" si="6733"/>
        <v>163</v>
      </c>
      <c r="AD1376" s="15">
        <f>AC1376+23</f>
        <v>186</v>
      </c>
      <c r="AE1376" s="4">
        <f>AD1376+22</f>
        <v>208</v>
      </c>
      <c r="AF1376" s="4">
        <f t="shared" ref="AF1376" si="6734">AE1376+23</f>
        <v>231</v>
      </c>
      <c r="AG1376" s="4">
        <f t="shared" ref="AG1376" si="6735">AF1376+22</f>
        <v>253</v>
      </c>
      <c r="AH1376" s="4">
        <f t="shared" ref="AH1376" si="6736">AG1376+23</f>
        <v>276</v>
      </c>
      <c r="AI1376" s="4">
        <f t="shared" ref="AI1376" si="6737">AH1376+22</f>
        <v>298</v>
      </c>
      <c r="AJ1376" s="4">
        <f t="shared" ref="AJ1376" si="6738">AI1376+23</f>
        <v>321</v>
      </c>
      <c r="AK1376" s="4">
        <f t="shared" ref="AK1376" si="6739">AJ1376+22</f>
        <v>343</v>
      </c>
      <c r="AL1376" s="4">
        <f t="shared" ref="AL1376" si="6740">AK1376+23</f>
        <v>366</v>
      </c>
      <c r="AM1376" s="4">
        <f t="shared" ref="AM1376" si="6741">AL1376+22</f>
        <v>388</v>
      </c>
      <c r="AN1376" s="4">
        <f t="shared" ref="AN1376" si="6742">AM1376+23</f>
        <v>411</v>
      </c>
      <c r="AO1376" s="4">
        <f t="shared" ref="AO1376" si="6743">AN1376+22</f>
        <v>433</v>
      </c>
      <c r="AP1376" s="4">
        <f t="shared" ref="AP1376" si="6744">AO1376+23</f>
        <v>456</v>
      </c>
      <c r="AQ1376" s="4">
        <f t="shared" ref="AQ1376" si="6745">AP1376+22</f>
        <v>478</v>
      </c>
      <c r="AR1376" s="4">
        <f t="shared" ref="AR1376" si="6746">AQ1376+23</f>
        <v>501</v>
      </c>
      <c r="AS1376" s="4">
        <f t="shared" ref="AS1376" si="6747">AR1376+22</f>
        <v>523</v>
      </c>
      <c r="AT1376" s="4">
        <f t="shared" ref="AT1376" si="6748">AS1376+23</f>
        <v>546</v>
      </c>
      <c r="AU1376" s="4">
        <f t="shared" ref="AU1376" si="6749">AT1376+22</f>
        <v>568</v>
      </c>
      <c r="AV1376" s="4">
        <f t="shared" ref="AV1376" si="6750">AU1376+23</f>
        <v>591</v>
      </c>
      <c r="AW1376" s="4">
        <f t="shared" ref="AW1376" si="6751">AV1376+22</f>
        <v>613</v>
      </c>
      <c r="AX1376" s="4">
        <f t="shared" ref="AX1376" si="6752">AW1376+23</f>
        <v>636</v>
      </c>
      <c r="AY1376" s="4">
        <f t="shared" ref="AY1376" si="6753">AX1376+22</f>
        <v>658</v>
      </c>
      <c r="AZ1376" s="4">
        <f t="shared" ref="AZ1376" si="6754">AY1376+23</f>
        <v>681</v>
      </c>
      <c r="BA1376" s="4">
        <f t="shared" ref="BA1376" si="6755">AZ1376+22</f>
        <v>703</v>
      </c>
      <c r="BB1376" s="4">
        <f t="shared" ref="BB1376" si="6756">BA1376+23</f>
        <v>726</v>
      </c>
      <c r="BC1376" s="4">
        <f t="shared" ref="BC1376" si="6757">BB1376+22</f>
        <v>748</v>
      </c>
      <c r="BD1376" s="4">
        <f t="shared" ref="BD1376" si="6758">BC1376+23</f>
        <v>771</v>
      </c>
      <c r="BE1376" s="4">
        <f t="shared" ref="BE1376" si="6759">BD1376+22</f>
        <v>793</v>
      </c>
      <c r="BF1376" s="4">
        <f t="shared" ref="BF1376" si="6760">BE1376+23</f>
        <v>816</v>
      </c>
      <c r="BG1376" s="4">
        <f t="shared" ref="BG1376" si="6761">BF1376+22</f>
        <v>838</v>
      </c>
      <c r="BH1376" s="4">
        <f t="shared" ref="BH1376" si="6762">BG1376+23</f>
        <v>861</v>
      </c>
      <c r="BI1376" s="4">
        <f t="shared" ref="BI1376" si="6763">BH1376+22</f>
        <v>883</v>
      </c>
      <c r="BJ1376" t="s">
        <v>0</v>
      </c>
    </row>
    <row r="1377" spans="1:62">
      <c r="A1377" s="4" t="s">
        <v>483</v>
      </c>
      <c r="B1377" s="4">
        <v>2</v>
      </c>
      <c r="C1377" s="4">
        <f>B1377+2</f>
        <v>4</v>
      </c>
      <c r="D1377" s="4">
        <f>C1377+1</f>
        <v>5</v>
      </c>
      <c r="E1377" s="4">
        <f t="shared" ref="E1377" si="6764">D1377+2</f>
        <v>7</v>
      </c>
      <c r="F1377" s="4">
        <f t="shared" ref="F1377" si="6765">E1377+1</f>
        <v>8</v>
      </c>
      <c r="G1377" s="4">
        <f t="shared" ref="G1377" si="6766">F1377+2</f>
        <v>10</v>
      </c>
      <c r="H1377" s="4">
        <f t="shared" ref="H1377" si="6767">G1377+1</f>
        <v>11</v>
      </c>
      <c r="I1377" s="4">
        <f t="shared" ref="I1377" si="6768">H1377+2</f>
        <v>13</v>
      </c>
      <c r="J1377" s="15">
        <f>I1377+3</f>
        <v>16</v>
      </c>
      <c r="K1377" s="4">
        <f>J1377+4</f>
        <v>20</v>
      </c>
      <c r="L1377" s="4">
        <f t="shared" ref="L1377" si="6769">K1377+3</f>
        <v>23</v>
      </c>
      <c r="M1377" s="4">
        <f t="shared" ref="M1377" si="6770">L1377+4</f>
        <v>27</v>
      </c>
      <c r="N1377" s="4">
        <f t="shared" ref="N1377" si="6771">M1377+3</f>
        <v>30</v>
      </c>
      <c r="O1377" s="4">
        <f t="shared" ref="O1377" si="6772">N1377+4</f>
        <v>34</v>
      </c>
      <c r="P1377" s="4">
        <f t="shared" ref="P1377" si="6773">O1377+3</f>
        <v>37</v>
      </c>
      <c r="Q1377" s="4">
        <f t="shared" ref="Q1377" si="6774">P1377+4</f>
        <v>41</v>
      </c>
      <c r="R1377" s="15">
        <f>Q1377+8</f>
        <v>49</v>
      </c>
      <c r="S1377" s="4">
        <f>R1377+9</f>
        <v>58</v>
      </c>
      <c r="T1377" s="4">
        <f t="shared" ref="T1377" si="6775">S1377+8</f>
        <v>66</v>
      </c>
      <c r="U1377" s="4">
        <f t="shared" ref="U1377" si="6776">T1377+9</f>
        <v>75</v>
      </c>
      <c r="V1377" s="4">
        <f t="shared" ref="V1377" si="6777">U1377+8</f>
        <v>83</v>
      </c>
      <c r="W1377" s="4">
        <f t="shared" ref="W1377" si="6778">V1377+9</f>
        <v>92</v>
      </c>
      <c r="X1377" s="15">
        <f>W1377+17</f>
        <v>109</v>
      </c>
      <c r="Y1377" s="4">
        <f>X1377+17</f>
        <v>126</v>
      </c>
      <c r="Z1377" s="4">
        <f t="shared" ref="Z1377:AC1377" si="6779">Y1377+17</f>
        <v>143</v>
      </c>
      <c r="AA1377" s="4">
        <f t="shared" si="6779"/>
        <v>160</v>
      </c>
      <c r="AB1377" s="4">
        <f t="shared" si="6779"/>
        <v>177</v>
      </c>
      <c r="AC1377" s="4">
        <f t="shared" si="6779"/>
        <v>194</v>
      </c>
      <c r="AD1377" s="15">
        <f>AC1377+25</f>
        <v>219</v>
      </c>
      <c r="AE1377" s="4">
        <f>AD1377+26</f>
        <v>245</v>
      </c>
      <c r="AF1377" s="4">
        <f t="shared" ref="AF1377" si="6780">AE1377+25</f>
        <v>270</v>
      </c>
      <c r="AG1377" s="4">
        <f t="shared" ref="AG1377" si="6781">AF1377+26</f>
        <v>296</v>
      </c>
      <c r="AH1377" s="4">
        <f t="shared" ref="AH1377" si="6782">AG1377+25</f>
        <v>321</v>
      </c>
      <c r="AI1377" s="4">
        <f t="shared" ref="AI1377" si="6783">AH1377+26</f>
        <v>347</v>
      </c>
      <c r="AJ1377" s="4">
        <f t="shared" ref="AJ1377" si="6784">AI1377+25</f>
        <v>372</v>
      </c>
      <c r="AK1377" s="4">
        <f t="shared" ref="AK1377" si="6785">AJ1377+26</f>
        <v>398</v>
      </c>
      <c r="AL1377" s="4">
        <f t="shared" ref="AL1377" si="6786">AK1377+25</f>
        <v>423</v>
      </c>
      <c r="AM1377" s="4">
        <f t="shared" ref="AM1377" si="6787">AL1377+26</f>
        <v>449</v>
      </c>
      <c r="AN1377" s="4">
        <f t="shared" ref="AN1377" si="6788">AM1377+25</f>
        <v>474</v>
      </c>
      <c r="AO1377" s="4">
        <f t="shared" ref="AO1377" si="6789">AN1377+26</f>
        <v>500</v>
      </c>
      <c r="AP1377" s="4">
        <f t="shared" ref="AP1377" si="6790">AO1377+25</f>
        <v>525</v>
      </c>
      <c r="AQ1377" s="4">
        <f t="shared" ref="AQ1377" si="6791">AP1377+26</f>
        <v>551</v>
      </c>
      <c r="AR1377" s="4">
        <f t="shared" ref="AR1377" si="6792">AQ1377+25</f>
        <v>576</v>
      </c>
      <c r="AS1377" s="4">
        <f t="shared" ref="AS1377" si="6793">AR1377+26</f>
        <v>602</v>
      </c>
      <c r="AT1377" s="4">
        <f t="shared" ref="AT1377" si="6794">AS1377+25</f>
        <v>627</v>
      </c>
      <c r="AU1377" s="4">
        <f t="shared" ref="AU1377" si="6795">AT1377+26</f>
        <v>653</v>
      </c>
      <c r="AV1377" s="4">
        <f t="shared" ref="AV1377" si="6796">AU1377+25</f>
        <v>678</v>
      </c>
      <c r="AW1377" s="4">
        <f t="shared" ref="AW1377" si="6797">AV1377+26</f>
        <v>704</v>
      </c>
      <c r="AX1377" s="4">
        <f t="shared" ref="AX1377" si="6798">AW1377+25</f>
        <v>729</v>
      </c>
      <c r="AY1377" s="4">
        <f t="shared" ref="AY1377" si="6799">AX1377+26</f>
        <v>755</v>
      </c>
      <c r="AZ1377" s="4">
        <f t="shared" ref="AZ1377" si="6800">AY1377+25</f>
        <v>780</v>
      </c>
      <c r="BA1377" s="4">
        <f t="shared" ref="BA1377" si="6801">AZ1377+26</f>
        <v>806</v>
      </c>
      <c r="BB1377" s="4">
        <f t="shared" ref="BB1377" si="6802">BA1377+25</f>
        <v>831</v>
      </c>
      <c r="BC1377" s="4">
        <f t="shared" ref="BC1377" si="6803">BB1377+26</f>
        <v>857</v>
      </c>
      <c r="BD1377" s="4">
        <f t="shared" ref="BD1377" si="6804">BC1377+25</f>
        <v>882</v>
      </c>
      <c r="BE1377" s="4">
        <f t="shared" ref="BE1377" si="6805">BD1377+26</f>
        <v>908</v>
      </c>
      <c r="BF1377" s="4">
        <f t="shared" ref="BF1377" si="6806">BE1377+25</f>
        <v>933</v>
      </c>
      <c r="BG1377" s="4">
        <f t="shared" ref="BG1377" si="6807">BF1377+26</f>
        <v>959</v>
      </c>
      <c r="BH1377" s="4">
        <f t="shared" ref="BH1377" si="6808">BG1377+25</f>
        <v>984</v>
      </c>
      <c r="BI1377" s="4">
        <f t="shared" ref="BI1377" si="6809">BH1377+26</f>
        <v>1010</v>
      </c>
      <c r="BJ1377" t="s">
        <v>0</v>
      </c>
    </row>
    <row r="1378" spans="1:62">
      <c r="A1378" s="4" t="s">
        <v>2</v>
      </c>
      <c r="B1378" s="4">
        <v>2</v>
      </c>
      <c r="C1378" s="4">
        <v>2.1</v>
      </c>
      <c r="D1378" s="4">
        <v>2.2000000000000002</v>
      </c>
      <c r="E1378" s="4">
        <v>2.2999999999999998</v>
      </c>
      <c r="F1378" s="4">
        <v>2.5</v>
      </c>
      <c r="G1378" s="4">
        <v>2.6</v>
      </c>
      <c r="H1378" s="4">
        <v>2.7</v>
      </c>
      <c r="I1378" s="4">
        <v>2.8</v>
      </c>
      <c r="J1378" s="15">
        <v>3</v>
      </c>
      <c r="K1378" s="5">
        <v>3.1</v>
      </c>
      <c r="L1378" s="4">
        <v>3.2</v>
      </c>
      <c r="M1378" s="4">
        <v>3.3</v>
      </c>
      <c r="N1378" s="4">
        <v>3.5</v>
      </c>
      <c r="O1378" s="4">
        <v>3.6</v>
      </c>
      <c r="P1378" s="4">
        <v>3.7</v>
      </c>
      <c r="Q1378" s="4">
        <v>3.8</v>
      </c>
      <c r="R1378" s="15">
        <v>4</v>
      </c>
      <c r="S1378" s="4">
        <v>4.0999999999999996</v>
      </c>
      <c r="T1378" s="4">
        <v>4.2</v>
      </c>
      <c r="U1378" s="6">
        <v>4.3</v>
      </c>
      <c r="V1378" s="4">
        <v>4.5</v>
      </c>
      <c r="W1378" s="4">
        <v>4.5999999999999996</v>
      </c>
      <c r="X1378" s="15">
        <v>4.7</v>
      </c>
      <c r="Y1378" s="4">
        <v>4.8</v>
      </c>
      <c r="Z1378" s="4">
        <v>5</v>
      </c>
      <c r="AA1378" s="4">
        <v>5.0999999999999996</v>
      </c>
      <c r="AB1378" s="4">
        <v>5.2</v>
      </c>
      <c r="AC1378" s="4">
        <v>5.3</v>
      </c>
      <c r="AD1378" s="15">
        <v>5.5</v>
      </c>
      <c r="AE1378" s="5">
        <v>5.6</v>
      </c>
      <c r="AF1378" s="4">
        <v>5.7</v>
      </c>
      <c r="AG1378" s="4">
        <v>5.8</v>
      </c>
      <c r="AH1378" s="4">
        <v>6</v>
      </c>
      <c r="AI1378" s="4">
        <v>6.1</v>
      </c>
      <c r="AJ1378" s="4">
        <v>6.2</v>
      </c>
      <c r="AK1378" s="4">
        <v>6.3</v>
      </c>
      <c r="AL1378" s="4">
        <v>6.5</v>
      </c>
      <c r="AM1378" s="4">
        <v>6.6</v>
      </c>
      <c r="AN1378" s="4">
        <v>6.7</v>
      </c>
      <c r="AO1378" s="6">
        <v>6.8</v>
      </c>
      <c r="AP1378" s="4">
        <v>7</v>
      </c>
      <c r="AQ1378" s="4">
        <v>7.1</v>
      </c>
      <c r="AR1378" s="4">
        <v>7.2</v>
      </c>
      <c r="AS1378" s="4">
        <v>7.3</v>
      </c>
      <c r="AT1378" s="4">
        <v>7.5</v>
      </c>
      <c r="AU1378" s="4">
        <v>7.6</v>
      </c>
      <c r="AV1378" s="4">
        <v>7.7</v>
      </c>
      <c r="AW1378" s="4">
        <v>7.8</v>
      </c>
      <c r="AX1378" s="4">
        <v>8</v>
      </c>
      <c r="AY1378" s="5">
        <v>8.1</v>
      </c>
      <c r="AZ1378" s="4">
        <v>8.1999999999999993</v>
      </c>
      <c r="BA1378" s="4">
        <v>8.3000000000000007</v>
      </c>
      <c r="BB1378" s="4">
        <v>8.5</v>
      </c>
      <c r="BC1378" s="4">
        <v>8.6</v>
      </c>
      <c r="BD1378" s="4">
        <v>8.6999999999999993</v>
      </c>
      <c r="BE1378" s="4">
        <v>8.8000000000000007</v>
      </c>
      <c r="BF1378" s="4">
        <v>9</v>
      </c>
      <c r="BG1378" s="4">
        <v>9.1</v>
      </c>
      <c r="BH1378" s="4">
        <v>9.1999999999999993</v>
      </c>
      <c r="BI1378" s="6">
        <v>9.3000000000000007</v>
      </c>
      <c r="BJ1378" t="s">
        <v>0</v>
      </c>
    </row>
    <row r="1379" spans="1:62">
      <c r="A1379" s="4" t="s">
        <v>3</v>
      </c>
      <c r="J1379" s="15"/>
      <c r="K1379" s="5"/>
      <c r="R1379" s="15"/>
      <c r="U1379" s="6"/>
      <c r="X1379" s="15"/>
      <c r="AD1379" s="15"/>
      <c r="AE1379" s="5"/>
      <c r="AO1379" s="6"/>
      <c r="AY1379" s="5"/>
      <c r="BI1379" s="6"/>
    </row>
    <row r="1380" spans="1:62">
      <c r="A1380" s="4" t="s">
        <v>375</v>
      </c>
      <c r="J1380" s="15"/>
      <c r="K1380" s="5"/>
      <c r="R1380" s="15"/>
      <c r="U1380" s="6"/>
      <c r="X1380" s="15"/>
      <c r="AD1380" s="15"/>
      <c r="AE1380" s="5"/>
      <c r="AO1380" s="6"/>
      <c r="AY1380" s="5"/>
      <c r="BI1380" s="6"/>
    </row>
    <row r="1381" spans="1:62">
      <c r="A1381" s="4" t="s">
        <v>199</v>
      </c>
      <c r="B1381" s="4">
        <v>8</v>
      </c>
      <c r="C1381" s="4">
        <f>B1381+6</f>
        <v>14</v>
      </c>
      <c r="D1381" s="4">
        <f t="shared" ref="D1381:BI1381" si="6810">C1381+6</f>
        <v>20</v>
      </c>
      <c r="E1381" s="4">
        <f t="shared" si="6810"/>
        <v>26</v>
      </c>
      <c r="F1381" s="4">
        <f t="shared" si="6810"/>
        <v>32</v>
      </c>
      <c r="G1381" s="4">
        <f t="shared" si="6810"/>
        <v>38</v>
      </c>
      <c r="H1381" s="4">
        <f t="shared" si="6810"/>
        <v>44</v>
      </c>
      <c r="I1381" s="4">
        <f t="shared" si="6810"/>
        <v>50</v>
      </c>
      <c r="J1381" s="15">
        <f t="shared" si="6810"/>
        <v>56</v>
      </c>
      <c r="K1381" s="4">
        <f t="shared" si="6810"/>
        <v>62</v>
      </c>
      <c r="L1381" s="4">
        <f t="shared" si="6810"/>
        <v>68</v>
      </c>
      <c r="M1381" s="4">
        <f t="shared" si="6810"/>
        <v>74</v>
      </c>
      <c r="N1381" s="4">
        <f t="shared" si="6810"/>
        <v>80</v>
      </c>
      <c r="O1381" s="4">
        <f t="shared" si="6810"/>
        <v>86</v>
      </c>
      <c r="P1381" s="4">
        <f t="shared" si="6810"/>
        <v>92</v>
      </c>
      <c r="Q1381" s="4">
        <f t="shared" si="6810"/>
        <v>98</v>
      </c>
      <c r="R1381" s="15">
        <f t="shared" si="6810"/>
        <v>104</v>
      </c>
      <c r="S1381" s="4">
        <f t="shared" si="6810"/>
        <v>110</v>
      </c>
      <c r="T1381" s="4">
        <f t="shared" si="6810"/>
        <v>116</v>
      </c>
      <c r="U1381" s="4">
        <f t="shared" si="6810"/>
        <v>122</v>
      </c>
      <c r="V1381" s="4">
        <f t="shared" si="6810"/>
        <v>128</v>
      </c>
      <c r="W1381" s="4">
        <f t="shared" si="6810"/>
        <v>134</v>
      </c>
      <c r="X1381" s="15">
        <f t="shared" si="6810"/>
        <v>140</v>
      </c>
      <c r="Y1381" s="4">
        <f t="shared" si="6810"/>
        <v>146</v>
      </c>
      <c r="Z1381" s="4">
        <f t="shared" si="6810"/>
        <v>152</v>
      </c>
      <c r="AA1381" s="4">
        <f t="shared" si="6810"/>
        <v>158</v>
      </c>
      <c r="AB1381" s="4">
        <f t="shared" si="6810"/>
        <v>164</v>
      </c>
      <c r="AC1381" s="4">
        <f t="shared" si="6810"/>
        <v>170</v>
      </c>
      <c r="AD1381" s="15">
        <f t="shared" si="6810"/>
        <v>176</v>
      </c>
      <c r="AE1381" s="4">
        <f t="shared" si="6810"/>
        <v>182</v>
      </c>
      <c r="AF1381" s="4">
        <f t="shared" si="6810"/>
        <v>188</v>
      </c>
      <c r="AG1381" s="4">
        <f t="shared" si="6810"/>
        <v>194</v>
      </c>
      <c r="AH1381" s="4">
        <f t="shared" si="6810"/>
        <v>200</v>
      </c>
      <c r="AI1381" s="4">
        <f t="shared" si="6810"/>
        <v>206</v>
      </c>
      <c r="AJ1381" s="4">
        <f t="shared" si="6810"/>
        <v>212</v>
      </c>
      <c r="AK1381" s="4">
        <f t="shared" si="6810"/>
        <v>218</v>
      </c>
      <c r="AL1381" s="4">
        <f t="shared" si="6810"/>
        <v>224</v>
      </c>
      <c r="AM1381" s="4">
        <f t="shared" si="6810"/>
        <v>230</v>
      </c>
      <c r="AN1381" s="4">
        <f t="shared" si="6810"/>
        <v>236</v>
      </c>
      <c r="AO1381" s="4">
        <f t="shared" si="6810"/>
        <v>242</v>
      </c>
      <c r="AP1381" s="4">
        <f t="shared" si="6810"/>
        <v>248</v>
      </c>
      <c r="AQ1381" s="4">
        <f t="shared" si="6810"/>
        <v>254</v>
      </c>
      <c r="AR1381" s="4">
        <f t="shared" si="6810"/>
        <v>260</v>
      </c>
      <c r="AS1381" s="4">
        <f t="shared" si="6810"/>
        <v>266</v>
      </c>
      <c r="AT1381" s="4">
        <f t="shared" si="6810"/>
        <v>272</v>
      </c>
      <c r="AU1381" s="4">
        <f t="shared" si="6810"/>
        <v>278</v>
      </c>
      <c r="AV1381" s="4">
        <f t="shared" si="6810"/>
        <v>284</v>
      </c>
      <c r="AW1381" s="4">
        <f t="shared" si="6810"/>
        <v>290</v>
      </c>
      <c r="AX1381" s="4">
        <f t="shared" si="6810"/>
        <v>296</v>
      </c>
      <c r="AY1381" s="4">
        <f t="shared" si="6810"/>
        <v>302</v>
      </c>
      <c r="AZ1381" s="4">
        <f t="shared" si="6810"/>
        <v>308</v>
      </c>
      <c r="BA1381" s="4">
        <f t="shared" si="6810"/>
        <v>314</v>
      </c>
      <c r="BB1381" s="4">
        <f t="shared" si="6810"/>
        <v>320</v>
      </c>
      <c r="BC1381" s="4">
        <f t="shared" si="6810"/>
        <v>326</v>
      </c>
      <c r="BD1381" s="4">
        <f t="shared" si="6810"/>
        <v>332</v>
      </c>
      <c r="BE1381" s="4">
        <f t="shared" si="6810"/>
        <v>338</v>
      </c>
      <c r="BF1381" s="4">
        <f t="shared" si="6810"/>
        <v>344</v>
      </c>
      <c r="BG1381" s="4">
        <f t="shared" si="6810"/>
        <v>350</v>
      </c>
      <c r="BH1381" s="4">
        <f t="shared" si="6810"/>
        <v>356</v>
      </c>
      <c r="BI1381" s="4">
        <f t="shared" si="6810"/>
        <v>362</v>
      </c>
      <c r="BJ1381" t="s">
        <v>0</v>
      </c>
    </row>
    <row r="1382" spans="1:62">
      <c r="A1382" s="4" t="s">
        <v>213</v>
      </c>
      <c r="B1382" s="4">
        <v>3</v>
      </c>
      <c r="C1382" s="4">
        <v>4</v>
      </c>
      <c r="D1382" s="4">
        <v>5</v>
      </c>
      <c r="E1382" s="4">
        <v>6</v>
      </c>
      <c r="F1382" s="4">
        <v>7</v>
      </c>
      <c r="G1382" s="4">
        <v>8</v>
      </c>
      <c r="H1382" s="4">
        <v>9</v>
      </c>
      <c r="I1382" s="4">
        <v>10</v>
      </c>
      <c r="J1382" s="15">
        <v>11</v>
      </c>
      <c r="K1382" s="5">
        <v>12</v>
      </c>
      <c r="L1382" s="4">
        <v>13</v>
      </c>
      <c r="M1382" s="4">
        <v>14</v>
      </c>
      <c r="N1382" s="4">
        <v>15</v>
      </c>
      <c r="O1382" s="4">
        <v>16</v>
      </c>
      <c r="P1382" s="4">
        <v>17</v>
      </c>
      <c r="Q1382" s="4">
        <v>18</v>
      </c>
      <c r="R1382" s="15">
        <v>19</v>
      </c>
      <c r="S1382" s="4">
        <v>20</v>
      </c>
      <c r="T1382" s="4">
        <v>21</v>
      </c>
      <c r="U1382" s="6">
        <v>22</v>
      </c>
      <c r="V1382" s="4">
        <v>23</v>
      </c>
      <c r="W1382" s="4">
        <v>24</v>
      </c>
      <c r="X1382" s="15">
        <v>24</v>
      </c>
      <c r="Y1382" s="4">
        <v>24</v>
      </c>
      <c r="Z1382" s="4">
        <v>24</v>
      </c>
      <c r="AA1382" s="4">
        <v>24</v>
      </c>
      <c r="AB1382" s="4">
        <v>24</v>
      </c>
      <c r="AC1382" s="4">
        <v>24</v>
      </c>
      <c r="AD1382" s="15">
        <v>24</v>
      </c>
      <c r="AE1382" s="5">
        <v>24</v>
      </c>
      <c r="AF1382" s="4">
        <v>24</v>
      </c>
      <c r="AG1382" s="4">
        <v>24</v>
      </c>
      <c r="AH1382" s="4">
        <v>24</v>
      </c>
      <c r="AI1382" s="4">
        <v>24</v>
      </c>
      <c r="AJ1382" s="4">
        <v>24</v>
      </c>
      <c r="AK1382" s="4">
        <v>24</v>
      </c>
      <c r="AL1382" s="4">
        <v>24</v>
      </c>
      <c r="AM1382" s="4">
        <v>24</v>
      </c>
      <c r="AN1382" s="4">
        <v>24</v>
      </c>
      <c r="AO1382" s="6">
        <v>24</v>
      </c>
      <c r="AP1382" s="4">
        <v>24</v>
      </c>
      <c r="AQ1382" s="4">
        <v>24</v>
      </c>
      <c r="AR1382" s="4">
        <v>24</v>
      </c>
      <c r="AS1382" s="4">
        <v>24</v>
      </c>
      <c r="AT1382" s="4">
        <v>24</v>
      </c>
      <c r="AU1382" s="4">
        <v>24</v>
      </c>
      <c r="AV1382" s="4">
        <v>24</v>
      </c>
      <c r="AW1382" s="4">
        <v>24</v>
      </c>
      <c r="AX1382" s="4">
        <v>24</v>
      </c>
      <c r="AY1382" s="5">
        <v>24</v>
      </c>
      <c r="AZ1382" s="4">
        <v>24</v>
      </c>
      <c r="BA1382" s="4">
        <v>24</v>
      </c>
      <c r="BB1382" s="4">
        <v>24</v>
      </c>
      <c r="BC1382" s="4">
        <v>24</v>
      </c>
      <c r="BD1382" s="4">
        <v>24</v>
      </c>
      <c r="BE1382" s="4">
        <v>24</v>
      </c>
      <c r="BF1382" s="4">
        <v>24</v>
      </c>
      <c r="BG1382" s="4">
        <v>24</v>
      </c>
      <c r="BH1382" s="4">
        <v>24</v>
      </c>
      <c r="BI1382" s="6">
        <v>24</v>
      </c>
      <c r="BJ1382" t="s">
        <v>0</v>
      </c>
    </row>
    <row r="1383" spans="1:62">
      <c r="A1383" s="4" t="s">
        <v>472</v>
      </c>
      <c r="B1383" s="4">
        <v>1</v>
      </c>
      <c r="C1383" s="4">
        <v>1</v>
      </c>
      <c r="D1383" s="4">
        <v>1</v>
      </c>
      <c r="E1383" s="4">
        <v>1</v>
      </c>
      <c r="F1383" s="4">
        <v>1</v>
      </c>
      <c r="G1383" s="4">
        <v>1</v>
      </c>
      <c r="H1383" s="4">
        <v>1</v>
      </c>
      <c r="I1383" s="4">
        <v>1</v>
      </c>
      <c r="J1383" s="15">
        <v>2</v>
      </c>
      <c r="K1383" s="5">
        <v>3</v>
      </c>
      <c r="L1383" s="4">
        <v>4</v>
      </c>
      <c r="M1383" s="4">
        <v>5</v>
      </c>
      <c r="N1383" s="4">
        <v>6</v>
      </c>
      <c r="O1383" s="4">
        <v>7</v>
      </c>
      <c r="P1383" s="4">
        <v>8</v>
      </c>
      <c r="Q1383" s="4">
        <v>9</v>
      </c>
      <c r="R1383" s="15">
        <v>11</v>
      </c>
      <c r="S1383" s="4">
        <v>13</v>
      </c>
      <c r="T1383" s="4">
        <v>15</v>
      </c>
      <c r="U1383" s="6">
        <v>17</v>
      </c>
      <c r="V1383" s="4">
        <v>19</v>
      </c>
      <c r="W1383" s="4">
        <v>21</v>
      </c>
      <c r="X1383" s="15">
        <v>24</v>
      </c>
      <c r="Y1383" s="4">
        <v>27</v>
      </c>
      <c r="Z1383" s="4">
        <v>30</v>
      </c>
      <c r="AA1383" s="4">
        <v>33</v>
      </c>
      <c r="AB1383" s="4">
        <v>36</v>
      </c>
      <c r="AC1383" s="4">
        <v>39</v>
      </c>
      <c r="AD1383" s="15">
        <v>43</v>
      </c>
      <c r="AE1383" s="5">
        <v>47</v>
      </c>
      <c r="AF1383" s="4">
        <v>51</v>
      </c>
      <c r="AG1383" s="4">
        <v>55</v>
      </c>
      <c r="AH1383" s="4">
        <v>59</v>
      </c>
      <c r="AI1383" s="4">
        <v>63</v>
      </c>
      <c r="AJ1383" s="4">
        <v>67</v>
      </c>
      <c r="AK1383" s="4">
        <v>71</v>
      </c>
      <c r="AL1383" s="4">
        <v>75</v>
      </c>
      <c r="AM1383" s="4">
        <v>79</v>
      </c>
      <c r="AN1383" s="4">
        <v>83</v>
      </c>
      <c r="AO1383" s="6">
        <v>87</v>
      </c>
      <c r="AP1383" s="4">
        <v>91</v>
      </c>
      <c r="AQ1383" s="4">
        <v>95</v>
      </c>
      <c r="AR1383" s="4">
        <v>99</v>
      </c>
      <c r="AS1383" s="4">
        <v>103</v>
      </c>
      <c r="AT1383" s="4">
        <v>107</v>
      </c>
      <c r="AU1383" s="4">
        <v>111</v>
      </c>
      <c r="AV1383" s="4">
        <v>115</v>
      </c>
      <c r="AW1383" s="4">
        <v>119</v>
      </c>
      <c r="AX1383" s="4">
        <v>123</v>
      </c>
      <c r="AY1383" s="5">
        <v>127</v>
      </c>
      <c r="AZ1383" s="4">
        <v>131</v>
      </c>
      <c r="BA1383" s="4">
        <v>135</v>
      </c>
      <c r="BB1383" s="4">
        <v>139</v>
      </c>
      <c r="BC1383" s="4">
        <v>143</v>
      </c>
      <c r="BD1383" s="4">
        <v>147</v>
      </c>
      <c r="BE1383" s="4">
        <v>151</v>
      </c>
      <c r="BF1383" s="4">
        <v>155</v>
      </c>
      <c r="BG1383" s="4">
        <v>159</v>
      </c>
      <c r="BH1383" s="4">
        <v>163</v>
      </c>
      <c r="BI1383" s="6">
        <v>167</v>
      </c>
      <c r="BJ1383" t="s">
        <v>0</v>
      </c>
    </row>
    <row r="1384" spans="1:62">
      <c r="A1384" s="4" t="s">
        <v>473</v>
      </c>
      <c r="B1384" s="4">
        <v>2</v>
      </c>
      <c r="C1384" s="4">
        <v>2</v>
      </c>
      <c r="D1384" s="4">
        <v>2</v>
      </c>
      <c r="E1384" s="4">
        <v>2</v>
      </c>
      <c r="F1384" s="4">
        <v>2</v>
      </c>
      <c r="G1384" s="4">
        <v>2</v>
      </c>
      <c r="H1384" s="4">
        <v>2</v>
      </c>
      <c r="I1384" s="4">
        <v>2</v>
      </c>
      <c r="J1384" s="15">
        <v>3</v>
      </c>
      <c r="K1384" s="5">
        <v>4</v>
      </c>
      <c r="L1384" s="4">
        <v>5</v>
      </c>
      <c r="M1384" s="4">
        <v>6</v>
      </c>
      <c r="N1384" s="4">
        <v>7</v>
      </c>
      <c r="O1384" s="4">
        <v>8</v>
      </c>
      <c r="P1384" s="4">
        <v>9</v>
      </c>
      <c r="Q1384" s="4">
        <v>10</v>
      </c>
      <c r="R1384" s="15">
        <v>12</v>
      </c>
      <c r="S1384" s="4">
        <v>14</v>
      </c>
      <c r="T1384" s="4">
        <v>16</v>
      </c>
      <c r="U1384" s="6">
        <v>18</v>
      </c>
      <c r="V1384" s="4">
        <v>20</v>
      </c>
      <c r="W1384" s="4">
        <v>22</v>
      </c>
      <c r="X1384" s="15">
        <v>25</v>
      </c>
      <c r="Y1384" s="4">
        <v>28</v>
      </c>
      <c r="Z1384" s="4">
        <v>31</v>
      </c>
      <c r="AA1384" s="4">
        <v>34</v>
      </c>
      <c r="AB1384" s="4">
        <v>37</v>
      </c>
      <c r="AC1384" s="4">
        <v>40</v>
      </c>
      <c r="AD1384" s="15">
        <v>44</v>
      </c>
      <c r="AE1384" s="5">
        <v>48</v>
      </c>
      <c r="AF1384" s="4">
        <v>52</v>
      </c>
      <c r="AG1384" s="4">
        <v>56</v>
      </c>
      <c r="AH1384" s="4">
        <v>60</v>
      </c>
      <c r="AI1384" s="4">
        <v>64</v>
      </c>
      <c r="AJ1384" s="4">
        <v>68</v>
      </c>
      <c r="AK1384" s="4">
        <v>72</v>
      </c>
      <c r="AL1384" s="4">
        <v>76</v>
      </c>
      <c r="AM1384" s="4">
        <v>80</v>
      </c>
      <c r="AN1384" s="4">
        <v>84</v>
      </c>
      <c r="AO1384" s="6">
        <v>88</v>
      </c>
      <c r="AP1384" s="4">
        <v>92</v>
      </c>
      <c r="AQ1384" s="4">
        <v>96</v>
      </c>
      <c r="AR1384" s="4">
        <v>100</v>
      </c>
      <c r="AS1384" s="4">
        <v>104</v>
      </c>
      <c r="AT1384" s="4">
        <v>108</v>
      </c>
      <c r="AU1384" s="4">
        <v>112</v>
      </c>
      <c r="AV1384" s="4">
        <v>116</v>
      </c>
      <c r="AW1384" s="4">
        <v>120</v>
      </c>
      <c r="AX1384" s="4">
        <v>124</v>
      </c>
      <c r="AY1384" s="5">
        <v>128</v>
      </c>
      <c r="AZ1384" s="4">
        <v>132</v>
      </c>
      <c r="BA1384" s="4">
        <v>136</v>
      </c>
      <c r="BB1384" s="4">
        <v>140</v>
      </c>
      <c r="BC1384" s="4">
        <v>144</v>
      </c>
      <c r="BD1384" s="4">
        <v>148</v>
      </c>
      <c r="BE1384" s="4">
        <v>152</v>
      </c>
      <c r="BF1384" s="4">
        <v>156</v>
      </c>
      <c r="BG1384" s="4">
        <v>160</v>
      </c>
      <c r="BH1384" s="4">
        <v>164</v>
      </c>
      <c r="BI1384" s="6">
        <v>168</v>
      </c>
      <c r="BJ1384" t="s">
        <v>0</v>
      </c>
    </row>
    <row r="1385" spans="1:62">
      <c r="A1385" s="4" t="s">
        <v>2</v>
      </c>
      <c r="B1385" s="4">
        <v>1.5</v>
      </c>
      <c r="C1385" s="4">
        <v>1.6</v>
      </c>
      <c r="D1385" s="4">
        <v>1.7</v>
      </c>
      <c r="E1385" s="4">
        <v>1.8</v>
      </c>
      <c r="F1385" s="4">
        <v>2</v>
      </c>
      <c r="G1385" s="4">
        <v>2.1</v>
      </c>
      <c r="H1385" s="4">
        <v>2.2000000000000002</v>
      </c>
      <c r="I1385" s="4">
        <v>2.2999999999999998</v>
      </c>
      <c r="J1385" s="15">
        <v>2.5</v>
      </c>
      <c r="K1385" s="5">
        <v>2.6</v>
      </c>
      <c r="L1385" s="4">
        <v>2.7</v>
      </c>
      <c r="M1385" s="4">
        <v>2.8</v>
      </c>
      <c r="N1385" s="4">
        <v>3</v>
      </c>
      <c r="O1385" s="4">
        <v>3.1</v>
      </c>
      <c r="P1385" s="4">
        <v>3.2</v>
      </c>
      <c r="Q1385" s="4">
        <v>3.3</v>
      </c>
      <c r="R1385" s="15">
        <v>3.5</v>
      </c>
      <c r="S1385" s="4">
        <v>3.6</v>
      </c>
      <c r="T1385" s="4">
        <v>3.7</v>
      </c>
      <c r="U1385" s="6">
        <v>3.8</v>
      </c>
      <c r="V1385" s="4">
        <v>4</v>
      </c>
      <c r="W1385" s="4">
        <v>4.0999999999999996</v>
      </c>
      <c r="X1385" s="15">
        <v>4.2</v>
      </c>
      <c r="Y1385" s="4">
        <v>4.3</v>
      </c>
      <c r="Z1385" s="4">
        <v>4.5</v>
      </c>
      <c r="AA1385" s="4">
        <v>4.5999999999999996</v>
      </c>
      <c r="AB1385" s="4">
        <v>4.7</v>
      </c>
      <c r="AC1385" s="4">
        <v>4.8</v>
      </c>
      <c r="AD1385" s="15">
        <v>5</v>
      </c>
      <c r="AE1385" s="5">
        <v>5.0999999999999996</v>
      </c>
      <c r="AF1385" s="4">
        <v>5.2</v>
      </c>
      <c r="AG1385" s="4">
        <v>5.3</v>
      </c>
      <c r="AH1385" s="4">
        <v>5.5</v>
      </c>
      <c r="AI1385" s="4">
        <v>5.6</v>
      </c>
      <c r="AJ1385" s="4">
        <v>5.7</v>
      </c>
      <c r="AK1385" s="4">
        <v>5.8</v>
      </c>
      <c r="AL1385" s="4">
        <v>6</v>
      </c>
      <c r="AM1385" s="4">
        <v>6.1</v>
      </c>
      <c r="AN1385" s="4">
        <v>6.2</v>
      </c>
      <c r="AO1385" s="6">
        <v>6.3</v>
      </c>
      <c r="AP1385" s="4">
        <v>6.5</v>
      </c>
      <c r="AQ1385" s="4">
        <v>6.6</v>
      </c>
      <c r="AR1385" s="4">
        <v>6.7</v>
      </c>
      <c r="AS1385" s="4">
        <v>6.8</v>
      </c>
      <c r="AT1385" s="4">
        <v>7</v>
      </c>
      <c r="AU1385" s="4">
        <v>7.1</v>
      </c>
      <c r="AV1385" s="4">
        <v>7.2</v>
      </c>
      <c r="AW1385" s="4">
        <v>7.3</v>
      </c>
      <c r="AX1385" s="4">
        <v>7.5</v>
      </c>
      <c r="AY1385" s="5">
        <v>7.6</v>
      </c>
      <c r="AZ1385" s="4">
        <v>7.7</v>
      </c>
      <c r="BA1385" s="4">
        <v>7.8</v>
      </c>
      <c r="BB1385" s="4">
        <v>8</v>
      </c>
      <c r="BC1385" s="4">
        <v>8.1</v>
      </c>
      <c r="BD1385" s="4">
        <v>8.1999999999999993</v>
      </c>
      <c r="BE1385" s="4">
        <v>8.3000000000000007</v>
      </c>
      <c r="BF1385" s="4">
        <v>8.5</v>
      </c>
      <c r="BG1385" s="4">
        <v>8.6</v>
      </c>
      <c r="BH1385" s="4">
        <v>8.6999999999999993</v>
      </c>
      <c r="BI1385" s="6">
        <v>8.8000000000000007</v>
      </c>
      <c r="BJ1385" t="s">
        <v>0</v>
      </c>
    </row>
    <row r="1386" spans="1:62">
      <c r="A1386" s="4" t="s">
        <v>3</v>
      </c>
      <c r="J1386" s="15"/>
      <c r="K1386" s="5"/>
      <c r="R1386" s="15"/>
      <c r="U1386" s="6"/>
      <c r="X1386" s="15"/>
      <c r="AD1386" s="15"/>
      <c r="AE1386" s="5"/>
      <c r="AO1386" s="6"/>
      <c r="AY1386" s="5"/>
      <c r="BI1386" s="6"/>
    </row>
    <row r="1387" spans="1:62">
      <c r="A1387" s="4" t="s">
        <v>376</v>
      </c>
      <c r="J1387" s="15"/>
      <c r="K1387" s="5"/>
      <c r="R1387" s="15"/>
      <c r="U1387" s="6"/>
      <c r="X1387" s="15"/>
      <c r="AD1387" s="15"/>
      <c r="AE1387" s="5"/>
      <c r="AO1387" s="6"/>
      <c r="AY1387" s="5"/>
      <c r="BI1387" s="6"/>
    </row>
    <row r="1388" spans="1:62">
      <c r="A1388" s="4" t="s">
        <v>213</v>
      </c>
      <c r="B1388" s="4">
        <v>2</v>
      </c>
      <c r="C1388" s="4">
        <v>2</v>
      </c>
      <c r="D1388" s="4">
        <v>3</v>
      </c>
      <c r="E1388" s="4">
        <v>3</v>
      </c>
      <c r="F1388" s="4">
        <v>3</v>
      </c>
      <c r="G1388" s="4">
        <v>4</v>
      </c>
      <c r="H1388" s="4">
        <v>4</v>
      </c>
      <c r="I1388" s="4">
        <v>4</v>
      </c>
      <c r="J1388" s="15">
        <v>5</v>
      </c>
      <c r="K1388" s="5">
        <v>5</v>
      </c>
      <c r="L1388" s="4">
        <v>5</v>
      </c>
      <c r="M1388" s="4">
        <v>6</v>
      </c>
      <c r="N1388" s="4">
        <v>6</v>
      </c>
      <c r="O1388" s="4">
        <v>6</v>
      </c>
      <c r="P1388" s="4">
        <v>7</v>
      </c>
      <c r="Q1388" s="4">
        <v>7</v>
      </c>
      <c r="R1388" s="15">
        <v>7</v>
      </c>
      <c r="S1388" s="4">
        <v>8</v>
      </c>
      <c r="T1388" s="4">
        <v>8</v>
      </c>
      <c r="U1388" s="6">
        <v>8</v>
      </c>
      <c r="V1388" s="4">
        <v>9</v>
      </c>
      <c r="W1388" s="4">
        <v>9</v>
      </c>
      <c r="X1388" s="15">
        <v>9</v>
      </c>
      <c r="Y1388" s="4">
        <v>10</v>
      </c>
      <c r="Z1388" s="4">
        <v>10</v>
      </c>
      <c r="AA1388" s="4">
        <v>10</v>
      </c>
      <c r="AB1388" s="4">
        <v>11</v>
      </c>
      <c r="AC1388" s="4">
        <v>11</v>
      </c>
      <c r="AD1388" s="15">
        <v>11</v>
      </c>
      <c r="AE1388" s="5">
        <v>12</v>
      </c>
      <c r="AF1388" s="4">
        <v>12</v>
      </c>
      <c r="AG1388" s="4">
        <v>12</v>
      </c>
      <c r="AH1388" s="4">
        <v>13</v>
      </c>
      <c r="AI1388" s="4">
        <v>13</v>
      </c>
      <c r="AJ1388" s="4">
        <v>13</v>
      </c>
      <c r="AK1388" s="4">
        <v>14</v>
      </c>
      <c r="AL1388" s="4">
        <v>14</v>
      </c>
      <c r="AM1388" s="4">
        <v>14</v>
      </c>
      <c r="AN1388" s="4">
        <v>15</v>
      </c>
      <c r="AO1388" s="6">
        <v>15</v>
      </c>
      <c r="AP1388" s="4">
        <v>15</v>
      </c>
      <c r="AQ1388" s="4">
        <v>16</v>
      </c>
      <c r="AR1388" s="4">
        <v>16</v>
      </c>
      <c r="AS1388" s="4">
        <v>16</v>
      </c>
      <c r="AT1388" s="4">
        <v>17</v>
      </c>
      <c r="AU1388" s="4">
        <v>17</v>
      </c>
      <c r="AV1388" s="4">
        <v>17</v>
      </c>
      <c r="AW1388" s="4">
        <v>18</v>
      </c>
      <c r="AX1388" s="4">
        <v>18</v>
      </c>
      <c r="AY1388" s="5">
        <v>18</v>
      </c>
      <c r="AZ1388" s="4">
        <v>19</v>
      </c>
      <c r="BA1388" s="4">
        <v>19</v>
      </c>
      <c r="BB1388" s="4">
        <v>19</v>
      </c>
      <c r="BC1388" s="4">
        <v>20</v>
      </c>
      <c r="BD1388" s="4">
        <v>20</v>
      </c>
      <c r="BE1388" s="4">
        <v>20</v>
      </c>
      <c r="BF1388" s="4">
        <v>21</v>
      </c>
      <c r="BG1388" s="4">
        <v>21</v>
      </c>
      <c r="BH1388" s="4">
        <v>21</v>
      </c>
      <c r="BI1388" s="6">
        <v>22</v>
      </c>
      <c r="BJ1388" t="s">
        <v>0</v>
      </c>
    </row>
    <row r="1389" spans="1:62">
      <c r="A1389" s="4" t="s">
        <v>199</v>
      </c>
      <c r="B1389" s="4">
        <v>10</v>
      </c>
      <c r="C1389" s="4">
        <v>20</v>
      </c>
      <c r="D1389" s="4">
        <v>30</v>
      </c>
      <c r="E1389" s="4">
        <v>40</v>
      </c>
      <c r="F1389" s="4">
        <v>50</v>
      </c>
      <c r="G1389" s="4">
        <v>60</v>
      </c>
      <c r="H1389" s="4">
        <v>70</v>
      </c>
      <c r="I1389" s="4">
        <v>80</v>
      </c>
      <c r="J1389" s="15">
        <v>90</v>
      </c>
      <c r="K1389" s="5">
        <v>100</v>
      </c>
      <c r="L1389" s="4">
        <v>110</v>
      </c>
      <c r="M1389" s="4">
        <v>120</v>
      </c>
      <c r="N1389" s="4">
        <v>130</v>
      </c>
      <c r="O1389" s="4">
        <v>140</v>
      </c>
      <c r="P1389" s="4">
        <v>150</v>
      </c>
      <c r="Q1389" s="4">
        <v>160</v>
      </c>
      <c r="R1389" s="15">
        <v>170</v>
      </c>
      <c r="S1389" s="4">
        <v>180</v>
      </c>
      <c r="T1389" s="4">
        <v>190</v>
      </c>
      <c r="U1389" s="6">
        <v>200</v>
      </c>
      <c r="V1389" s="4">
        <v>210</v>
      </c>
      <c r="W1389" s="4">
        <v>220</v>
      </c>
      <c r="X1389" s="15">
        <v>230</v>
      </c>
      <c r="Y1389" s="4">
        <v>240</v>
      </c>
      <c r="Z1389" s="4">
        <v>250</v>
      </c>
      <c r="AA1389" s="4">
        <v>260</v>
      </c>
      <c r="AB1389" s="4">
        <v>270</v>
      </c>
      <c r="AC1389" s="4">
        <v>280</v>
      </c>
      <c r="AD1389" s="15">
        <v>290</v>
      </c>
      <c r="AE1389" s="5">
        <v>300</v>
      </c>
      <c r="AF1389" s="4">
        <v>310</v>
      </c>
      <c r="AG1389" s="4">
        <v>320</v>
      </c>
      <c r="AH1389" s="4">
        <v>330</v>
      </c>
      <c r="AI1389" s="4">
        <v>340</v>
      </c>
      <c r="AJ1389" s="4">
        <v>350</v>
      </c>
      <c r="AK1389" s="4">
        <v>360</v>
      </c>
      <c r="AL1389" s="4">
        <v>370</v>
      </c>
      <c r="AM1389" s="4">
        <v>380</v>
      </c>
      <c r="AN1389" s="4">
        <v>390</v>
      </c>
      <c r="AO1389" s="6">
        <v>400</v>
      </c>
      <c r="AP1389" s="4">
        <v>410</v>
      </c>
      <c r="AQ1389" s="4">
        <v>420</v>
      </c>
      <c r="AR1389" s="4">
        <v>430</v>
      </c>
      <c r="AS1389" s="4">
        <v>440</v>
      </c>
      <c r="AT1389" s="4">
        <v>450</v>
      </c>
      <c r="AU1389" s="4">
        <v>460</v>
      </c>
      <c r="AV1389" s="4">
        <v>470</v>
      </c>
      <c r="AW1389" s="4">
        <v>480</v>
      </c>
      <c r="AX1389" s="4">
        <v>490</v>
      </c>
      <c r="AY1389" s="5">
        <v>500</v>
      </c>
      <c r="AZ1389" s="4">
        <v>510</v>
      </c>
      <c r="BA1389" s="4">
        <v>520</v>
      </c>
      <c r="BB1389" s="4">
        <v>530</v>
      </c>
      <c r="BC1389" s="4">
        <v>540</v>
      </c>
      <c r="BD1389" s="4">
        <v>550</v>
      </c>
      <c r="BE1389" s="4">
        <v>560</v>
      </c>
      <c r="BF1389" s="4">
        <v>570</v>
      </c>
      <c r="BG1389" s="4">
        <v>580</v>
      </c>
      <c r="BH1389" s="4">
        <v>590</v>
      </c>
      <c r="BI1389" s="6">
        <v>600</v>
      </c>
      <c r="BJ1389" t="s">
        <v>0</v>
      </c>
    </row>
    <row r="1390" spans="1:62">
      <c r="A1390" s="4" t="s">
        <v>467</v>
      </c>
      <c r="B1390" s="4">
        <v>3</v>
      </c>
      <c r="C1390" s="4">
        <f>B1390+1</f>
        <v>4</v>
      </c>
      <c r="D1390" s="4">
        <f t="shared" ref="D1390:I1390" si="6811">C1390+1</f>
        <v>5</v>
      </c>
      <c r="E1390" s="4">
        <f t="shared" si="6811"/>
        <v>6</v>
      </c>
      <c r="F1390" s="4">
        <f t="shared" si="6811"/>
        <v>7</v>
      </c>
      <c r="G1390" s="4">
        <f t="shared" si="6811"/>
        <v>8</v>
      </c>
      <c r="H1390" s="4">
        <f t="shared" si="6811"/>
        <v>9</v>
      </c>
      <c r="I1390" s="4">
        <f t="shared" si="6811"/>
        <v>10</v>
      </c>
      <c r="J1390" s="15">
        <f>I1390+4</f>
        <v>14</v>
      </c>
      <c r="K1390" s="4">
        <f t="shared" ref="K1390" si="6812">J1390+3</f>
        <v>17</v>
      </c>
      <c r="L1390" s="15">
        <f t="shared" ref="L1390" si="6813">K1390+4</f>
        <v>21</v>
      </c>
      <c r="M1390" s="4">
        <f t="shared" ref="M1390" si="6814">L1390+3</f>
        <v>24</v>
      </c>
      <c r="N1390" s="15">
        <f t="shared" ref="N1390" si="6815">M1390+4</f>
        <v>28</v>
      </c>
      <c r="O1390" s="4">
        <f t="shared" ref="O1390" si="6816">N1390+3</f>
        <v>31</v>
      </c>
      <c r="P1390" s="15">
        <f t="shared" ref="P1390" si="6817">O1390+4</f>
        <v>35</v>
      </c>
      <c r="Q1390" s="4">
        <f t="shared" ref="Q1390" si="6818">P1390+3</f>
        <v>38</v>
      </c>
      <c r="R1390" s="15">
        <f>Q1390+10</f>
        <v>48</v>
      </c>
      <c r="S1390" s="15">
        <f t="shared" ref="S1390:W1390" si="6819">R1390+10</f>
        <v>58</v>
      </c>
      <c r="T1390" s="15">
        <f t="shared" si="6819"/>
        <v>68</v>
      </c>
      <c r="U1390" s="15">
        <f t="shared" si="6819"/>
        <v>78</v>
      </c>
      <c r="V1390" s="15">
        <f t="shared" si="6819"/>
        <v>88</v>
      </c>
      <c r="W1390" s="15">
        <f t="shared" si="6819"/>
        <v>98</v>
      </c>
      <c r="X1390" s="15">
        <f>W1390+18</f>
        <v>116</v>
      </c>
      <c r="Y1390" s="15">
        <f>X1390+17</f>
        <v>133</v>
      </c>
      <c r="Z1390" s="15">
        <f t="shared" ref="Z1390" si="6820">Y1390+18</f>
        <v>151</v>
      </c>
      <c r="AA1390" s="15">
        <f t="shared" ref="AA1390" si="6821">Z1390+17</f>
        <v>168</v>
      </c>
      <c r="AB1390" s="15">
        <f t="shared" ref="AB1390" si="6822">AA1390+18</f>
        <v>186</v>
      </c>
      <c r="AC1390" s="15">
        <f t="shared" ref="AC1390" si="6823">AB1390+17</f>
        <v>203</v>
      </c>
      <c r="AD1390" s="15">
        <f>AC1390+25</f>
        <v>228</v>
      </c>
      <c r="AE1390" s="15">
        <f t="shared" ref="AE1390:BI1390" si="6824">AD1390+25</f>
        <v>253</v>
      </c>
      <c r="AF1390" s="15">
        <f t="shared" si="6824"/>
        <v>278</v>
      </c>
      <c r="AG1390" s="15">
        <f t="shared" si="6824"/>
        <v>303</v>
      </c>
      <c r="AH1390" s="15">
        <f t="shared" si="6824"/>
        <v>328</v>
      </c>
      <c r="AI1390" s="15">
        <f t="shared" si="6824"/>
        <v>353</v>
      </c>
      <c r="AJ1390" s="15">
        <f t="shared" si="6824"/>
        <v>378</v>
      </c>
      <c r="AK1390" s="15">
        <f t="shared" si="6824"/>
        <v>403</v>
      </c>
      <c r="AL1390" s="15">
        <f t="shared" si="6824"/>
        <v>428</v>
      </c>
      <c r="AM1390" s="15">
        <f t="shared" si="6824"/>
        <v>453</v>
      </c>
      <c r="AN1390" s="15">
        <f t="shared" si="6824"/>
        <v>478</v>
      </c>
      <c r="AO1390" s="15">
        <f t="shared" si="6824"/>
        <v>503</v>
      </c>
      <c r="AP1390" s="15">
        <f t="shared" si="6824"/>
        <v>528</v>
      </c>
      <c r="AQ1390" s="15">
        <f t="shared" si="6824"/>
        <v>553</v>
      </c>
      <c r="AR1390" s="15">
        <f t="shared" si="6824"/>
        <v>578</v>
      </c>
      <c r="AS1390" s="15">
        <f t="shared" si="6824"/>
        <v>603</v>
      </c>
      <c r="AT1390" s="15">
        <f t="shared" si="6824"/>
        <v>628</v>
      </c>
      <c r="AU1390" s="15">
        <f t="shared" si="6824"/>
        <v>653</v>
      </c>
      <c r="AV1390" s="15">
        <f t="shared" si="6824"/>
        <v>678</v>
      </c>
      <c r="AW1390" s="15">
        <f t="shared" si="6824"/>
        <v>703</v>
      </c>
      <c r="AX1390" s="15">
        <f t="shared" si="6824"/>
        <v>728</v>
      </c>
      <c r="AY1390" s="15">
        <f t="shared" si="6824"/>
        <v>753</v>
      </c>
      <c r="AZ1390" s="15">
        <f t="shared" si="6824"/>
        <v>778</v>
      </c>
      <c r="BA1390" s="15">
        <f t="shared" si="6824"/>
        <v>803</v>
      </c>
      <c r="BB1390" s="15">
        <f t="shared" si="6824"/>
        <v>828</v>
      </c>
      <c r="BC1390" s="15">
        <f t="shared" si="6824"/>
        <v>853</v>
      </c>
      <c r="BD1390" s="15">
        <f t="shared" si="6824"/>
        <v>878</v>
      </c>
      <c r="BE1390" s="15">
        <f t="shared" si="6824"/>
        <v>903</v>
      </c>
      <c r="BF1390" s="15">
        <f t="shared" si="6824"/>
        <v>928</v>
      </c>
      <c r="BG1390" s="15">
        <f t="shared" si="6824"/>
        <v>953</v>
      </c>
      <c r="BH1390" s="15">
        <f t="shared" si="6824"/>
        <v>978</v>
      </c>
      <c r="BI1390" s="15">
        <f t="shared" si="6824"/>
        <v>1003</v>
      </c>
      <c r="BJ1390" t="s">
        <v>0</v>
      </c>
    </row>
    <row r="1391" spans="1:62">
      <c r="A1391" s="4" t="s">
        <v>468</v>
      </c>
      <c r="B1391" s="4">
        <v>4</v>
      </c>
      <c r="C1391" s="4">
        <f>B1391+1</f>
        <v>5</v>
      </c>
      <c r="D1391" s="4">
        <f>C1391+2</f>
        <v>7</v>
      </c>
      <c r="E1391" s="4">
        <f t="shared" ref="E1391" si="6825">D1391+1</f>
        <v>8</v>
      </c>
      <c r="F1391" s="4">
        <f t="shared" ref="F1391" si="6826">E1391+2</f>
        <v>10</v>
      </c>
      <c r="G1391" s="4">
        <f t="shared" ref="G1391" si="6827">F1391+1</f>
        <v>11</v>
      </c>
      <c r="H1391" s="4">
        <f t="shared" ref="H1391" si="6828">G1391+2</f>
        <v>13</v>
      </c>
      <c r="I1391" s="4">
        <f t="shared" ref="I1391" si="6829">H1391+1</f>
        <v>14</v>
      </c>
      <c r="J1391" s="15">
        <f>I1391+6</f>
        <v>20</v>
      </c>
      <c r="K1391" s="15">
        <f t="shared" ref="K1391:Q1391" si="6830">J1391+6</f>
        <v>26</v>
      </c>
      <c r="L1391" s="15">
        <f t="shared" si="6830"/>
        <v>32</v>
      </c>
      <c r="M1391" s="15">
        <f t="shared" si="6830"/>
        <v>38</v>
      </c>
      <c r="N1391" s="15">
        <f t="shared" si="6830"/>
        <v>44</v>
      </c>
      <c r="O1391" s="15">
        <f t="shared" si="6830"/>
        <v>50</v>
      </c>
      <c r="P1391" s="15">
        <f t="shared" si="6830"/>
        <v>56</v>
      </c>
      <c r="Q1391" s="15">
        <f t="shared" si="6830"/>
        <v>62</v>
      </c>
      <c r="R1391" s="15">
        <f>Q1391+12</f>
        <v>74</v>
      </c>
      <c r="S1391" s="15">
        <f t="shared" ref="S1391:W1391" si="6831">R1391+12</f>
        <v>86</v>
      </c>
      <c r="T1391" s="15">
        <f t="shared" si="6831"/>
        <v>98</v>
      </c>
      <c r="U1391" s="15">
        <f t="shared" si="6831"/>
        <v>110</v>
      </c>
      <c r="V1391" s="15">
        <f t="shared" si="6831"/>
        <v>122</v>
      </c>
      <c r="W1391" s="15">
        <f t="shared" si="6831"/>
        <v>134</v>
      </c>
      <c r="X1391" s="15">
        <f>W1391+20</f>
        <v>154</v>
      </c>
      <c r="Y1391" s="15">
        <f>X1391+19</f>
        <v>173</v>
      </c>
      <c r="Z1391" s="15">
        <f t="shared" ref="Z1391" si="6832">Y1391+20</f>
        <v>193</v>
      </c>
      <c r="AA1391" s="15">
        <f t="shared" ref="AA1391" si="6833">Z1391+19</f>
        <v>212</v>
      </c>
      <c r="AB1391" s="15">
        <f t="shared" ref="AB1391" si="6834">AA1391+20</f>
        <v>232</v>
      </c>
      <c r="AC1391" s="15">
        <f t="shared" ref="AC1391" si="6835">AB1391+19</f>
        <v>251</v>
      </c>
      <c r="AD1391" s="15">
        <f>AC1391+27</f>
        <v>278</v>
      </c>
      <c r="AE1391" s="15">
        <f t="shared" ref="AE1391:BI1391" si="6836">AD1391+27</f>
        <v>305</v>
      </c>
      <c r="AF1391" s="15">
        <f t="shared" si="6836"/>
        <v>332</v>
      </c>
      <c r="AG1391" s="15">
        <f t="shared" si="6836"/>
        <v>359</v>
      </c>
      <c r="AH1391" s="15">
        <f t="shared" si="6836"/>
        <v>386</v>
      </c>
      <c r="AI1391" s="15">
        <f t="shared" si="6836"/>
        <v>413</v>
      </c>
      <c r="AJ1391" s="15">
        <f t="shared" si="6836"/>
        <v>440</v>
      </c>
      <c r="AK1391" s="15">
        <f t="shared" si="6836"/>
        <v>467</v>
      </c>
      <c r="AL1391" s="15">
        <f t="shared" si="6836"/>
        <v>494</v>
      </c>
      <c r="AM1391" s="15">
        <f t="shared" si="6836"/>
        <v>521</v>
      </c>
      <c r="AN1391" s="15">
        <f t="shared" si="6836"/>
        <v>548</v>
      </c>
      <c r="AO1391" s="15">
        <f t="shared" si="6836"/>
        <v>575</v>
      </c>
      <c r="AP1391" s="15">
        <f t="shared" si="6836"/>
        <v>602</v>
      </c>
      <c r="AQ1391" s="15">
        <f t="shared" si="6836"/>
        <v>629</v>
      </c>
      <c r="AR1391" s="15">
        <f t="shared" si="6836"/>
        <v>656</v>
      </c>
      <c r="AS1391" s="15">
        <f t="shared" si="6836"/>
        <v>683</v>
      </c>
      <c r="AT1391" s="15">
        <f t="shared" si="6836"/>
        <v>710</v>
      </c>
      <c r="AU1391" s="15">
        <f t="shared" si="6836"/>
        <v>737</v>
      </c>
      <c r="AV1391" s="15">
        <f t="shared" si="6836"/>
        <v>764</v>
      </c>
      <c r="AW1391" s="15">
        <f t="shared" si="6836"/>
        <v>791</v>
      </c>
      <c r="AX1391" s="15">
        <f t="shared" si="6836"/>
        <v>818</v>
      </c>
      <c r="AY1391" s="15">
        <f t="shared" si="6836"/>
        <v>845</v>
      </c>
      <c r="AZ1391" s="15">
        <f t="shared" si="6836"/>
        <v>872</v>
      </c>
      <c r="BA1391" s="15">
        <f t="shared" si="6836"/>
        <v>899</v>
      </c>
      <c r="BB1391" s="15">
        <f t="shared" si="6836"/>
        <v>926</v>
      </c>
      <c r="BC1391" s="15">
        <f t="shared" si="6836"/>
        <v>953</v>
      </c>
      <c r="BD1391" s="15">
        <f t="shared" si="6836"/>
        <v>980</v>
      </c>
      <c r="BE1391" s="15">
        <f t="shared" si="6836"/>
        <v>1007</v>
      </c>
      <c r="BF1391" s="15">
        <f t="shared" si="6836"/>
        <v>1034</v>
      </c>
      <c r="BG1391" s="15">
        <f t="shared" si="6836"/>
        <v>1061</v>
      </c>
      <c r="BH1391" s="15">
        <f t="shared" si="6836"/>
        <v>1088</v>
      </c>
      <c r="BI1391" s="15">
        <f t="shared" si="6836"/>
        <v>1115</v>
      </c>
      <c r="BJ1391" t="s">
        <v>0</v>
      </c>
    </row>
    <row r="1392" spans="1:62">
      <c r="A1392" s="4" t="s">
        <v>2</v>
      </c>
      <c r="B1392" s="4">
        <v>1.5</v>
      </c>
      <c r="C1392" s="4">
        <v>1.6</v>
      </c>
      <c r="D1392" s="4">
        <v>1.7</v>
      </c>
      <c r="E1392" s="4">
        <v>1.8</v>
      </c>
      <c r="F1392" s="4">
        <v>2</v>
      </c>
      <c r="G1392" s="4">
        <v>2.1</v>
      </c>
      <c r="H1392" s="4">
        <v>2.2000000000000002</v>
      </c>
      <c r="I1392" s="4">
        <v>2.2999999999999998</v>
      </c>
      <c r="J1392" s="15">
        <v>2.5</v>
      </c>
      <c r="K1392" s="5">
        <v>2.6</v>
      </c>
      <c r="L1392" s="4">
        <v>2.7</v>
      </c>
      <c r="M1392" s="4">
        <v>2.8</v>
      </c>
      <c r="N1392" s="4">
        <v>3</v>
      </c>
      <c r="O1392" s="4">
        <v>3.1</v>
      </c>
      <c r="P1392" s="4">
        <v>3.2</v>
      </c>
      <c r="Q1392" s="4">
        <v>3.3</v>
      </c>
      <c r="R1392" s="15">
        <v>3.5</v>
      </c>
      <c r="S1392" s="4">
        <v>3.6</v>
      </c>
      <c r="T1392" s="4">
        <v>3.7</v>
      </c>
      <c r="U1392" s="6">
        <v>3.8</v>
      </c>
      <c r="V1392" s="4">
        <v>4</v>
      </c>
      <c r="W1392" s="4">
        <v>4.0999999999999996</v>
      </c>
      <c r="X1392" s="15">
        <v>4.2</v>
      </c>
      <c r="Y1392" s="4">
        <v>4.3</v>
      </c>
      <c r="Z1392" s="4">
        <v>4.5</v>
      </c>
      <c r="AA1392" s="4">
        <v>4.5999999999999996</v>
      </c>
      <c r="AB1392" s="4">
        <v>4.7</v>
      </c>
      <c r="AC1392" s="4">
        <v>4.8</v>
      </c>
      <c r="AD1392" s="15">
        <v>5</v>
      </c>
      <c r="AE1392" s="5">
        <v>5.0999999999999996</v>
      </c>
      <c r="AF1392" s="4">
        <v>5.2</v>
      </c>
      <c r="AG1392" s="4">
        <v>5.3</v>
      </c>
      <c r="AH1392" s="4">
        <v>5.5</v>
      </c>
      <c r="AI1392" s="4">
        <v>5.6</v>
      </c>
      <c r="AJ1392" s="4">
        <v>5.7</v>
      </c>
      <c r="AK1392" s="4">
        <v>5.8</v>
      </c>
      <c r="AL1392" s="4">
        <v>6</v>
      </c>
      <c r="AM1392" s="4">
        <v>6.1</v>
      </c>
      <c r="AN1392" s="4">
        <v>6.2</v>
      </c>
      <c r="AO1392" s="6">
        <v>6.3</v>
      </c>
      <c r="AP1392" s="4">
        <v>6.5</v>
      </c>
      <c r="AQ1392" s="4">
        <v>6.6</v>
      </c>
      <c r="AR1392" s="4">
        <v>6.7</v>
      </c>
      <c r="AS1392" s="4">
        <v>6.8</v>
      </c>
      <c r="AT1392" s="4">
        <v>7</v>
      </c>
      <c r="AU1392" s="4">
        <v>7.1</v>
      </c>
      <c r="AV1392" s="4">
        <v>7.2</v>
      </c>
      <c r="AW1392" s="4">
        <v>7.3</v>
      </c>
      <c r="AX1392" s="4">
        <v>7.5</v>
      </c>
      <c r="AY1392" s="5">
        <v>7.6</v>
      </c>
      <c r="AZ1392" s="4">
        <v>7.7</v>
      </c>
      <c r="BA1392" s="4">
        <v>7.8</v>
      </c>
      <c r="BB1392" s="4">
        <v>8</v>
      </c>
      <c r="BC1392" s="4">
        <v>8.1</v>
      </c>
      <c r="BD1392" s="4">
        <v>8.1999999999999993</v>
      </c>
      <c r="BE1392" s="4">
        <v>8.3000000000000007</v>
      </c>
      <c r="BF1392" s="4">
        <v>8.5</v>
      </c>
      <c r="BG1392" s="4">
        <v>8.6</v>
      </c>
      <c r="BH1392" s="4">
        <v>8.6999999999999993</v>
      </c>
      <c r="BI1392" s="6">
        <v>8.8000000000000007</v>
      </c>
      <c r="BJ1392" t="s">
        <v>0</v>
      </c>
    </row>
    <row r="1393" spans="1:62">
      <c r="A1393" s="4" t="s">
        <v>3</v>
      </c>
      <c r="J1393" s="15"/>
      <c r="K1393" s="5"/>
      <c r="R1393" s="15"/>
      <c r="U1393" s="6"/>
      <c r="X1393" s="15"/>
      <c r="AD1393" s="15"/>
      <c r="AE1393" s="5"/>
      <c r="AO1393" s="6"/>
      <c r="AY1393" s="5"/>
      <c r="BI1393" s="6"/>
    </row>
    <row r="1394" spans="1:62">
      <c r="A1394" s="4" t="s">
        <v>377</v>
      </c>
      <c r="J1394" s="15"/>
      <c r="K1394" s="5"/>
      <c r="R1394" s="15"/>
      <c r="U1394" s="6"/>
      <c r="X1394" s="15"/>
      <c r="AD1394" s="15"/>
      <c r="AE1394" s="5"/>
      <c r="AO1394" s="6"/>
      <c r="AY1394" s="5"/>
      <c r="BI1394" s="6"/>
    </row>
    <row r="1395" spans="1:62">
      <c r="A1395" s="4" t="s">
        <v>199</v>
      </c>
      <c r="B1395" s="4">
        <v>20</v>
      </c>
      <c r="C1395" s="4">
        <v>30</v>
      </c>
      <c r="D1395" s="4">
        <v>40</v>
      </c>
      <c r="E1395" s="4">
        <v>50</v>
      </c>
      <c r="F1395" s="4">
        <v>60</v>
      </c>
      <c r="G1395" s="4">
        <v>70</v>
      </c>
      <c r="H1395" s="4">
        <v>80</v>
      </c>
      <c r="I1395" s="4">
        <v>90</v>
      </c>
      <c r="J1395" s="15">
        <v>100</v>
      </c>
      <c r="K1395" s="5">
        <v>110</v>
      </c>
      <c r="L1395" s="4">
        <v>120</v>
      </c>
      <c r="M1395" s="4">
        <v>130</v>
      </c>
      <c r="N1395" s="4">
        <v>140</v>
      </c>
      <c r="O1395" s="4">
        <v>150</v>
      </c>
      <c r="P1395" s="4">
        <v>160</v>
      </c>
      <c r="Q1395" s="4">
        <v>170</v>
      </c>
      <c r="R1395" s="15">
        <v>180</v>
      </c>
      <c r="S1395" s="4">
        <v>190</v>
      </c>
      <c r="T1395" s="4">
        <v>200</v>
      </c>
      <c r="U1395" s="6">
        <v>210</v>
      </c>
      <c r="V1395" s="4">
        <v>220</v>
      </c>
      <c r="W1395" s="4">
        <v>230</v>
      </c>
      <c r="X1395" s="15">
        <v>240</v>
      </c>
      <c r="Y1395" s="4">
        <v>250</v>
      </c>
      <c r="Z1395" s="4">
        <v>260</v>
      </c>
      <c r="AA1395" s="4">
        <v>270</v>
      </c>
      <c r="AB1395" s="4">
        <v>280</v>
      </c>
      <c r="AC1395" s="4">
        <v>290</v>
      </c>
      <c r="AD1395" s="15">
        <v>300</v>
      </c>
      <c r="AE1395" s="5">
        <v>310</v>
      </c>
      <c r="AF1395" s="4">
        <v>320</v>
      </c>
      <c r="AG1395" s="4">
        <v>330</v>
      </c>
      <c r="AH1395" s="4">
        <v>340</v>
      </c>
      <c r="AI1395" s="4">
        <v>350</v>
      </c>
      <c r="AJ1395" s="4">
        <v>360</v>
      </c>
      <c r="AK1395" s="4">
        <v>370</v>
      </c>
      <c r="AL1395" s="4">
        <v>380</v>
      </c>
      <c r="AM1395" s="4">
        <v>390</v>
      </c>
      <c r="AN1395" s="4">
        <v>400</v>
      </c>
      <c r="AO1395" s="6">
        <v>410</v>
      </c>
      <c r="AP1395" s="4">
        <v>420</v>
      </c>
      <c r="AQ1395" s="4">
        <v>430</v>
      </c>
      <c r="AR1395" s="4">
        <v>440</v>
      </c>
      <c r="AS1395" s="4">
        <v>450</v>
      </c>
      <c r="AT1395" s="4">
        <v>460</v>
      </c>
      <c r="AU1395" s="4">
        <v>470</v>
      </c>
      <c r="AV1395" s="4">
        <v>480</v>
      </c>
      <c r="AW1395" s="4">
        <v>490</v>
      </c>
      <c r="AX1395" s="4">
        <v>500</v>
      </c>
      <c r="AY1395" s="5">
        <v>510</v>
      </c>
      <c r="AZ1395" s="4">
        <v>520</v>
      </c>
      <c r="BA1395" s="4">
        <v>530</v>
      </c>
      <c r="BB1395" s="4">
        <v>540</v>
      </c>
      <c r="BC1395" s="4">
        <v>550</v>
      </c>
      <c r="BD1395" s="4">
        <v>560</v>
      </c>
      <c r="BE1395" s="4">
        <v>570</v>
      </c>
      <c r="BF1395" s="4">
        <v>580</v>
      </c>
      <c r="BG1395" s="4">
        <v>590</v>
      </c>
      <c r="BH1395" s="4">
        <v>600</v>
      </c>
      <c r="BI1395" s="6">
        <v>610</v>
      </c>
      <c r="BJ1395" t="s">
        <v>0</v>
      </c>
    </row>
    <row r="1396" spans="1:62">
      <c r="A1396" s="4" t="s">
        <v>457</v>
      </c>
      <c r="B1396" s="4">
        <v>22</v>
      </c>
      <c r="C1396" s="4">
        <f>B1396+10</f>
        <v>32</v>
      </c>
      <c r="D1396" s="4">
        <f t="shared" ref="D1396:I1396" si="6837">C1396+10</f>
        <v>42</v>
      </c>
      <c r="E1396" s="4">
        <f t="shared" si="6837"/>
        <v>52</v>
      </c>
      <c r="F1396" s="4">
        <f t="shared" si="6837"/>
        <v>62</v>
      </c>
      <c r="G1396" s="4">
        <f t="shared" si="6837"/>
        <v>72</v>
      </c>
      <c r="H1396" s="4">
        <f t="shared" si="6837"/>
        <v>82</v>
      </c>
      <c r="I1396" s="4">
        <f t="shared" si="6837"/>
        <v>92</v>
      </c>
      <c r="J1396" s="15">
        <f>I1396+14</f>
        <v>106</v>
      </c>
      <c r="K1396">
        <f t="shared" ref="K1396:Q1396" si="6838">J1396+14</f>
        <v>120</v>
      </c>
      <c r="L1396" s="4">
        <f t="shared" si="6838"/>
        <v>134</v>
      </c>
      <c r="M1396" s="4">
        <f t="shared" si="6838"/>
        <v>148</v>
      </c>
      <c r="N1396" s="4">
        <f t="shared" si="6838"/>
        <v>162</v>
      </c>
      <c r="O1396" s="4">
        <f t="shared" si="6838"/>
        <v>176</v>
      </c>
      <c r="P1396" s="4">
        <f t="shared" si="6838"/>
        <v>190</v>
      </c>
      <c r="Q1396" s="4">
        <f t="shared" si="6838"/>
        <v>204</v>
      </c>
      <c r="R1396" s="15">
        <f>Q1396+24</f>
        <v>228</v>
      </c>
      <c r="S1396" s="4">
        <f t="shared" ref="S1396:W1396" si="6839">R1396+24</f>
        <v>252</v>
      </c>
      <c r="T1396" s="4">
        <f t="shared" si="6839"/>
        <v>276</v>
      </c>
      <c r="U1396">
        <f t="shared" si="6839"/>
        <v>300</v>
      </c>
      <c r="V1396" s="4">
        <f t="shared" si="6839"/>
        <v>324</v>
      </c>
      <c r="W1396" s="4">
        <f t="shared" si="6839"/>
        <v>348</v>
      </c>
      <c r="X1396" s="15">
        <f>W1396+34</f>
        <v>382</v>
      </c>
      <c r="Y1396" s="4">
        <f t="shared" ref="Y1396:AC1396" si="6840">X1396+34</f>
        <v>416</v>
      </c>
      <c r="Z1396" s="4">
        <f t="shared" si="6840"/>
        <v>450</v>
      </c>
      <c r="AA1396" s="4">
        <f t="shared" si="6840"/>
        <v>484</v>
      </c>
      <c r="AB1396" s="4">
        <f t="shared" si="6840"/>
        <v>518</v>
      </c>
      <c r="AC1396" s="4">
        <f t="shared" si="6840"/>
        <v>552</v>
      </c>
      <c r="AD1396" s="15">
        <f>AC1396+44</f>
        <v>596</v>
      </c>
      <c r="AE1396">
        <f t="shared" ref="AE1396:BI1396" si="6841">AD1396+44</f>
        <v>640</v>
      </c>
      <c r="AF1396" s="4">
        <f t="shared" si="6841"/>
        <v>684</v>
      </c>
      <c r="AG1396" s="4">
        <f t="shared" si="6841"/>
        <v>728</v>
      </c>
      <c r="AH1396" s="4">
        <f t="shared" si="6841"/>
        <v>772</v>
      </c>
      <c r="AI1396" s="4">
        <f t="shared" si="6841"/>
        <v>816</v>
      </c>
      <c r="AJ1396" s="4">
        <f t="shared" si="6841"/>
        <v>860</v>
      </c>
      <c r="AK1396" s="4">
        <f t="shared" si="6841"/>
        <v>904</v>
      </c>
      <c r="AL1396" s="4">
        <f t="shared" si="6841"/>
        <v>948</v>
      </c>
      <c r="AM1396" s="4">
        <f t="shared" si="6841"/>
        <v>992</v>
      </c>
      <c r="AN1396" s="4">
        <f t="shared" si="6841"/>
        <v>1036</v>
      </c>
      <c r="AO1396">
        <f t="shared" si="6841"/>
        <v>1080</v>
      </c>
      <c r="AP1396" s="4">
        <f t="shared" si="6841"/>
        <v>1124</v>
      </c>
      <c r="AQ1396" s="4">
        <f t="shared" si="6841"/>
        <v>1168</v>
      </c>
      <c r="AR1396" s="4">
        <f t="shared" si="6841"/>
        <v>1212</v>
      </c>
      <c r="AS1396" s="4">
        <f t="shared" si="6841"/>
        <v>1256</v>
      </c>
      <c r="AT1396" s="4">
        <f t="shared" si="6841"/>
        <v>1300</v>
      </c>
      <c r="AU1396" s="4">
        <f t="shared" si="6841"/>
        <v>1344</v>
      </c>
      <c r="AV1396" s="4">
        <f t="shared" si="6841"/>
        <v>1388</v>
      </c>
      <c r="AW1396" s="4">
        <f t="shared" si="6841"/>
        <v>1432</v>
      </c>
      <c r="AX1396" s="4">
        <f t="shared" si="6841"/>
        <v>1476</v>
      </c>
      <c r="AY1396">
        <f t="shared" si="6841"/>
        <v>1520</v>
      </c>
      <c r="AZ1396" s="4">
        <f t="shared" si="6841"/>
        <v>1564</v>
      </c>
      <c r="BA1396" s="4">
        <f t="shared" si="6841"/>
        <v>1608</v>
      </c>
      <c r="BB1396" s="4">
        <f t="shared" si="6841"/>
        <v>1652</v>
      </c>
      <c r="BC1396" s="4">
        <f t="shared" si="6841"/>
        <v>1696</v>
      </c>
      <c r="BD1396" s="4">
        <f t="shared" si="6841"/>
        <v>1740</v>
      </c>
      <c r="BE1396" s="4">
        <f t="shared" si="6841"/>
        <v>1784</v>
      </c>
      <c r="BF1396" s="4">
        <f t="shared" si="6841"/>
        <v>1828</v>
      </c>
      <c r="BG1396" s="4">
        <f t="shared" si="6841"/>
        <v>1872</v>
      </c>
      <c r="BH1396" s="4">
        <f t="shared" si="6841"/>
        <v>1916</v>
      </c>
      <c r="BI1396">
        <f t="shared" si="6841"/>
        <v>1960</v>
      </c>
      <c r="BJ1396" t="s">
        <v>0</v>
      </c>
    </row>
    <row r="1397" spans="1:62">
      <c r="A1397" s="4" t="s">
        <v>458</v>
      </c>
      <c r="B1397" s="4">
        <v>36</v>
      </c>
      <c r="C1397" s="4">
        <f>B1397+11</f>
        <v>47</v>
      </c>
      <c r="D1397" s="4">
        <f t="shared" ref="D1397:I1397" si="6842">C1397+11</f>
        <v>58</v>
      </c>
      <c r="E1397" s="4">
        <f t="shared" si="6842"/>
        <v>69</v>
      </c>
      <c r="F1397" s="4">
        <f t="shared" si="6842"/>
        <v>80</v>
      </c>
      <c r="G1397" s="4">
        <f t="shared" si="6842"/>
        <v>91</v>
      </c>
      <c r="H1397" s="4">
        <f t="shared" si="6842"/>
        <v>102</v>
      </c>
      <c r="I1397" s="4">
        <f t="shared" si="6842"/>
        <v>113</v>
      </c>
      <c r="J1397" s="15">
        <f>I1397+16</f>
        <v>129</v>
      </c>
      <c r="K1397">
        <f t="shared" ref="K1397:Q1397" si="6843">J1397+16</f>
        <v>145</v>
      </c>
      <c r="L1397" s="4">
        <f t="shared" si="6843"/>
        <v>161</v>
      </c>
      <c r="M1397" s="4">
        <f t="shared" si="6843"/>
        <v>177</v>
      </c>
      <c r="N1397" s="4">
        <f t="shared" si="6843"/>
        <v>193</v>
      </c>
      <c r="O1397" s="4">
        <f t="shared" si="6843"/>
        <v>209</v>
      </c>
      <c r="P1397" s="4">
        <f t="shared" si="6843"/>
        <v>225</v>
      </c>
      <c r="Q1397" s="4">
        <f t="shared" si="6843"/>
        <v>241</v>
      </c>
      <c r="R1397" s="15">
        <f>Q1397+26</f>
        <v>267</v>
      </c>
      <c r="S1397" s="4">
        <f t="shared" ref="S1397:W1397" si="6844">R1397+26</f>
        <v>293</v>
      </c>
      <c r="T1397" s="4">
        <f t="shared" si="6844"/>
        <v>319</v>
      </c>
      <c r="U1397">
        <f t="shared" si="6844"/>
        <v>345</v>
      </c>
      <c r="V1397" s="4">
        <f t="shared" si="6844"/>
        <v>371</v>
      </c>
      <c r="W1397" s="4">
        <f t="shared" si="6844"/>
        <v>397</v>
      </c>
      <c r="X1397" s="15">
        <f>W1397+36</f>
        <v>433</v>
      </c>
      <c r="Y1397" s="4">
        <f t="shared" ref="Y1397:AC1397" si="6845">X1397+36</f>
        <v>469</v>
      </c>
      <c r="Z1397" s="4">
        <f t="shared" si="6845"/>
        <v>505</v>
      </c>
      <c r="AA1397" s="4">
        <f t="shared" si="6845"/>
        <v>541</v>
      </c>
      <c r="AB1397" s="4">
        <f t="shared" si="6845"/>
        <v>577</v>
      </c>
      <c r="AC1397" s="4">
        <f t="shared" si="6845"/>
        <v>613</v>
      </c>
      <c r="AD1397" s="15">
        <f>AC1397+46</f>
        <v>659</v>
      </c>
      <c r="AE1397">
        <f t="shared" ref="AE1397:BI1397" si="6846">AD1397+46</f>
        <v>705</v>
      </c>
      <c r="AF1397" s="4">
        <f t="shared" si="6846"/>
        <v>751</v>
      </c>
      <c r="AG1397" s="4">
        <f t="shared" si="6846"/>
        <v>797</v>
      </c>
      <c r="AH1397" s="4">
        <f t="shared" si="6846"/>
        <v>843</v>
      </c>
      <c r="AI1397" s="4">
        <f t="shared" si="6846"/>
        <v>889</v>
      </c>
      <c r="AJ1397" s="4">
        <f t="shared" si="6846"/>
        <v>935</v>
      </c>
      <c r="AK1397" s="4">
        <f t="shared" si="6846"/>
        <v>981</v>
      </c>
      <c r="AL1397" s="4">
        <f t="shared" si="6846"/>
        <v>1027</v>
      </c>
      <c r="AM1397" s="4">
        <f t="shared" si="6846"/>
        <v>1073</v>
      </c>
      <c r="AN1397" s="4">
        <f t="shared" si="6846"/>
        <v>1119</v>
      </c>
      <c r="AO1397">
        <f t="shared" si="6846"/>
        <v>1165</v>
      </c>
      <c r="AP1397" s="4">
        <f t="shared" si="6846"/>
        <v>1211</v>
      </c>
      <c r="AQ1397" s="4">
        <f t="shared" si="6846"/>
        <v>1257</v>
      </c>
      <c r="AR1397" s="4">
        <f t="shared" si="6846"/>
        <v>1303</v>
      </c>
      <c r="AS1397" s="4">
        <f t="shared" si="6846"/>
        <v>1349</v>
      </c>
      <c r="AT1397" s="4">
        <f t="shared" si="6846"/>
        <v>1395</v>
      </c>
      <c r="AU1397" s="4">
        <f t="shared" si="6846"/>
        <v>1441</v>
      </c>
      <c r="AV1397" s="4">
        <f t="shared" si="6846"/>
        <v>1487</v>
      </c>
      <c r="AW1397" s="4">
        <f t="shared" si="6846"/>
        <v>1533</v>
      </c>
      <c r="AX1397" s="4">
        <f t="shared" si="6846"/>
        <v>1579</v>
      </c>
      <c r="AY1397">
        <f t="shared" si="6846"/>
        <v>1625</v>
      </c>
      <c r="AZ1397" s="4">
        <f t="shared" si="6846"/>
        <v>1671</v>
      </c>
      <c r="BA1397" s="4">
        <f t="shared" si="6846"/>
        <v>1717</v>
      </c>
      <c r="BB1397" s="4">
        <f t="shared" si="6846"/>
        <v>1763</v>
      </c>
      <c r="BC1397" s="4">
        <f t="shared" si="6846"/>
        <v>1809</v>
      </c>
      <c r="BD1397" s="4">
        <f t="shared" si="6846"/>
        <v>1855</v>
      </c>
      <c r="BE1397" s="4">
        <f t="shared" si="6846"/>
        <v>1901</v>
      </c>
      <c r="BF1397" s="4">
        <f t="shared" si="6846"/>
        <v>1947</v>
      </c>
      <c r="BG1397" s="4">
        <f t="shared" si="6846"/>
        <v>1993</v>
      </c>
      <c r="BH1397" s="4">
        <f t="shared" si="6846"/>
        <v>2039</v>
      </c>
      <c r="BI1397">
        <f t="shared" si="6846"/>
        <v>2085</v>
      </c>
      <c r="BJ1397" t="s">
        <v>0</v>
      </c>
    </row>
    <row r="1398" spans="1:62">
      <c r="A1398" s="4" t="s">
        <v>214</v>
      </c>
      <c r="B1398" s="4" t="s">
        <v>0</v>
      </c>
      <c r="J1398" s="15"/>
      <c r="K1398" s="5"/>
      <c r="R1398" s="15"/>
      <c r="U1398" s="6"/>
      <c r="X1398" s="15"/>
      <c r="AD1398" s="15"/>
      <c r="AE1398" s="5"/>
      <c r="AO1398" s="6"/>
      <c r="AY1398" s="5"/>
      <c r="BI1398" s="6"/>
    </row>
    <row r="1399" spans="1:62">
      <c r="A1399" s="4" t="s">
        <v>3</v>
      </c>
      <c r="J1399" s="15"/>
      <c r="K1399" s="5"/>
      <c r="R1399" s="15"/>
      <c r="U1399" s="6"/>
      <c r="X1399" s="15"/>
      <c r="AD1399" s="15"/>
      <c r="AE1399" s="5"/>
      <c r="AO1399" s="6"/>
      <c r="AY1399" s="5"/>
      <c r="BI1399" s="6"/>
    </row>
    <row r="1400" spans="1:62">
      <c r="A1400" s="4" t="s">
        <v>427</v>
      </c>
      <c r="J1400" s="15"/>
      <c r="K1400" s="5"/>
      <c r="R1400" s="15"/>
      <c r="U1400" s="6"/>
      <c r="X1400" s="15"/>
      <c r="AD1400" s="15"/>
      <c r="AE1400" s="5"/>
      <c r="AO1400" s="6"/>
      <c r="AY1400" s="5"/>
      <c r="BI1400" s="6"/>
    </row>
    <row r="1401" spans="1:62">
      <c r="A1401" s="4" t="s">
        <v>215</v>
      </c>
      <c r="B1401" s="4" t="s">
        <v>0</v>
      </c>
      <c r="J1401" s="15"/>
      <c r="K1401" s="5"/>
      <c r="R1401" s="15"/>
      <c r="U1401" s="6"/>
      <c r="X1401" s="15"/>
      <c r="AD1401" s="15"/>
      <c r="AE1401" s="5"/>
      <c r="AO1401" s="6"/>
      <c r="AY1401" s="5"/>
      <c r="BI1401" s="6"/>
    </row>
    <row r="1402" spans="1:62">
      <c r="A1402" s="4" t="s">
        <v>200</v>
      </c>
      <c r="B1402" s="4">
        <v>0</v>
      </c>
      <c r="C1402" s="4">
        <f>B1402+4</f>
        <v>4</v>
      </c>
      <c r="D1402" s="4">
        <f t="shared" ref="D1402:BI1402" si="6847">C1402+4</f>
        <v>8</v>
      </c>
      <c r="E1402" s="4">
        <f t="shared" si="6847"/>
        <v>12</v>
      </c>
      <c r="F1402" s="4">
        <f t="shared" si="6847"/>
        <v>16</v>
      </c>
      <c r="G1402" s="4">
        <f t="shared" si="6847"/>
        <v>20</v>
      </c>
      <c r="H1402" s="4">
        <f t="shared" si="6847"/>
        <v>24</v>
      </c>
      <c r="I1402" s="4">
        <f t="shared" si="6847"/>
        <v>28</v>
      </c>
      <c r="J1402" s="15">
        <f t="shared" si="6847"/>
        <v>32</v>
      </c>
      <c r="K1402" s="4">
        <f t="shared" si="6847"/>
        <v>36</v>
      </c>
      <c r="L1402" s="4">
        <f t="shared" si="6847"/>
        <v>40</v>
      </c>
      <c r="M1402" s="4">
        <f t="shared" si="6847"/>
        <v>44</v>
      </c>
      <c r="N1402" s="4">
        <f t="shared" si="6847"/>
        <v>48</v>
      </c>
      <c r="O1402" s="4">
        <f t="shared" si="6847"/>
        <v>52</v>
      </c>
      <c r="P1402" s="4">
        <f t="shared" si="6847"/>
        <v>56</v>
      </c>
      <c r="Q1402" s="4">
        <f t="shared" si="6847"/>
        <v>60</v>
      </c>
      <c r="R1402" s="15">
        <f t="shared" si="6847"/>
        <v>64</v>
      </c>
      <c r="S1402" s="4">
        <f t="shared" si="6847"/>
        <v>68</v>
      </c>
      <c r="T1402" s="4">
        <f t="shared" si="6847"/>
        <v>72</v>
      </c>
      <c r="U1402" s="4">
        <f t="shared" si="6847"/>
        <v>76</v>
      </c>
      <c r="V1402" s="4">
        <f t="shared" si="6847"/>
        <v>80</v>
      </c>
      <c r="W1402" s="4">
        <f t="shared" si="6847"/>
        <v>84</v>
      </c>
      <c r="X1402" s="15">
        <f t="shared" si="6847"/>
        <v>88</v>
      </c>
      <c r="Y1402" s="4">
        <f t="shared" si="6847"/>
        <v>92</v>
      </c>
      <c r="Z1402" s="4">
        <f t="shared" si="6847"/>
        <v>96</v>
      </c>
      <c r="AA1402" s="4">
        <f t="shared" si="6847"/>
        <v>100</v>
      </c>
      <c r="AB1402" s="4">
        <f t="shared" si="6847"/>
        <v>104</v>
      </c>
      <c r="AC1402" s="4">
        <f t="shared" si="6847"/>
        <v>108</v>
      </c>
      <c r="AD1402" s="15">
        <f t="shared" si="6847"/>
        <v>112</v>
      </c>
      <c r="AE1402" s="4">
        <f t="shared" si="6847"/>
        <v>116</v>
      </c>
      <c r="AF1402" s="4">
        <f t="shared" si="6847"/>
        <v>120</v>
      </c>
      <c r="AG1402" s="4">
        <f t="shared" si="6847"/>
        <v>124</v>
      </c>
      <c r="AH1402" s="4">
        <f t="shared" si="6847"/>
        <v>128</v>
      </c>
      <c r="AI1402" s="4">
        <f t="shared" si="6847"/>
        <v>132</v>
      </c>
      <c r="AJ1402" s="4">
        <f t="shared" si="6847"/>
        <v>136</v>
      </c>
      <c r="AK1402" s="4">
        <f t="shared" si="6847"/>
        <v>140</v>
      </c>
      <c r="AL1402" s="4">
        <f t="shared" si="6847"/>
        <v>144</v>
      </c>
      <c r="AM1402" s="4">
        <f t="shared" si="6847"/>
        <v>148</v>
      </c>
      <c r="AN1402" s="4">
        <f t="shared" si="6847"/>
        <v>152</v>
      </c>
      <c r="AO1402" s="4">
        <f t="shared" si="6847"/>
        <v>156</v>
      </c>
      <c r="AP1402" s="4">
        <f t="shared" si="6847"/>
        <v>160</v>
      </c>
      <c r="AQ1402" s="4">
        <f t="shared" si="6847"/>
        <v>164</v>
      </c>
      <c r="AR1402" s="4">
        <f t="shared" si="6847"/>
        <v>168</v>
      </c>
      <c r="AS1402" s="4">
        <f t="shared" si="6847"/>
        <v>172</v>
      </c>
      <c r="AT1402" s="4">
        <f t="shared" si="6847"/>
        <v>176</v>
      </c>
      <c r="AU1402" s="4">
        <f t="shared" si="6847"/>
        <v>180</v>
      </c>
      <c r="AV1402" s="4">
        <f t="shared" si="6847"/>
        <v>184</v>
      </c>
      <c r="AW1402" s="4">
        <f t="shared" si="6847"/>
        <v>188</v>
      </c>
      <c r="AX1402" s="4">
        <f t="shared" si="6847"/>
        <v>192</v>
      </c>
      <c r="AY1402" s="4">
        <f t="shared" si="6847"/>
        <v>196</v>
      </c>
      <c r="AZ1402" s="4">
        <f t="shared" si="6847"/>
        <v>200</v>
      </c>
      <c r="BA1402" s="4">
        <f t="shared" si="6847"/>
        <v>204</v>
      </c>
      <c r="BB1402" s="4">
        <f t="shared" si="6847"/>
        <v>208</v>
      </c>
      <c r="BC1402" s="4">
        <f t="shared" si="6847"/>
        <v>212</v>
      </c>
      <c r="BD1402" s="4">
        <f t="shared" si="6847"/>
        <v>216</v>
      </c>
      <c r="BE1402" s="4">
        <f t="shared" si="6847"/>
        <v>220</v>
      </c>
      <c r="BF1402" s="4">
        <f t="shared" si="6847"/>
        <v>224</v>
      </c>
      <c r="BG1402" s="4">
        <f t="shared" si="6847"/>
        <v>228</v>
      </c>
      <c r="BH1402" s="4">
        <f t="shared" si="6847"/>
        <v>232</v>
      </c>
      <c r="BI1402" s="4">
        <f t="shared" si="6847"/>
        <v>236</v>
      </c>
      <c r="BJ1402" t="s">
        <v>0</v>
      </c>
    </row>
    <row r="1403" spans="1:62">
      <c r="A1403" s="4" t="s">
        <v>2</v>
      </c>
      <c r="B1403" s="4">
        <v>8</v>
      </c>
      <c r="C1403" s="4">
        <v>7.7</v>
      </c>
      <c r="D1403" s="4">
        <v>7.5</v>
      </c>
      <c r="E1403" s="4">
        <v>7.2</v>
      </c>
      <c r="F1403" s="4">
        <v>7</v>
      </c>
      <c r="G1403" s="4">
        <v>6.7</v>
      </c>
      <c r="H1403" s="4">
        <v>6.5</v>
      </c>
      <c r="I1403" s="4">
        <v>6.2</v>
      </c>
      <c r="J1403" s="15">
        <v>6</v>
      </c>
      <c r="K1403" s="5">
        <v>5.7</v>
      </c>
      <c r="L1403" s="4">
        <v>5.5</v>
      </c>
      <c r="M1403" s="4">
        <v>5.2</v>
      </c>
      <c r="N1403" s="4">
        <v>5</v>
      </c>
      <c r="O1403" s="4">
        <v>4.7</v>
      </c>
      <c r="P1403" s="4">
        <v>4.5</v>
      </c>
      <c r="Q1403" s="4">
        <v>4.2</v>
      </c>
      <c r="R1403" s="15">
        <v>4</v>
      </c>
      <c r="S1403" s="4">
        <v>3.7</v>
      </c>
      <c r="T1403" s="4">
        <v>3.5</v>
      </c>
      <c r="U1403" s="6">
        <v>3.2</v>
      </c>
      <c r="V1403" s="4">
        <v>3</v>
      </c>
      <c r="W1403" s="4">
        <v>2.7</v>
      </c>
      <c r="X1403" s="15">
        <v>2.5</v>
      </c>
      <c r="Y1403" s="4">
        <v>2.2000000000000002</v>
      </c>
      <c r="Z1403" s="4">
        <v>2</v>
      </c>
      <c r="AA1403" s="4">
        <v>1.7</v>
      </c>
      <c r="AB1403" s="4">
        <v>1.5</v>
      </c>
      <c r="AC1403" s="4">
        <v>1.2</v>
      </c>
      <c r="AD1403" s="15">
        <v>1</v>
      </c>
      <c r="AE1403" s="5">
        <v>1</v>
      </c>
      <c r="AF1403" s="4">
        <v>1</v>
      </c>
      <c r="AG1403" s="4">
        <v>1</v>
      </c>
      <c r="AH1403" s="4">
        <v>1</v>
      </c>
      <c r="AI1403" s="4">
        <v>1</v>
      </c>
      <c r="AJ1403" s="4">
        <v>1</v>
      </c>
      <c r="AK1403" s="4">
        <v>1</v>
      </c>
      <c r="AL1403" s="4">
        <v>1</v>
      </c>
      <c r="AM1403" s="4">
        <v>1</v>
      </c>
      <c r="AN1403" s="4">
        <v>1</v>
      </c>
      <c r="AO1403" s="6">
        <v>1</v>
      </c>
      <c r="AP1403" s="4">
        <v>1</v>
      </c>
      <c r="AQ1403" s="4">
        <v>1</v>
      </c>
      <c r="AR1403" s="4">
        <v>1</v>
      </c>
      <c r="AS1403" s="4">
        <v>1</v>
      </c>
      <c r="AT1403" s="4">
        <v>1</v>
      </c>
      <c r="AU1403" s="4">
        <v>1</v>
      </c>
      <c r="AV1403" s="4">
        <v>1</v>
      </c>
      <c r="AW1403" s="4">
        <v>1</v>
      </c>
      <c r="AX1403" s="4">
        <v>1</v>
      </c>
      <c r="AY1403" s="5">
        <v>1</v>
      </c>
      <c r="AZ1403" s="4">
        <v>1</v>
      </c>
      <c r="BA1403" s="4">
        <v>1</v>
      </c>
      <c r="BB1403" s="4">
        <v>1</v>
      </c>
      <c r="BC1403" s="4">
        <v>1</v>
      </c>
      <c r="BD1403" s="4">
        <v>1</v>
      </c>
      <c r="BE1403" s="4">
        <v>1</v>
      </c>
      <c r="BF1403" s="4">
        <v>1</v>
      </c>
      <c r="BG1403" s="4">
        <v>1</v>
      </c>
      <c r="BH1403" s="4">
        <v>1</v>
      </c>
      <c r="BI1403" s="6">
        <v>1</v>
      </c>
      <c r="BJ1403" t="s">
        <v>0</v>
      </c>
    </row>
    <row r="1404" spans="1:62">
      <c r="A1404" s="4" t="s">
        <v>3</v>
      </c>
      <c r="J1404" s="15"/>
      <c r="K1404" s="5"/>
      <c r="R1404" s="15"/>
      <c r="U1404" s="6"/>
      <c r="X1404" s="15"/>
      <c r="AD1404" s="15"/>
      <c r="AE1404" s="5"/>
      <c r="AO1404" s="6"/>
      <c r="AY1404" s="5"/>
      <c r="BI1404" s="6"/>
    </row>
    <row r="1405" spans="1:62">
      <c r="A1405" s="4" t="s">
        <v>428</v>
      </c>
      <c r="J1405" s="15"/>
      <c r="K1405" s="5"/>
      <c r="R1405" s="15"/>
      <c r="U1405" s="6"/>
      <c r="X1405" s="15"/>
      <c r="AD1405" s="15"/>
      <c r="AE1405" s="5"/>
      <c r="AO1405" s="6"/>
      <c r="AY1405" s="5"/>
      <c r="BI1405" s="6"/>
    </row>
    <row r="1406" spans="1:62">
      <c r="A1406" s="4" t="s">
        <v>22</v>
      </c>
      <c r="B1406" s="4">
        <v>2</v>
      </c>
      <c r="C1406" s="4">
        <v>2</v>
      </c>
      <c r="D1406" s="4">
        <v>2</v>
      </c>
      <c r="E1406" s="4">
        <v>2.6</v>
      </c>
      <c r="F1406" s="4">
        <v>2.6</v>
      </c>
      <c r="G1406" s="4">
        <v>2.6</v>
      </c>
      <c r="H1406" s="4">
        <v>2.6</v>
      </c>
      <c r="I1406" s="4">
        <v>3.3</v>
      </c>
      <c r="J1406" s="15">
        <v>3.3</v>
      </c>
      <c r="K1406" s="5">
        <v>3.3</v>
      </c>
      <c r="L1406" s="4">
        <v>3.3</v>
      </c>
      <c r="M1406" s="4">
        <v>4</v>
      </c>
      <c r="N1406" s="4">
        <v>4</v>
      </c>
      <c r="O1406" s="4">
        <v>4</v>
      </c>
      <c r="P1406" s="4">
        <v>4</v>
      </c>
      <c r="Q1406" s="4">
        <v>4.5999999999999996</v>
      </c>
      <c r="R1406" s="15">
        <v>4.5999999999999996</v>
      </c>
      <c r="S1406" s="4">
        <v>4.5999999999999996</v>
      </c>
      <c r="T1406" s="4">
        <v>4.5999999999999996</v>
      </c>
      <c r="U1406" s="6">
        <v>5.3</v>
      </c>
      <c r="V1406" s="4" t="s">
        <v>0</v>
      </c>
      <c r="X1406" s="15"/>
      <c r="AD1406" s="15"/>
      <c r="AE1406" s="5"/>
      <c r="AO1406" s="6"/>
      <c r="AY1406" s="5"/>
      <c r="BI1406" s="6"/>
    </row>
    <row r="1407" spans="1:62">
      <c r="A1407" s="4" t="s">
        <v>199</v>
      </c>
      <c r="B1407" s="4">
        <v>20</v>
      </c>
      <c r="C1407" s="4">
        <v>30</v>
      </c>
      <c r="D1407" s="4">
        <v>40</v>
      </c>
      <c r="E1407" s="4">
        <v>50</v>
      </c>
      <c r="F1407" s="4">
        <v>60</v>
      </c>
      <c r="G1407" s="4">
        <v>70</v>
      </c>
      <c r="H1407" s="4">
        <v>80</v>
      </c>
      <c r="I1407" s="4">
        <v>90</v>
      </c>
      <c r="J1407" s="15">
        <v>100</v>
      </c>
      <c r="K1407" s="5">
        <v>110</v>
      </c>
      <c r="L1407" s="4">
        <v>120</v>
      </c>
      <c r="M1407" s="4">
        <v>130</v>
      </c>
      <c r="N1407" s="4">
        <v>140</v>
      </c>
      <c r="O1407" s="4">
        <v>150</v>
      </c>
      <c r="P1407" s="4">
        <v>160</v>
      </c>
      <c r="Q1407" s="4">
        <v>170</v>
      </c>
      <c r="R1407" s="15">
        <v>180</v>
      </c>
      <c r="S1407" s="4">
        <v>190</v>
      </c>
      <c r="T1407" s="4">
        <v>200</v>
      </c>
      <c r="U1407" s="6">
        <v>210</v>
      </c>
      <c r="V1407" s="4">
        <v>220</v>
      </c>
      <c r="W1407" s="4">
        <v>230</v>
      </c>
      <c r="X1407" s="15">
        <v>240</v>
      </c>
      <c r="Y1407" s="4">
        <v>250</v>
      </c>
      <c r="Z1407" s="4">
        <v>260</v>
      </c>
      <c r="AA1407" s="4">
        <v>270</v>
      </c>
      <c r="AB1407" s="4">
        <v>280</v>
      </c>
      <c r="AC1407" s="4">
        <v>290</v>
      </c>
      <c r="AD1407" s="15">
        <v>300</v>
      </c>
      <c r="AE1407" s="5">
        <v>310</v>
      </c>
      <c r="AF1407" s="4">
        <v>320</v>
      </c>
      <c r="AG1407" s="4">
        <v>330</v>
      </c>
      <c r="AH1407" s="4">
        <v>340</v>
      </c>
      <c r="AI1407" s="4">
        <v>350</v>
      </c>
      <c r="AJ1407" s="4">
        <v>360</v>
      </c>
      <c r="AK1407" s="4">
        <v>370</v>
      </c>
      <c r="AL1407" s="4">
        <v>380</v>
      </c>
      <c r="AM1407" s="4">
        <v>390</v>
      </c>
      <c r="AN1407" s="4">
        <v>400</v>
      </c>
      <c r="AO1407" s="6">
        <v>410</v>
      </c>
      <c r="AP1407" s="4">
        <v>420</v>
      </c>
      <c r="AQ1407" s="4">
        <v>430</v>
      </c>
      <c r="AR1407" s="4">
        <v>440</v>
      </c>
      <c r="AS1407" s="4">
        <v>450</v>
      </c>
      <c r="AT1407" s="4">
        <v>460</v>
      </c>
      <c r="AU1407" s="4">
        <v>470</v>
      </c>
      <c r="AV1407" s="4">
        <v>480</v>
      </c>
      <c r="AW1407" s="4">
        <v>490</v>
      </c>
      <c r="AX1407" s="4">
        <v>500</v>
      </c>
      <c r="AY1407" s="5">
        <v>510</v>
      </c>
      <c r="AZ1407" s="4">
        <v>520</v>
      </c>
      <c r="BA1407" s="4">
        <v>530</v>
      </c>
      <c r="BB1407" s="4">
        <v>540</v>
      </c>
      <c r="BC1407" s="4">
        <v>550</v>
      </c>
      <c r="BD1407" s="4">
        <v>560</v>
      </c>
      <c r="BE1407" s="4">
        <v>570</v>
      </c>
      <c r="BF1407" s="4">
        <v>580</v>
      </c>
      <c r="BG1407" s="4">
        <v>590</v>
      </c>
      <c r="BH1407" s="4">
        <v>600</v>
      </c>
      <c r="BI1407" s="6">
        <v>610</v>
      </c>
      <c r="BJ1407" t="s">
        <v>0</v>
      </c>
    </row>
    <row r="1408" spans="1:62">
      <c r="A1408" s="4" t="s">
        <v>467</v>
      </c>
      <c r="B1408" s="4">
        <v>2</v>
      </c>
      <c r="C1408" s="4">
        <f>B1408+5</f>
        <v>7</v>
      </c>
      <c r="D1408" s="4">
        <f t="shared" ref="D1408:I1408" si="6848">C1408+5</f>
        <v>12</v>
      </c>
      <c r="E1408" s="4">
        <f t="shared" si="6848"/>
        <v>17</v>
      </c>
      <c r="F1408" s="4">
        <f t="shared" si="6848"/>
        <v>22</v>
      </c>
      <c r="G1408" s="4">
        <f t="shared" si="6848"/>
        <v>27</v>
      </c>
      <c r="H1408" s="4">
        <f t="shared" si="6848"/>
        <v>32</v>
      </c>
      <c r="I1408" s="4">
        <f t="shared" si="6848"/>
        <v>37</v>
      </c>
      <c r="J1408" s="15">
        <f>I1408+8</f>
        <v>45</v>
      </c>
      <c r="K1408" s="4">
        <f t="shared" ref="K1408:Q1408" si="6849">J1408+8</f>
        <v>53</v>
      </c>
      <c r="L1408" s="4">
        <f t="shared" si="6849"/>
        <v>61</v>
      </c>
      <c r="M1408" s="4">
        <f t="shared" si="6849"/>
        <v>69</v>
      </c>
      <c r="N1408" s="4">
        <f t="shared" si="6849"/>
        <v>77</v>
      </c>
      <c r="O1408" s="4">
        <f t="shared" si="6849"/>
        <v>85</v>
      </c>
      <c r="P1408" s="4">
        <f t="shared" si="6849"/>
        <v>93</v>
      </c>
      <c r="Q1408" s="4">
        <f t="shared" si="6849"/>
        <v>101</v>
      </c>
      <c r="R1408" s="15">
        <f>Q1408+14</f>
        <v>115</v>
      </c>
      <c r="S1408" s="4">
        <f t="shared" ref="S1408:W1408" si="6850">R1408+14</f>
        <v>129</v>
      </c>
      <c r="T1408" s="4">
        <f t="shared" si="6850"/>
        <v>143</v>
      </c>
      <c r="U1408" s="4">
        <f t="shared" si="6850"/>
        <v>157</v>
      </c>
      <c r="V1408" s="4">
        <f t="shared" si="6850"/>
        <v>171</v>
      </c>
      <c r="W1408" s="4">
        <f t="shared" si="6850"/>
        <v>185</v>
      </c>
      <c r="X1408" s="15">
        <f>W1408+23</f>
        <v>208</v>
      </c>
      <c r="Y1408" s="4">
        <f t="shared" ref="Y1408" si="6851">X1408+23</f>
        <v>231</v>
      </c>
      <c r="Z1408" s="4">
        <f t="shared" ref="Z1408:AC1408" si="6852">Y1408+23</f>
        <v>254</v>
      </c>
      <c r="AA1408" s="4">
        <f t="shared" si="6852"/>
        <v>277</v>
      </c>
      <c r="AB1408" s="4">
        <f t="shared" si="6852"/>
        <v>300</v>
      </c>
      <c r="AC1408" s="4">
        <f t="shared" si="6852"/>
        <v>323</v>
      </c>
      <c r="AD1408" s="15">
        <f>AC1408+35</f>
        <v>358</v>
      </c>
      <c r="AE1408" s="4">
        <f t="shared" ref="AE1408:AF1408" si="6853">AD1408+35</f>
        <v>393</v>
      </c>
      <c r="AF1408" s="4">
        <f t="shared" si="6853"/>
        <v>428</v>
      </c>
      <c r="AG1408" s="4">
        <f t="shared" ref="AG1408:BI1408" si="6854">AF1408+35</f>
        <v>463</v>
      </c>
      <c r="AH1408" s="4">
        <f t="shared" si="6854"/>
        <v>498</v>
      </c>
      <c r="AI1408" s="4">
        <f t="shared" si="6854"/>
        <v>533</v>
      </c>
      <c r="AJ1408" s="4">
        <f t="shared" si="6854"/>
        <v>568</v>
      </c>
      <c r="AK1408" s="4">
        <f t="shared" si="6854"/>
        <v>603</v>
      </c>
      <c r="AL1408" s="4">
        <f t="shared" si="6854"/>
        <v>638</v>
      </c>
      <c r="AM1408" s="4">
        <f t="shared" si="6854"/>
        <v>673</v>
      </c>
      <c r="AN1408" s="4">
        <f t="shared" si="6854"/>
        <v>708</v>
      </c>
      <c r="AO1408" s="4">
        <f t="shared" si="6854"/>
        <v>743</v>
      </c>
      <c r="AP1408" s="4">
        <f t="shared" si="6854"/>
        <v>778</v>
      </c>
      <c r="AQ1408" s="4">
        <f t="shared" si="6854"/>
        <v>813</v>
      </c>
      <c r="AR1408" s="4">
        <f t="shared" si="6854"/>
        <v>848</v>
      </c>
      <c r="AS1408" s="4">
        <f t="shared" si="6854"/>
        <v>883</v>
      </c>
      <c r="AT1408" s="4">
        <f t="shared" si="6854"/>
        <v>918</v>
      </c>
      <c r="AU1408" s="4">
        <f t="shared" si="6854"/>
        <v>953</v>
      </c>
      <c r="AV1408" s="4">
        <f t="shared" si="6854"/>
        <v>988</v>
      </c>
      <c r="AW1408" s="4">
        <f t="shared" si="6854"/>
        <v>1023</v>
      </c>
      <c r="AX1408" s="4">
        <f t="shared" si="6854"/>
        <v>1058</v>
      </c>
      <c r="AY1408" s="4">
        <f t="shared" si="6854"/>
        <v>1093</v>
      </c>
      <c r="AZ1408" s="4">
        <f t="shared" si="6854"/>
        <v>1128</v>
      </c>
      <c r="BA1408" s="4">
        <f t="shared" si="6854"/>
        <v>1163</v>
      </c>
      <c r="BB1408" s="4">
        <f t="shared" si="6854"/>
        <v>1198</v>
      </c>
      <c r="BC1408" s="4">
        <f t="shared" si="6854"/>
        <v>1233</v>
      </c>
      <c r="BD1408" s="4">
        <f t="shared" si="6854"/>
        <v>1268</v>
      </c>
      <c r="BE1408" s="4">
        <f t="shared" si="6854"/>
        <v>1303</v>
      </c>
      <c r="BF1408" s="4">
        <f t="shared" si="6854"/>
        <v>1338</v>
      </c>
      <c r="BG1408" s="4">
        <f t="shared" si="6854"/>
        <v>1373</v>
      </c>
      <c r="BH1408" s="4">
        <f t="shared" si="6854"/>
        <v>1408</v>
      </c>
      <c r="BI1408" s="4">
        <f t="shared" si="6854"/>
        <v>1443</v>
      </c>
      <c r="BJ1408" t="s">
        <v>0</v>
      </c>
    </row>
    <row r="1409" spans="1:62">
      <c r="A1409" s="4" t="s">
        <v>468</v>
      </c>
      <c r="B1409" s="4">
        <v>6</v>
      </c>
      <c r="C1409" s="4">
        <f>B1409+6</f>
        <v>12</v>
      </c>
      <c r="D1409" s="4">
        <f t="shared" ref="D1409:I1409" si="6855">C1409+6</f>
        <v>18</v>
      </c>
      <c r="E1409" s="4">
        <f t="shared" si="6855"/>
        <v>24</v>
      </c>
      <c r="F1409" s="4">
        <f t="shared" si="6855"/>
        <v>30</v>
      </c>
      <c r="G1409" s="4">
        <f t="shared" si="6855"/>
        <v>36</v>
      </c>
      <c r="H1409" s="4">
        <f t="shared" si="6855"/>
        <v>42</v>
      </c>
      <c r="I1409" s="4">
        <f t="shared" si="6855"/>
        <v>48</v>
      </c>
      <c r="J1409" s="15">
        <f>I1409+9</f>
        <v>57</v>
      </c>
      <c r="K1409" s="4">
        <f t="shared" ref="K1409:Q1409" si="6856">J1409+9</f>
        <v>66</v>
      </c>
      <c r="L1409" s="4">
        <f t="shared" si="6856"/>
        <v>75</v>
      </c>
      <c r="M1409" s="4">
        <f t="shared" si="6856"/>
        <v>84</v>
      </c>
      <c r="N1409" s="4">
        <f t="shared" si="6856"/>
        <v>93</v>
      </c>
      <c r="O1409" s="4">
        <f t="shared" si="6856"/>
        <v>102</v>
      </c>
      <c r="P1409" s="4">
        <f t="shared" si="6856"/>
        <v>111</v>
      </c>
      <c r="Q1409" s="4">
        <f t="shared" si="6856"/>
        <v>120</v>
      </c>
      <c r="R1409" s="15">
        <f>Q1409+15</f>
        <v>135</v>
      </c>
      <c r="S1409" s="4">
        <f t="shared" ref="S1409:W1409" si="6857">R1409+15</f>
        <v>150</v>
      </c>
      <c r="T1409" s="4">
        <f t="shared" si="6857"/>
        <v>165</v>
      </c>
      <c r="U1409" s="4">
        <f t="shared" si="6857"/>
        <v>180</v>
      </c>
      <c r="V1409" s="4">
        <f t="shared" si="6857"/>
        <v>195</v>
      </c>
      <c r="W1409" s="4">
        <f t="shared" si="6857"/>
        <v>210</v>
      </c>
      <c r="X1409" s="15">
        <f>W1409+24</f>
        <v>234</v>
      </c>
      <c r="Y1409" s="4">
        <f t="shared" ref="Y1409" si="6858">X1409+24</f>
        <v>258</v>
      </c>
      <c r="Z1409" s="4">
        <f t="shared" ref="Z1409:AC1409" si="6859">Y1409+24</f>
        <v>282</v>
      </c>
      <c r="AA1409" s="4">
        <f t="shared" si="6859"/>
        <v>306</v>
      </c>
      <c r="AB1409" s="4">
        <f t="shared" si="6859"/>
        <v>330</v>
      </c>
      <c r="AC1409" s="4">
        <f t="shared" si="6859"/>
        <v>354</v>
      </c>
      <c r="AD1409" s="15">
        <f>AC1409+36</f>
        <v>390</v>
      </c>
      <c r="AE1409" s="4">
        <f t="shared" ref="AE1409:AF1409" si="6860">AD1409+36</f>
        <v>426</v>
      </c>
      <c r="AF1409" s="4">
        <f t="shared" si="6860"/>
        <v>462</v>
      </c>
      <c r="AG1409" s="4">
        <f t="shared" ref="AG1409:BI1409" si="6861">AF1409+36</f>
        <v>498</v>
      </c>
      <c r="AH1409" s="4">
        <f t="shared" si="6861"/>
        <v>534</v>
      </c>
      <c r="AI1409" s="4">
        <f t="shared" si="6861"/>
        <v>570</v>
      </c>
      <c r="AJ1409" s="4">
        <f t="shared" si="6861"/>
        <v>606</v>
      </c>
      <c r="AK1409" s="4">
        <f t="shared" si="6861"/>
        <v>642</v>
      </c>
      <c r="AL1409" s="4">
        <f t="shared" si="6861"/>
        <v>678</v>
      </c>
      <c r="AM1409" s="4">
        <f t="shared" si="6861"/>
        <v>714</v>
      </c>
      <c r="AN1409" s="4">
        <f t="shared" si="6861"/>
        <v>750</v>
      </c>
      <c r="AO1409" s="4">
        <f t="shared" si="6861"/>
        <v>786</v>
      </c>
      <c r="AP1409" s="4">
        <f t="shared" si="6861"/>
        <v>822</v>
      </c>
      <c r="AQ1409" s="4">
        <f t="shared" si="6861"/>
        <v>858</v>
      </c>
      <c r="AR1409" s="4">
        <f t="shared" si="6861"/>
        <v>894</v>
      </c>
      <c r="AS1409" s="4">
        <f t="shared" si="6861"/>
        <v>930</v>
      </c>
      <c r="AT1409" s="4">
        <f t="shared" si="6861"/>
        <v>966</v>
      </c>
      <c r="AU1409" s="4">
        <f t="shared" si="6861"/>
        <v>1002</v>
      </c>
      <c r="AV1409" s="4">
        <f t="shared" si="6861"/>
        <v>1038</v>
      </c>
      <c r="AW1409" s="4">
        <f t="shared" si="6861"/>
        <v>1074</v>
      </c>
      <c r="AX1409" s="4">
        <f t="shared" si="6861"/>
        <v>1110</v>
      </c>
      <c r="AY1409" s="4">
        <f t="shared" si="6861"/>
        <v>1146</v>
      </c>
      <c r="AZ1409" s="4">
        <f t="shared" si="6861"/>
        <v>1182</v>
      </c>
      <c r="BA1409" s="4">
        <f t="shared" si="6861"/>
        <v>1218</v>
      </c>
      <c r="BB1409" s="4">
        <f t="shared" si="6861"/>
        <v>1254</v>
      </c>
      <c r="BC1409" s="4">
        <f t="shared" si="6861"/>
        <v>1290</v>
      </c>
      <c r="BD1409" s="4">
        <f t="shared" si="6861"/>
        <v>1326</v>
      </c>
      <c r="BE1409" s="4">
        <f t="shared" si="6861"/>
        <v>1362</v>
      </c>
      <c r="BF1409" s="4">
        <f t="shared" si="6861"/>
        <v>1398</v>
      </c>
      <c r="BG1409" s="4">
        <f t="shared" si="6861"/>
        <v>1434</v>
      </c>
      <c r="BH1409" s="4">
        <f t="shared" si="6861"/>
        <v>1470</v>
      </c>
      <c r="BI1409" s="4">
        <f t="shared" si="6861"/>
        <v>1506</v>
      </c>
      <c r="BJ1409" t="s">
        <v>0</v>
      </c>
    </row>
    <row r="1410" spans="1:62">
      <c r="A1410" s="4" t="s">
        <v>2</v>
      </c>
      <c r="B1410" s="4">
        <v>4</v>
      </c>
      <c r="C1410" s="4">
        <v>4.2</v>
      </c>
      <c r="D1410" s="4">
        <v>4.5</v>
      </c>
      <c r="E1410" s="4">
        <v>4.7</v>
      </c>
      <c r="F1410" s="4">
        <v>5</v>
      </c>
      <c r="G1410" s="4">
        <v>5.2</v>
      </c>
      <c r="H1410" s="4">
        <v>5.5</v>
      </c>
      <c r="I1410" s="4">
        <v>5.7</v>
      </c>
      <c r="J1410" s="15">
        <v>6</v>
      </c>
      <c r="K1410" s="5">
        <v>6.2</v>
      </c>
      <c r="L1410" s="4">
        <v>6.5</v>
      </c>
      <c r="M1410" s="4">
        <v>6.7</v>
      </c>
      <c r="N1410" s="4">
        <v>7</v>
      </c>
      <c r="O1410" s="4">
        <v>7.2</v>
      </c>
      <c r="P1410" s="4">
        <v>7.5</v>
      </c>
      <c r="Q1410" s="4">
        <v>7.7</v>
      </c>
      <c r="R1410" s="15">
        <v>8</v>
      </c>
      <c r="S1410" s="4">
        <v>8.1999999999999993</v>
      </c>
      <c r="T1410" s="4">
        <v>8.5</v>
      </c>
      <c r="U1410" s="6">
        <v>8.6999999999999993</v>
      </c>
      <c r="V1410" s="4">
        <v>9</v>
      </c>
      <c r="W1410" s="4">
        <v>9.1999999999999993</v>
      </c>
      <c r="X1410" s="15">
        <v>9.5</v>
      </c>
      <c r="Y1410" s="4">
        <v>9.6999999999999993</v>
      </c>
      <c r="Z1410" s="4">
        <v>10</v>
      </c>
      <c r="AA1410" s="4">
        <v>10.199999999999999</v>
      </c>
      <c r="AB1410" s="4">
        <v>10.5</v>
      </c>
      <c r="AC1410" s="4">
        <v>10.7</v>
      </c>
      <c r="AD1410" s="15">
        <v>11</v>
      </c>
      <c r="AE1410" s="5">
        <v>11.2</v>
      </c>
      <c r="AF1410" s="4">
        <v>11.5</v>
      </c>
      <c r="AG1410" s="4">
        <v>11.7</v>
      </c>
      <c r="AH1410" s="4">
        <v>12</v>
      </c>
      <c r="AI1410" s="4">
        <v>12.2</v>
      </c>
      <c r="AJ1410" s="4">
        <v>12.5</v>
      </c>
      <c r="AK1410" s="4">
        <v>12.7</v>
      </c>
      <c r="AL1410" s="4">
        <v>13</v>
      </c>
      <c r="AM1410" s="4">
        <v>13.2</v>
      </c>
      <c r="AN1410" s="4">
        <v>13.5</v>
      </c>
      <c r="AO1410" s="6">
        <v>13.7</v>
      </c>
      <c r="AP1410" s="4">
        <v>14</v>
      </c>
      <c r="AQ1410" s="4">
        <v>14.2</v>
      </c>
      <c r="AR1410" s="4">
        <v>14.5</v>
      </c>
      <c r="AS1410" s="4">
        <v>14.7</v>
      </c>
      <c r="AT1410" s="4">
        <v>15</v>
      </c>
      <c r="AU1410" s="4">
        <v>15.2</v>
      </c>
      <c r="AV1410" s="4">
        <v>15.5</v>
      </c>
      <c r="AW1410" s="4">
        <v>15.7</v>
      </c>
      <c r="AX1410" s="4">
        <v>16</v>
      </c>
      <c r="AY1410" s="5">
        <v>16.2</v>
      </c>
      <c r="AZ1410" s="4">
        <v>16.5</v>
      </c>
      <c r="BA1410" s="4">
        <v>16.7</v>
      </c>
      <c r="BB1410" s="4">
        <v>17</v>
      </c>
      <c r="BC1410" s="4">
        <v>17.2</v>
      </c>
      <c r="BD1410" s="4">
        <v>17.5</v>
      </c>
      <c r="BE1410" s="4">
        <v>17.7</v>
      </c>
      <c r="BF1410" s="4">
        <v>18</v>
      </c>
      <c r="BG1410" s="4">
        <v>18.2</v>
      </c>
      <c r="BH1410" s="4">
        <v>18.5</v>
      </c>
      <c r="BI1410" s="6">
        <v>18.7</v>
      </c>
      <c r="BJ1410" t="s">
        <v>0</v>
      </c>
    </row>
    <row r="1411" spans="1:62">
      <c r="A1411" s="4" t="s">
        <v>3</v>
      </c>
      <c r="J1411" s="15"/>
      <c r="K1411" s="5"/>
      <c r="R1411" s="15"/>
      <c r="U1411" s="6"/>
      <c r="X1411" s="15"/>
      <c r="AD1411" s="15"/>
      <c r="AE1411" s="5"/>
      <c r="AO1411" s="6"/>
      <c r="AY1411" s="5"/>
      <c r="BI1411" s="6"/>
    </row>
    <row r="1412" spans="1:62">
      <c r="A1412" s="4" t="s">
        <v>378</v>
      </c>
      <c r="J1412" s="15"/>
      <c r="K1412" s="5"/>
      <c r="R1412" s="15"/>
      <c r="U1412" s="6"/>
      <c r="X1412" s="15"/>
      <c r="AD1412" s="15"/>
      <c r="AE1412" s="5"/>
      <c r="AO1412" s="6"/>
      <c r="AY1412" s="5"/>
      <c r="BI1412" s="6"/>
    </row>
    <row r="1413" spans="1:62">
      <c r="A1413" s="4" t="s">
        <v>199</v>
      </c>
      <c r="B1413" s="4">
        <v>80</v>
      </c>
      <c r="C1413" s="4">
        <f>B1413+6</f>
        <v>86</v>
      </c>
      <c r="D1413" s="4">
        <f t="shared" ref="D1413:BI1413" si="6862">C1413+6</f>
        <v>92</v>
      </c>
      <c r="E1413" s="4">
        <f t="shared" si="6862"/>
        <v>98</v>
      </c>
      <c r="F1413" s="4">
        <f t="shared" si="6862"/>
        <v>104</v>
      </c>
      <c r="G1413" s="4">
        <f t="shared" si="6862"/>
        <v>110</v>
      </c>
      <c r="H1413" s="4">
        <f t="shared" si="6862"/>
        <v>116</v>
      </c>
      <c r="I1413" s="4">
        <f t="shared" si="6862"/>
        <v>122</v>
      </c>
      <c r="J1413" s="15">
        <f t="shared" si="6862"/>
        <v>128</v>
      </c>
      <c r="K1413" s="4">
        <f t="shared" si="6862"/>
        <v>134</v>
      </c>
      <c r="L1413" s="4">
        <f t="shared" si="6862"/>
        <v>140</v>
      </c>
      <c r="M1413" s="4">
        <f t="shared" si="6862"/>
        <v>146</v>
      </c>
      <c r="N1413" s="4">
        <f t="shared" si="6862"/>
        <v>152</v>
      </c>
      <c r="O1413" s="4">
        <f t="shared" si="6862"/>
        <v>158</v>
      </c>
      <c r="P1413" s="4">
        <f t="shared" si="6862"/>
        <v>164</v>
      </c>
      <c r="Q1413" s="4">
        <f t="shared" si="6862"/>
        <v>170</v>
      </c>
      <c r="R1413" s="15">
        <f t="shared" si="6862"/>
        <v>176</v>
      </c>
      <c r="S1413" s="4">
        <f t="shared" si="6862"/>
        <v>182</v>
      </c>
      <c r="T1413" s="4">
        <f t="shared" si="6862"/>
        <v>188</v>
      </c>
      <c r="U1413" s="4">
        <f t="shared" si="6862"/>
        <v>194</v>
      </c>
      <c r="V1413" s="4">
        <f t="shared" si="6862"/>
        <v>200</v>
      </c>
      <c r="W1413" s="4">
        <f t="shared" si="6862"/>
        <v>206</v>
      </c>
      <c r="X1413" s="15">
        <f t="shared" si="6862"/>
        <v>212</v>
      </c>
      <c r="Y1413" s="4">
        <f t="shared" si="6862"/>
        <v>218</v>
      </c>
      <c r="Z1413" s="4">
        <f t="shared" si="6862"/>
        <v>224</v>
      </c>
      <c r="AA1413" s="4">
        <f t="shared" si="6862"/>
        <v>230</v>
      </c>
      <c r="AB1413" s="4">
        <f t="shared" si="6862"/>
        <v>236</v>
      </c>
      <c r="AC1413" s="4">
        <f t="shared" si="6862"/>
        <v>242</v>
      </c>
      <c r="AD1413" s="15">
        <f t="shared" si="6862"/>
        <v>248</v>
      </c>
      <c r="AE1413" s="4">
        <f t="shared" si="6862"/>
        <v>254</v>
      </c>
      <c r="AF1413" s="4">
        <f t="shared" si="6862"/>
        <v>260</v>
      </c>
      <c r="AG1413" s="4">
        <f t="shared" si="6862"/>
        <v>266</v>
      </c>
      <c r="AH1413" s="4">
        <f t="shared" si="6862"/>
        <v>272</v>
      </c>
      <c r="AI1413" s="4">
        <f t="shared" si="6862"/>
        <v>278</v>
      </c>
      <c r="AJ1413" s="4">
        <f t="shared" si="6862"/>
        <v>284</v>
      </c>
      <c r="AK1413" s="4">
        <f t="shared" si="6862"/>
        <v>290</v>
      </c>
      <c r="AL1413" s="4">
        <f t="shared" si="6862"/>
        <v>296</v>
      </c>
      <c r="AM1413" s="4">
        <f t="shared" si="6862"/>
        <v>302</v>
      </c>
      <c r="AN1413" s="4">
        <f t="shared" si="6862"/>
        <v>308</v>
      </c>
      <c r="AO1413" s="4">
        <f t="shared" si="6862"/>
        <v>314</v>
      </c>
      <c r="AP1413" s="4">
        <f t="shared" si="6862"/>
        <v>320</v>
      </c>
      <c r="AQ1413" s="4">
        <f t="shared" si="6862"/>
        <v>326</v>
      </c>
      <c r="AR1413" s="4">
        <f t="shared" si="6862"/>
        <v>332</v>
      </c>
      <c r="AS1413" s="4">
        <f t="shared" si="6862"/>
        <v>338</v>
      </c>
      <c r="AT1413" s="4">
        <f t="shared" si="6862"/>
        <v>344</v>
      </c>
      <c r="AU1413" s="4">
        <f t="shared" si="6862"/>
        <v>350</v>
      </c>
      <c r="AV1413" s="4">
        <f t="shared" si="6862"/>
        <v>356</v>
      </c>
      <c r="AW1413" s="4">
        <f t="shared" si="6862"/>
        <v>362</v>
      </c>
      <c r="AX1413" s="4">
        <f t="shared" si="6862"/>
        <v>368</v>
      </c>
      <c r="AY1413" s="4">
        <f t="shared" si="6862"/>
        <v>374</v>
      </c>
      <c r="AZ1413" s="4">
        <f t="shared" si="6862"/>
        <v>380</v>
      </c>
      <c r="BA1413" s="4">
        <f t="shared" si="6862"/>
        <v>386</v>
      </c>
      <c r="BB1413" s="4">
        <f t="shared" si="6862"/>
        <v>392</v>
      </c>
      <c r="BC1413" s="4">
        <f t="shared" si="6862"/>
        <v>398</v>
      </c>
      <c r="BD1413" s="4">
        <f t="shared" si="6862"/>
        <v>404</v>
      </c>
      <c r="BE1413" s="4">
        <f t="shared" si="6862"/>
        <v>410</v>
      </c>
      <c r="BF1413" s="4">
        <f t="shared" si="6862"/>
        <v>416</v>
      </c>
      <c r="BG1413" s="4">
        <f t="shared" si="6862"/>
        <v>422</v>
      </c>
      <c r="BH1413" s="4">
        <f t="shared" si="6862"/>
        <v>428</v>
      </c>
      <c r="BI1413" s="4">
        <f t="shared" si="6862"/>
        <v>434</v>
      </c>
      <c r="BJ1413" t="s">
        <v>0</v>
      </c>
    </row>
    <row r="1414" spans="1:62">
      <c r="A1414" s="4" t="s">
        <v>216</v>
      </c>
      <c r="B1414" s="4">
        <v>3</v>
      </c>
      <c r="C1414" s="4">
        <v>4</v>
      </c>
      <c r="D1414" s="4">
        <v>5</v>
      </c>
      <c r="E1414" s="4">
        <v>5</v>
      </c>
      <c r="F1414" s="4">
        <v>5</v>
      </c>
      <c r="G1414" s="4">
        <v>5</v>
      </c>
      <c r="H1414" s="4">
        <v>5</v>
      </c>
      <c r="I1414" s="4">
        <v>5</v>
      </c>
      <c r="J1414" s="15">
        <v>5</v>
      </c>
      <c r="K1414" s="5">
        <v>5</v>
      </c>
      <c r="L1414" s="4">
        <v>5</v>
      </c>
      <c r="M1414" s="4">
        <v>5</v>
      </c>
      <c r="N1414" s="4">
        <v>5</v>
      </c>
      <c r="O1414" s="4">
        <v>5</v>
      </c>
      <c r="P1414" s="4">
        <v>5</v>
      </c>
      <c r="Q1414" s="4">
        <v>5</v>
      </c>
      <c r="R1414" s="15">
        <v>5</v>
      </c>
      <c r="S1414" s="4">
        <v>5</v>
      </c>
      <c r="T1414" s="4">
        <v>5</v>
      </c>
      <c r="U1414" s="6">
        <v>5</v>
      </c>
      <c r="V1414" s="4">
        <v>5</v>
      </c>
      <c r="W1414" s="4">
        <v>5</v>
      </c>
      <c r="X1414" s="15">
        <v>5</v>
      </c>
      <c r="Y1414" s="4">
        <v>5</v>
      </c>
      <c r="Z1414" s="4">
        <v>5</v>
      </c>
      <c r="AA1414" s="4">
        <v>5</v>
      </c>
      <c r="AB1414" s="4">
        <v>5</v>
      </c>
      <c r="AC1414" s="4">
        <v>5</v>
      </c>
      <c r="AD1414" s="15">
        <v>5</v>
      </c>
      <c r="AE1414" s="5">
        <v>5</v>
      </c>
      <c r="AF1414" s="4">
        <v>5</v>
      </c>
      <c r="AG1414" s="4">
        <v>5</v>
      </c>
      <c r="AH1414" s="4">
        <v>5</v>
      </c>
      <c r="AI1414" s="4">
        <v>5</v>
      </c>
      <c r="AJ1414" s="4">
        <v>5</v>
      </c>
      <c r="AK1414" s="4">
        <v>5</v>
      </c>
      <c r="AL1414" s="4">
        <v>5</v>
      </c>
      <c r="AM1414" s="4">
        <v>5</v>
      </c>
      <c r="AN1414" s="4">
        <v>5</v>
      </c>
      <c r="AO1414" s="6">
        <v>5</v>
      </c>
      <c r="AP1414" s="4">
        <v>5</v>
      </c>
      <c r="AQ1414" s="4">
        <v>5</v>
      </c>
      <c r="AR1414" s="4">
        <v>5</v>
      </c>
      <c r="AS1414" s="4">
        <v>5</v>
      </c>
      <c r="AT1414" s="4">
        <v>5</v>
      </c>
      <c r="AU1414" s="4">
        <v>5</v>
      </c>
      <c r="AV1414" s="4">
        <v>5</v>
      </c>
      <c r="AW1414" s="4">
        <v>5</v>
      </c>
      <c r="AX1414" s="4">
        <v>5</v>
      </c>
      <c r="AY1414" s="5">
        <v>5</v>
      </c>
      <c r="AZ1414" s="4">
        <v>5</v>
      </c>
      <c r="BA1414" s="4">
        <v>5</v>
      </c>
      <c r="BB1414" s="4">
        <v>5</v>
      </c>
      <c r="BC1414" s="4">
        <v>5</v>
      </c>
      <c r="BD1414" s="4">
        <v>5</v>
      </c>
      <c r="BE1414" s="4">
        <v>5</v>
      </c>
      <c r="BF1414" s="4">
        <v>5</v>
      </c>
      <c r="BG1414" s="4">
        <v>5</v>
      </c>
      <c r="BH1414" s="4">
        <v>5</v>
      </c>
      <c r="BI1414" s="6">
        <v>5</v>
      </c>
      <c r="BJ1414" t="s">
        <v>0</v>
      </c>
    </row>
    <row r="1415" spans="1:62">
      <c r="A1415" s="4" t="s">
        <v>200</v>
      </c>
      <c r="B1415" s="4">
        <v>100</v>
      </c>
      <c r="C1415" s="4">
        <f>B1415+15</f>
        <v>115</v>
      </c>
      <c r="D1415" s="4">
        <f t="shared" ref="D1415:BI1415" si="6863">C1415+15</f>
        <v>130</v>
      </c>
      <c r="E1415" s="4">
        <f t="shared" si="6863"/>
        <v>145</v>
      </c>
      <c r="F1415" s="4">
        <f t="shared" si="6863"/>
        <v>160</v>
      </c>
      <c r="G1415" s="4">
        <f t="shared" si="6863"/>
        <v>175</v>
      </c>
      <c r="H1415" s="4">
        <f t="shared" si="6863"/>
        <v>190</v>
      </c>
      <c r="I1415" s="4">
        <f t="shared" si="6863"/>
        <v>205</v>
      </c>
      <c r="J1415" s="4">
        <f t="shared" si="6863"/>
        <v>220</v>
      </c>
      <c r="K1415" s="4">
        <f t="shared" si="6863"/>
        <v>235</v>
      </c>
      <c r="L1415" s="4">
        <f t="shared" si="6863"/>
        <v>250</v>
      </c>
      <c r="M1415" s="4">
        <f t="shared" si="6863"/>
        <v>265</v>
      </c>
      <c r="N1415" s="4">
        <f t="shared" si="6863"/>
        <v>280</v>
      </c>
      <c r="O1415" s="4">
        <f t="shared" si="6863"/>
        <v>295</v>
      </c>
      <c r="P1415" s="4">
        <f t="shared" si="6863"/>
        <v>310</v>
      </c>
      <c r="Q1415" s="4">
        <f t="shared" si="6863"/>
        <v>325</v>
      </c>
      <c r="R1415" s="4">
        <f t="shared" si="6863"/>
        <v>340</v>
      </c>
      <c r="S1415" s="4">
        <f t="shared" si="6863"/>
        <v>355</v>
      </c>
      <c r="T1415" s="4">
        <f t="shared" si="6863"/>
        <v>370</v>
      </c>
      <c r="U1415" s="4">
        <f t="shared" si="6863"/>
        <v>385</v>
      </c>
      <c r="V1415" s="4">
        <f t="shared" si="6863"/>
        <v>400</v>
      </c>
      <c r="W1415" s="4">
        <f t="shared" si="6863"/>
        <v>415</v>
      </c>
      <c r="X1415" s="4">
        <f t="shared" si="6863"/>
        <v>430</v>
      </c>
      <c r="Y1415" s="4">
        <f t="shared" si="6863"/>
        <v>445</v>
      </c>
      <c r="Z1415" s="4">
        <f t="shared" si="6863"/>
        <v>460</v>
      </c>
      <c r="AA1415" s="4">
        <f t="shared" si="6863"/>
        <v>475</v>
      </c>
      <c r="AB1415" s="4">
        <f t="shared" si="6863"/>
        <v>490</v>
      </c>
      <c r="AC1415" s="4">
        <f t="shared" si="6863"/>
        <v>505</v>
      </c>
      <c r="AD1415" s="4">
        <f t="shared" si="6863"/>
        <v>520</v>
      </c>
      <c r="AE1415" s="4">
        <f t="shared" si="6863"/>
        <v>535</v>
      </c>
      <c r="AF1415" s="4">
        <f t="shared" si="6863"/>
        <v>550</v>
      </c>
      <c r="AG1415" s="4">
        <f t="shared" si="6863"/>
        <v>565</v>
      </c>
      <c r="AH1415" s="4">
        <f t="shared" si="6863"/>
        <v>580</v>
      </c>
      <c r="AI1415" s="4">
        <f t="shared" si="6863"/>
        <v>595</v>
      </c>
      <c r="AJ1415" s="4">
        <f t="shared" si="6863"/>
        <v>610</v>
      </c>
      <c r="AK1415" s="4">
        <f t="shared" si="6863"/>
        <v>625</v>
      </c>
      <c r="AL1415" s="4">
        <f t="shared" si="6863"/>
        <v>640</v>
      </c>
      <c r="AM1415" s="4">
        <f t="shared" si="6863"/>
        <v>655</v>
      </c>
      <c r="AN1415" s="4">
        <f t="shared" si="6863"/>
        <v>670</v>
      </c>
      <c r="AO1415" s="4">
        <f t="shared" si="6863"/>
        <v>685</v>
      </c>
      <c r="AP1415" s="4">
        <f t="shared" si="6863"/>
        <v>700</v>
      </c>
      <c r="AQ1415" s="4">
        <f t="shared" si="6863"/>
        <v>715</v>
      </c>
      <c r="AR1415" s="4">
        <f t="shared" si="6863"/>
        <v>730</v>
      </c>
      <c r="AS1415" s="4">
        <f t="shared" si="6863"/>
        <v>745</v>
      </c>
      <c r="AT1415" s="4">
        <f t="shared" si="6863"/>
        <v>760</v>
      </c>
      <c r="AU1415" s="4">
        <f t="shared" si="6863"/>
        <v>775</v>
      </c>
      <c r="AV1415" s="4">
        <f t="shared" si="6863"/>
        <v>790</v>
      </c>
      <c r="AW1415" s="4">
        <f t="shared" si="6863"/>
        <v>805</v>
      </c>
      <c r="AX1415" s="4">
        <f t="shared" si="6863"/>
        <v>820</v>
      </c>
      <c r="AY1415" s="4">
        <f t="shared" si="6863"/>
        <v>835</v>
      </c>
      <c r="AZ1415" s="4">
        <f t="shared" si="6863"/>
        <v>850</v>
      </c>
      <c r="BA1415" s="4">
        <f t="shared" si="6863"/>
        <v>865</v>
      </c>
      <c r="BB1415" s="4">
        <f t="shared" si="6863"/>
        <v>880</v>
      </c>
      <c r="BC1415" s="4">
        <f t="shared" si="6863"/>
        <v>895</v>
      </c>
      <c r="BD1415" s="4">
        <f t="shared" si="6863"/>
        <v>910</v>
      </c>
      <c r="BE1415" s="4">
        <f t="shared" si="6863"/>
        <v>925</v>
      </c>
      <c r="BF1415" s="4">
        <f t="shared" si="6863"/>
        <v>940</v>
      </c>
      <c r="BG1415" s="4">
        <f t="shared" si="6863"/>
        <v>955</v>
      </c>
      <c r="BH1415" s="4">
        <f t="shared" si="6863"/>
        <v>970</v>
      </c>
      <c r="BI1415" s="4">
        <f t="shared" si="6863"/>
        <v>985</v>
      </c>
      <c r="BJ1415" t="s">
        <v>0</v>
      </c>
    </row>
    <row r="1416" spans="1:62">
      <c r="A1416" s="4" t="s">
        <v>3</v>
      </c>
      <c r="J1416" s="15"/>
      <c r="K1416" s="5"/>
      <c r="R1416" s="15"/>
      <c r="U1416" s="6"/>
      <c r="X1416" s="15"/>
      <c r="AD1416" s="15"/>
      <c r="AE1416" s="5"/>
      <c r="AO1416" s="6"/>
      <c r="AY1416" s="5"/>
      <c r="BI1416" s="6"/>
    </row>
    <row r="1417" spans="1:62">
      <c r="A1417" s="4" t="s">
        <v>379</v>
      </c>
      <c r="J1417" s="15"/>
      <c r="K1417" s="5"/>
      <c r="R1417" s="15"/>
      <c r="U1417" s="6"/>
      <c r="X1417" s="15"/>
      <c r="AD1417" s="15"/>
      <c r="AE1417" s="5"/>
      <c r="AO1417" s="6"/>
      <c r="AY1417" s="5"/>
      <c r="BI1417" s="6"/>
    </row>
    <row r="1418" spans="1:62">
      <c r="A1418" s="4" t="s">
        <v>199</v>
      </c>
      <c r="B1418" s="4">
        <v>30</v>
      </c>
      <c r="C1418" s="4">
        <v>39</v>
      </c>
      <c r="D1418" s="4">
        <v>48</v>
      </c>
      <c r="E1418" s="4">
        <v>57</v>
      </c>
      <c r="F1418" s="4">
        <v>66</v>
      </c>
      <c r="G1418" s="4">
        <v>75</v>
      </c>
      <c r="H1418" s="4">
        <v>84</v>
      </c>
      <c r="I1418" s="4">
        <v>93</v>
      </c>
      <c r="J1418" s="15">
        <v>102</v>
      </c>
      <c r="K1418" s="5">
        <v>111</v>
      </c>
      <c r="L1418" s="4">
        <v>120</v>
      </c>
      <c r="M1418" s="4">
        <v>129</v>
      </c>
      <c r="N1418" s="4">
        <v>138</v>
      </c>
      <c r="O1418" s="4">
        <v>147</v>
      </c>
      <c r="P1418" s="4">
        <v>156</v>
      </c>
      <c r="Q1418" s="4">
        <v>165</v>
      </c>
      <c r="R1418" s="15">
        <v>174</v>
      </c>
      <c r="S1418" s="4">
        <v>183</v>
      </c>
      <c r="T1418" s="4">
        <v>192</v>
      </c>
      <c r="U1418" s="6">
        <v>201</v>
      </c>
      <c r="V1418" s="4">
        <v>210</v>
      </c>
      <c r="W1418" s="4">
        <v>219</v>
      </c>
      <c r="X1418" s="15">
        <v>228</v>
      </c>
      <c r="Y1418" s="4">
        <v>237</v>
      </c>
      <c r="Z1418" s="4">
        <v>246</v>
      </c>
      <c r="AA1418" s="4">
        <v>255</v>
      </c>
      <c r="AB1418" s="4">
        <v>264</v>
      </c>
      <c r="AC1418" s="4">
        <v>273</v>
      </c>
      <c r="AD1418" s="15">
        <v>282</v>
      </c>
      <c r="AE1418" s="5">
        <v>291</v>
      </c>
      <c r="AF1418" s="4">
        <v>300</v>
      </c>
      <c r="AG1418" s="4">
        <v>309</v>
      </c>
      <c r="AH1418" s="4">
        <v>318</v>
      </c>
      <c r="AI1418" s="4">
        <v>327</v>
      </c>
      <c r="AJ1418" s="4">
        <v>336</v>
      </c>
      <c r="AK1418" s="4">
        <v>345</v>
      </c>
      <c r="AL1418" s="4">
        <v>354</v>
      </c>
      <c r="AM1418" s="4">
        <v>363</v>
      </c>
      <c r="AN1418" s="4">
        <v>372</v>
      </c>
      <c r="AO1418" s="6">
        <v>381</v>
      </c>
      <c r="AP1418" s="4">
        <v>390</v>
      </c>
      <c r="AQ1418" s="4">
        <v>399</v>
      </c>
      <c r="AR1418" s="4">
        <v>408</v>
      </c>
      <c r="AS1418" s="4">
        <v>417</v>
      </c>
      <c r="AT1418" s="4">
        <v>426</v>
      </c>
      <c r="AU1418" s="4">
        <v>435</v>
      </c>
      <c r="AV1418" s="4">
        <v>444</v>
      </c>
      <c r="AW1418" s="4">
        <v>453</v>
      </c>
      <c r="AX1418" s="4">
        <v>462</v>
      </c>
      <c r="AY1418" s="5">
        <v>471</v>
      </c>
      <c r="AZ1418" s="4">
        <v>480</v>
      </c>
      <c r="BA1418" s="4">
        <v>489</v>
      </c>
      <c r="BB1418" s="4">
        <v>498</v>
      </c>
      <c r="BC1418" s="4">
        <v>507</v>
      </c>
      <c r="BD1418" s="4">
        <v>516</v>
      </c>
      <c r="BE1418" s="4">
        <v>525</v>
      </c>
      <c r="BF1418" s="4">
        <v>534</v>
      </c>
      <c r="BG1418" s="4">
        <v>543</v>
      </c>
      <c r="BH1418" s="4">
        <v>552</v>
      </c>
      <c r="BI1418" s="6">
        <v>561</v>
      </c>
      <c r="BJ1418" t="s">
        <v>0</v>
      </c>
    </row>
    <row r="1419" spans="1:62">
      <c r="A1419" s="4" t="s">
        <v>467</v>
      </c>
      <c r="B1419" s="4">
        <v>12</v>
      </c>
      <c r="C1419" s="4">
        <f>B1419+12</f>
        <v>24</v>
      </c>
      <c r="D1419" s="4">
        <f t="shared" ref="D1419:I1419" si="6864">C1419+12</f>
        <v>36</v>
      </c>
      <c r="E1419" s="4">
        <f t="shared" si="6864"/>
        <v>48</v>
      </c>
      <c r="F1419" s="4">
        <f t="shared" si="6864"/>
        <v>60</v>
      </c>
      <c r="G1419" s="4">
        <f t="shared" si="6864"/>
        <v>72</v>
      </c>
      <c r="H1419" s="4">
        <f t="shared" si="6864"/>
        <v>84</v>
      </c>
      <c r="I1419" s="4">
        <f t="shared" si="6864"/>
        <v>96</v>
      </c>
      <c r="J1419" s="15">
        <f>I1419+23</f>
        <v>119</v>
      </c>
      <c r="K1419">
        <f t="shared" ref="K1419:Q1419" si="6865">J1419+23</f>
        <v>142</v>
      </c>
      <c r="L1419" s="4">
        <f t="shared" si="6865"/>
        <v>165</v>
      </c>
      <c r="M1419" s="4">
        <f t="shared" si="6865"/>
        <v>188</v>
      </c>
      <c r="N1419" s="4">
        <f t="shared" si="6865"/>
        <v>211</v>
      </c>
      <c r="O1419" s="4">
        <f t="shared" si="6865"/>
        <v>234</v>
      </c>
      <c r="P1419" s="4">
        <f t="shared" si="6865"/>
        <v>257</v>
      </c>
      <c r="Q1419" s="4">
        <f t="shared" si="6865"/>
        <v>280</v>
      </c>
      <c r="R1419" s="15">
        <f>Q1419+34</f>
        <v>314</v>
      </c>
      <c r="S1419" s="4">
        <f t="shared" ref="S1419:W1419" si="6866">R1419+34</f>
        <v>348</v>
      </c>
      <c r="T1419" s="4">
        <f t="shared" si="6866"/>
        <v>382</v>
      </c>
      <c r="U1419">
        <f t="shared" si="6866"/>
        <v>416</v>
      </c>
      <c r="V1419" s="4">
        <f t="shared" si="6866"/>
        <v>450</v>
      </c>
      <c r="W1419" s="4">
        <f t="shared" si="6866"/>
        <v>484</v>
      </c>
      <c r="X1419" s="15">
        <f>W1419+36</f>
        <v>520</v>
      </c>
      <c r="Y1419" s="4">
        <f t="shared" ref="Y1419:AC1419" si="6867">X1419+36</f>
        <v>556</v>
      </c>
      <c r="Z1419" s="4">
        <f t="shared" si="6867"/>
        <v>592</v>
      </c>
      <c r="AA1419" s="4">
        <f t="shared" si="6867"/>
        <v>628</v>
      </c>
      <c r="AB1419" s="4">
        <f t="shared" si="6867"/>
        <v>664</v>
      </c>
      <c r="AC1419" s="4">
        <f t="shared" si="6867"/>
        <v>700</v>
      </c>
      <c r="AD1419" s="15">
        <f>AC1419+38</f>
        <v>738</v>
      </c>
      <c r="AE1419">
        <f t="shared" ref="AE1419:BI1419" si="6868">AD1419+38</f>
        <v>776</v>
      </c>
      <c r="AF1419" s="4">
        <f t="shared" si="6868"/>
        <v>814</v>
      </c>
      <c r="AG1419" s="4">
        <f t="shared" si="6868"/>
        <v>852</v>
      </c>
      <c r="AH1419" s="4">
        <f t="shared" si="6868"/>
        <v>890</v>
      </c>
      <c r="AI1419" s="4">
        <f t="shared" si="6868"/>
        <v>928</v>
      </c>
      <c r="AJ1419" s="4">
        <f t="shared" si="6868"/>
        <v>966</v>
      </c>
      <c r="AK1419" s="4">
        <f t="shared" si="6868"/>
        <v>1004</v>
      </c>
      <c r="AL1419" s="4">
        <f t="shared" si="6868"/>
        <v>1042</v>
      </c>
      <c r="AM1419" s="4">
        <f t="shared" si="6868"/>
        <v>1080</v>
      </c>
      <c r="AN1419" s="4">
        <f t="shared" si="6868"/>
        <v>1118</v>
      </c>
      <c r="AO1419">
        <f t="shared" si="6868"/>
        <v>1156</v>
      </c>
      <c r="AP1419" s="4">
        <f t="shared" si="6868"/>
        <v>1194</v>
      </c>
      <c r="AQ1419" s="4">
        <f t="shared" si="6868"/>
        <v>1232</v>
      </c>
      <c r="AR1419" s="4">
        <f t="shared" si="6868"/>
        <v>1270</v>
      </c>
      <c r="AS1419" s="4">
        <f t="shared" si="6868"/>
        <v>1308</v>
      </c>
      <c r="AT1419" s="4">
        <f t="shared" si="6868"/>
        <v>1346</v>
      </c>
      <c r="AU1419" s="4">
        <f t="shared" si="6868"/>
        <v>1384</v>
      </c>
      <c r="AV1419" s="4">
        <f t="shared" si="6868"/>
        <v>1422</v>
      </c>
      <c r="AW1419" s="4">
        <f t="shared" si="6868"/>
        <v>1460</v>
      </c>
      <c r="AX1419" s="4">
        <f t="shared" si="6868"/>
        <v>1498</v>
      </c>
      <c r="AY1419">
        <f t="shared" si="6868"/>
        <v>1536</v>
      </c>
      <c r="AZ1419" s="4">
        <f t="shared" si="6868"/>
        <v>1574</v>
      </c>
      <c r="BA1419" s="4">
        <f t="shared" si="6868"/>
        <v>1612</v>
      </c>
      <c r="BB1419" s="4">
        <f t="shared" si="6868"/>
        <v>1650</v>
      </c>
      <c r="BC1419" s="4">
        <f t="shared" si="6868"/>
        <v>1688</v>
      </c>
      <c r="BD1419" s="4">
        <f t="shared" si="6868"/>
        <v>1726</v>
      </c>
      <c r="BE1419" s="4">
        <f t="shared" si="6868"/>
        <v>1764</v>
      </c>
      <c r="BF1419" s="4">
        <f t="shared" si="6868"/>
        <v>1802</v>
      </c>
      <c r="BG1419" s="4">
        <f t="shared" si="6868"/>
        <v>1840</v>
      </c>
      <c r="BH1419" s="4">
        <f t="shared" si="6868"/>
        <v>1878</v>
      </c>
      <c r="BI1419">
        <f t="shared" si="6868"/>
        <v>1916</v>
      </c>
      <c r="BJ1419" t="s">
        <v>0</v>
      </c>
    </row>
    <row r="1420" spans="1:62">
      <c r="A1420" s="4" t="s">
        <v>468</v>
      </c>
      <c r="B1420" s="4">
        <v>23</v>
      </c>
      <c r="C1420" s="4">
        <f>B1420+12</f>
        <v>35</v>
      </c>
      <c r="D1420" s="4">
        <f t="shared" ref="D1420:I1420" si="6869">C1420+12</f>
        <v>47</v>
      </c>
      <c r="E1420" s="4">
        <f t="shared" si="6869"/>
        <v>59</v>
      </c>
      <c r="F1420" s="4">
        <f t="shared" si="6869"/>
        <v>71</v>
      </c>
      <c r="G1420" s="4">
        <f t="shared" si="6869"/>
        <v>83</v>
      </c>
      <c r="H1420" s="4">
        <f t="shared" si="6869"/>
        <v>95</v>
      </c>
      <c r="I1420" s="4">
        <f t="shared" si="6869"/>
        <v>107</v>
      </c>
      <c r="J1420" s="15">
        <f>I1420+23</f>
        <v>130</v>
      </c>
      <c r="K1420">
        <f t="shared" ref="K1420:Q1420" si="6870">J1420+23</f>
        <v>153</v>
      </c>
      <c r="L1420" s="4">
        <f t="shared" si="6870"/>
        <v>176</v>
      </c>
      <c r="M1420" s="4">
        <f t="shared" si="6870"/>
        <v>199</v>
      </c>
      <c r="N1420" s="4">
        <f t="shared" si="6870"/>
        <v>222</v>
      </c>
      <c r="O1420" s="4">
        <f t="shared" si="6870"/>
        <v>245</v>
      </c>
      <c r="P1420" s="4">
        <f t="shared" si="6870"/>
        <v>268</v>
      </c>
      <c r="Q1420" s="4">
        <f t="shared" si="6870"/>
        <v>291</v>
      </c>
      <c r="R1420" s="15">
        <f>Q1420+34</f>
        <v>325</v>
      </c>
      <c r="S1420" s="4">
        <f t="shared" ref="S1420:W1420" si="6871">R1420+34</f>
        <v>359</v>
      </c>
      <c r="T1420" s="4">
        <f t="shared" si="6871"/>
        <v>393</v>
      </c>
      <c r="U1420">
        <f t="shared" si="6871"/>
        <v>427</v>
      </c>
      <c r="V1420" s="4">
        <f t="shared" si="6871"/>
        <v>461</v>
      </c>
      <c r="W1420" s="4">
        <f t="shared" si="6871"/>
        <v>495</v>
      </c>
      <c r="X1420" s="15">
        <f>W1420+36</f>
        <v>531</v>
      </c>
      <c r="Y1420" s="4">
        <f t="shared" ref="Y1420:AC1420" si="6872">X1420+36</f>
        <v>567</v>
      </c>
      <c r="Z1420" s="4">
        <f t="shared" si="6872"/>
        <v>603</v>
      </c>
      <c r="AA1420" s="4">
        <f t="shared" si="6872"/>
        <v>639</v>
      </c>
      <c r="AB1420" s="4">
        <f t="shared" si="6872"/>
        <v>675</v>
      </c>
      <c r="AC1420" s="4">
        <f t="shared" si="6872"/>
        <v>711</v>
      </c>
      <c r="AD1420" s="15">
        <f>AC1420+38</f>
        <v>749</v>
      </c>
      <c r="AE1420">
        <f t="shared" ref="AE1420:BI1420" si="6873">AD1420+38</f>
        <v>787</v>
      </c>
      <c r="AF1420" s="4">
        <f t="shared" si="6873"/>
        <v>825</v>
      </c>
      <c r="AG1420" s="4">
        <f t="shared" si="6873"/>
        <v>863</v>
      </c>
      <c r="AH1420" s="4">
        <f t="shared" si="6873"/>
        <v>901</v>
      </c>
      <c r="AI1420" s="4">
        <f t="shared" si="6873"/>
        <v>939</v>
      </c>
      <c r="AJ1420" s="4">
        <f t="shared" si="6873"/>
        <v>977</v>
      </c>
      <c r="AK1420" s="4">
        <f t="shared" si="6873"/>
        <v>1015</v>
      </c>
      <c r="AL1420" s="4">
        <f t="shared" si="6873"/>
        <v>1053</v>
      </c>
      <c r="AM1420" s="4">
        <f t="shared" si="6873"/>
        <v>1091</v>
      </c>
      <c r="AN1420" s="4">
        <f t="shared" si="6873"/>
        <v>1129</v>
      </c>
      <c r="AO1420">
        <f t="shared" si="6873"/>
        <v>1167</v>
      </c>
      <c r="AP1420" s="4">
        <f t="shared" si="6873"/>
        <v>1205</v>
      </c>
      <c r="AQ1420" s="4">
        <f t="shared" si="6873"/>
        <v>1243</v>
      </c>
      <c r="AR1420" s="4">
        <f t="shared" si="6873"/>
        <v>1281</v>
      </c>
      <c r="AS1420" s="4">
        <f t="shared" si="6873"/>
        <v>1319</v>
      </c>
      <c r="AT1420" s="4">
        <f t="shared" si="6873"/>
        <v>1357</v>
      </c>
      <c r="AU1420" s="4">
        <f t="shared" si="6873"/>
        <v>1395</v>
      </c>
      <c r="AV1420" s="4">
        <f t="shared" si="6873"/>
        <v>1433</v>
      </c>
      <c r="AW1420" s="4">
        <f t="shared" si="6873"/>
        <v>1471</v>
      </c>
      <c r="AX1420" s="4">
        <f t="shared" si="6873"/>
        <v>1509</v>
      </c>
      <c r="AY1420">
        <f t="shared" si="6873"/>
        <v>1547</v>
      </c>
      <c r="AZ1420" s="4">
        <f t="shared" si="6873"/>
        <v>1585</v>
      </c>
      <c r="BA1420" s="4">
        <f t="shared" si="6873"/>
        <v>1623</v>
      </c>
      <c r="BB1420" s="4">
        <f t="shared" si="6873"/>
        <v>1661</v>
      </c>
      <c r="BC1420" s="4">
        <f t="shared" si="6873"/>
        <v>1699</v>
      </c>
      <c r="BD1420" s="4">
        <f t="shared" si="6873"/>
        <v>1737</v>
      </c>
      <c r="BE1420" s="4">
        <f t="shared" si="6873"/>
        <v>1775</v>
      </c>
      <c r="BF1420" s="4">
        <f t="shared" si="6873"/>
        <v>1813</v>
      </c>
      <c r="BG1420" s="4">
        <f t="shared" si="6873"/>
        <v>1851</v>
      </c>
      <c r="BH1420" s="4">
        <f t="shared" si="6873"/>
        <v>1889</v>
      </c>
      <c r="BI1420">
        <f t="shared" si="6873"/>
        <v>1927</v>
      </c>
      <c r="BJ1420" t="s">
        <v>0</v>
      </c>
    </row>
    <row r="1421" spans="1:62">
      <c r="A1421" s="4" t="s">
        <v>469</v>
      </c>
      <c r="B1421" s="4">
        <v>9</v>
      </c>
      <c r="C1421" s="4">
        <f>B1421+4</f>
        <v>13</v>
      </c>
      <c r="D1421" s="4">
        <f t="shared" ref="D1421:I1421" si="6874">C1421+4</f>
        <v>17</v>
      </c>
      <c r="E1421" s="4">
        <f t="shared" si="6874"/>
        <v>21</v>
      </c>
      <c r="F1421" s="4">
        <f t="shared" si="6874"/>
        <v>25</v>
      </c>
      <c r="G1421" s="4">
        <f t="shared" si="6874"/>
        <v>29</v>
      </c>
      <c r="H1421" s="4">
        <f t="shared" si="6874"/>
        <v>33</v>
      </c>
      <c r="I1421" s="4">
        <f t="shared" si="6874"/>
        <v>37</v>
      </c>
      <c r="J1421" s="15">
        <f>I1421+9</f>
        <v>46</v>
      </c>
      <c r="K1421" s="14">
        <f t="shared" ref="K1421:Q1421" si="6875">J1421+9</f>
        <v>55</v>
      </c>
      <c r="L1421" s="14">
        <f t="shared" si="6875"/>
        <v>64</v>
      </c>
      <c r="M1421" s="14">
        <f t="shared" si="6875"/>
        <v>73</v>
      </c>
      <c r="N1421" s="14">
        <f t="shared" si="6875"/>
        <v>82</v>
      </c>
      <c r="O1421" s="14">
        <f t="shared" si="6875"/>
        <v>91</v>
      </c>
      <c r="P1421" s="14">
        <f t="shared" si="6875"/>
        <v>100</v>
      </c>
      <c r="Q1421" s="14">
        <f t="shared" si="6875"/>
        <v>109</v>
      </c>
      <c r="R1421" s="15">
        <f>Q1421+14</f>
        <v>123</v>
      </c>
      <c r="S1421" s="14">
        <f t="shared" ref="S1421:W1421" si="6876">R1421+14</f>
        <v>137</v>
      </c>
      <c r="T1421" s="14">
        <f t="shared" si="6876"/>
        <v>151</v>
      </c>
      <c r="U1421" s="14">
        <f t="shared" si="6876"/>
        <v>165</v>
      </c>
      <c r="V1421" s="14">
        <f t="shared" si="6876"/>
        <v>179</v>
      </c>
      <c r="W1421" s="14">
        <f t="shared" si="6876"/>
        <v>193</v>
      </c>
      <c r="X1421" s="15">
        <f>W1421+19</f>
        <v>212</v>
      </c>
      <c r="Y1421" s="15">
        <f t="shared" ref="Y1421:AC1421" si="6877">X1421+19</f>
        <v>231</v>
      </c>
      <c r="Z1421" s="15">
        <f t="shared" si="6877"/>
        <v>250</v>
      </c>
      <c r="AA1421" s="15">
        <f t="shared" si="6877"/>
        <v>269</v>
      </c>
      <c r="AB1421" s="15">
        <f t="shared" si="6877"/>
        <v>288</v>
      </c>
      <c r="AC1421" s="15">
        <f t="shared" si="6877"/>
        <v>307</v>
      </c>
      <c r="AD1421" s="15">
        <f>AC1421+24</f>
        <v>331</v>
      </c>
      <c r="AE1421" s="15">
        <f t="shared" ref="AE1421:BI1421" si="6878">AD1421+24</f>
        <v>355</v>
      </c>
      <c r="AF1421" s="15">
        <f t="shared" si="6878"/>
        <v>379</v>
      </c>
      <c r="AG1421" s="15">
        <f t="shared" si="6878"/>
        <v>403</v>
      </c>
      <c r="AH1421" s="15">
        <f t="shared" si="6878"/>
        <v>427</v>
      </c>
      <c r="AI1421" s="15">
        <f t="shared" si="6878"/>
        <v>451</v>
      </c>
      <c r="AJ1421" s="15">
        <f t="shared" si="6878"/>
        <v>475</v>
      </c>
      <c r="AK1421" s="15">
        <f t="shared" si="6878"/>
        <v>499</v>
      </c>
      <c r="AL1421" s="15">
        <f t="shared" si="6878"/>
        <v>523</v>
      </c>
      <c r="AM1421" s="15">
        <f t="shared" si="6878"/>
        <v>547</v>
      </c>
      <c r="AN1421" s="15">
        <f t="shared" si="6878"/>
        <v>571</v>
      </c>
      <c r="AO1421" s="15">
        <f t="shared" si="6878"/>
        <v>595</v>
      </c>
      <c r="AP1421" s="15">
        <f t="shared" si="6878"/>
        <v>619</v>
      </c>
      <c r="AQ1421" s="15">
        <f t="shared" si="6878"/>
        <v>643</v>
      </c>
      <c r="AR1421" s="15">
        <f t="shared" si="6878"/>
        <v>667</v>
      </c>
      <c r="AS1421" s="15">
        <f t="shared" si="6878"/>
        <v>691</v>
      </c>
      <c r="AT1421" s="15">
        <f t="shared" si="6878"/>
        <v>715</v>
      </c>
      <c r="AU1421" s="15">
        <f t="shared" si="6878"/>
        <v>739</v>
      </c>
      <c r="AV1421" s="15">
        <f t="shared" si="6878"/>
        <v>763</v>
      </c>
      <c r="AW1421" s="15">
        <f t="shared" si="6878"/>
        <v>787</v>
      </c>
      <c r="AX1421" s="15">
        <f t="shared" si="6878"/>
        <v>811</v>
      </c>
      <c r="AY1421" s="15">
        <f t="shared" si="6878"/>
        <v>835</v>
      </c>
      <c r="AZ1421" s="15">
        <f t="shared" si="6878"/>
        <v>859</v>
      </c>
      <c r="BA1421" s="15">
        <f t="shared" si="6878"/>
        <v>883</v>
      </c>
      <c r="BB1421" s="15">
        <f t="shared" si="6878"/>
        <v>907</v>
      </c>
      <c r="BC1421" s="15">
        <f t="shared" si="6878"/>
        <v>931</v>
      </c>
      <c r="BD1421" s="15">
        <f t="shared" si="6878"/>
        <v>955</v>
      </c>
      <c r="BE1421" s="15">
        <f t="shared" si="6878"/>
        <v>979</v>
      </c>
      <c r="BF1421" s="15">
        <f t="shared" si="6878"/>
        <v>1003</v>
      </c>
      <c r="BG1421" s="15">
        <f t="shared" si="6878"/>
        <v>1027</v>
      </c>
      <c r="BH1421" s="15">
        <f t="shared" si="6878"/>
        <v>1051</v>
      </c>
      <c r="BI1421" s="15">
        <f t="shared" si="6878"/>
        <v>1075</v>
      </c>
      <c r="BJ1421" t="s">
        <v>0</v>
      </c>
    </row>
    <row r="1422" spans="1:62">
      <c r="A1422" s="4" t="s">
        <v>470</v>
      </c>
      <c r="B1422" s="4">
        <v>11</v>
      </c>
      <c r="C1422" s="4">
        <f>B1422+5</f>
        <v>16</v>
      </c>
      <c r="D1422" s="4">
        <f t="shared" ref="D1422:I1422" si="6879">C1422+5</f>
        <v>21</v>
      </c>
      <c r="E1422" s="4">
        <f t="shared" si="6879"/>
        <v>26</v>
      </c>
      <c r="F1422" s="4">
        <f t="shared" si="6879"/>
        <v>31</v>
      </c>
      <c r="G1422" s="4">
        <f t="shared" si="6879"/>
        <v>36</v>
      </c>
      <c r="H1422" s="4">
        <f t="shared" si="6879"/>
        <v>41</v>
      </c>
      <c r="I1422" s="4">
        <f t="shared" si="6879"/>
        <v>46</v>
      </c>
      <c r="J1422" s="15">
        <f>I1422+10</f>
        <v>56</v>
      </c>
      <c r="K1422" s="14">
        <f t="shared" ref="K1422:Q1422" si="6880">J1422+10</f>
        <v>66</v>
      </c>
      <c r="L1422" s="14">
        <f t="shared" si="6880"/>
        <v>76</v>
      </c>
      <c r="M1422" s="14">
        <f t="shared" si="6880"/>
        <v>86</v>
      </c>
      <c r="N1422" s="14">
        <f t="shared" si="6880"/>
        <v>96</v>
      </c>
      <c r="O1422" s="14">
        <f t="shared" si="6880"/>
        <v>106</v>
      </c>
      <c r="P1422" s="14">
        <f t="shared" si="6880"/>
        <v>116</v>
      </c>
      <c r="Q1422" s="14">
        <f t="shared" si="6880"/>
        <v>126</v>
      </c>
      <c r="R1422" s="15">
        <f>Q1422+15</f>
        <v>141</v>
      </c>
      <c r="S1422" s="14">
        <f t="shared" ref="S1422:W1422" si="6881">R1422+15</f>
        <v>156</v>
      </c>
      <c r="T1422" s="14">
        <f t="shared" si="6881"/>
        <v>171</v>
      </c>
      <c r="U1422" s="14">
        <f t="shared" si="6881"/>
        <v>186</v>
      </c>
      <c r="V1422" s="14">
        <f t="shared" si="6881"/>
        <v>201</v>
      </c>
      <c r="W1422" s="14">
        <f t="shared" si="6881"/>
        <v>216</v>
      </c>
      <c r="X1422" s="15">
        <f>W1422+20</f>
        <v>236</v>
      </c>
      <c r="Y1422" s="15">
        <f t="shared" ref="Y1422:AC1422" si="6882">X1422+20</f>
        <v>256</v>
      </c>
      <c r="Z1422" s="15">
        <f t="shared" si="6882"/>
        <v>276</v>
      </c>
      <c r="AA1422" s="15">
        <f t="shared" si="6882"/>
        <v>296</v>
      </c>
      <c r="AB1422" s="15">
        <f t="shared" si="6882"/>
        <v>316</v>
      </c>
      <c r="AC1422" s="15">
        <f t="shared" si="6882"/>
        <v>336</v>
      </c>
      <c r="AD1422" s="15">
        <f>AC1422+25</f>
        <v>361</v>
      </c>
      <c r="AE1422" s="15">
        <f t="shared" ref="AE1422:BI1422" si="6883">AD1422+25</f>
        <v>386</v>
      </c>
      <c r="AF1422" s="15">
        <f t="shared" si="6883"/>
        <v>411</v>
      </c>
      <c r="AG1422" s="15">
        <f t="shared" si="6883"/>
        <v>436</v>
      </c>
      <c r="AH1422" s="15">
        <f t="shared" si="6883"/>
        <v>461</v>
      </c>
      <c r="AI1422" s="15">
        <f t="shared" si="6883"/>
        <v>486</v>
      </c>
      <c r="AJ1422" s="15">
        <f t="shared" si="6883"/>
        <v>511</v>
      </c>
      <c r="AK1422" s="15">
        <f t="shared" si="6883"/>
        <v>536</v>
      </c>
      <c r="AL1422" s="15">
        <f t="shared" si="6883"/>
        <v>561</v>
      </c>
      <c r="AM1422" s="15">
        <f t="shared" si="6883"/>
        <v>586</v>
      </c>
      <c r="AN1422" s="15">
        <f t="shared" si="6883"/>
        <v>611</v>
      </c>
      <c r="AO1422" s="15">
        <f t="shared" si="6883"/>
        <v>636</v>
      </c>
      <c r="AP1422" s="15">
        <f t="shared" si="6883"/>
        <v>661</v>
      </c>
      <c r="AQ1422" s="15">
        <f t="shared" si="6883"/>
        <v>686</v>
      </c>
      <c r="AR1422" s="15">
        <f t="shared" si="6883"/>
        <v>711</v>
      </c>
      <c r="AS1422" s="15">
        <f t="shared" si="6883"/>
        <v>736</v>
      </c>
      <c r="AT1422" s="15">
        <f t="shared" si="6883"/>
        <v>761</v>
      </c>
      <c r="AU1422" s="15">
        <f t="shared" si="6883"/>
        <v>786</v>
      </c>
      <c r="AV1422" s="15">
        <f t="shared" si="6883"/>
        <v>811</v>
      </c>
      <c r="AW1422" s="15">
        <f t="shared" si="6883"/>
        <v>836</v>
      </c>
      <c r="AX1422" s="15">
        <f t="shared" si="6883"/>
        <v>861</v>
      </c>
      <c r="AY1422" s="15">
        <f t="shared" si="6883"/>
        <v>886</v>
      </c>
      <c r="AZ1422" s="15">
        <f t="shared" si="6883"/>
        <v>911</v>
      </c>
      <c r="BA1422" s="15">
        <f t="shared" si="6883"/>
        <v>936</v>
      </c>
      <c r="BB1422" s="15">
        <f t="shared" si="6883"/>
        <v>961</v>
      </c>
      <c r="BC1422" s="15">
        <f t="shared" si="6883"/>
        <v>986</v>
      </c>
      <c r="BD1422" s="15">
        <f t="shared" si="6883"/>
        <v>1011</v>
      </c>
      <c r="BE1422" s="15">
        <f t="shared" si="6883"/>
        <v>1036</v>
      </c>
      <c r="BF1422" s="15">
        <f t="shared" si="6883"/>
        <v>1061</v>
      </c>
      <c r="BG1422" s="15">
        <f t="shared" si="6883"/>
        <v>1086</v>
      </c>
      <c r="BH1422" s="15">
        <f t="shared" si="6883"/>
        <v>1111</v>
      </c>
      <c r="BI1422" s="15">
        <f t="shared" si="6883"/>
        <v>1136</v>
      </c>
      <c r="BJ1422" t="s">
        <v>0</v>
      </c>
    </row>
    <row r="1423" spans="1:62">
      <c r="A1423" s="4" t="s">
        <v>2</v>
      </c>
      <c r="B1423" s="4">
        <v>6</v>
      </c>
      <c r="C1423" s="4">
        <v>6.5</v>
      </c>
      <c r="D1423" s="4">
        <v>7</v>
      </c>
      <c r="E1423" s="4">
        <v>7.5</v>
      </c>
      <c r="F1423" s="4">
        <v>8</v>
      </c>
      <c r="G1423" s="4">
        <v>8.5</v>
      </c>
      <c r="H1423" s="4">
        <v>9</v>
      </c>
      <c r="I1423" s="4">
        <v>9.5</v>
      </c>
      <c r="J1423" s="15">
        <v>10</v>
      </c>
      <c r="K1423" s="5">
        <v>10.5</v>
      </c>
      <c r="L1423" s="4">
        <v>11</v>
      </c>
      <c r="M1423" s="4">
        <v>11.5</v>
      </c>
      <c r="N1423" s="4">
        <v>12</v>
      </c>
      <c r="O1423" s="4">
        <v>12.5</v>
      </c>
      <c r="P1423" s="4">
        <v>13</v>
      </c>
      <c r="Q1423" s="4">
        <v>13.5</v>
      </c>
      <c r="R1423" s="15">
        <v>14</v>
      </c>
      <c r="S1423" s="4">
        <v>14.5</v>
      </c>
      <c r="T1423" s="4">
        <v>15</v>
      </c>
      <c r="U1423" s="6">
        <v>15.5</v>
      </c>
      <c r="V1423" s="4">
        <v>16</v>
      </c>
      <c r="W1423" s="4">
        <v>16.5</v>
      </c>
      <c r="X1423" s="15">
        <v>17</v>
      </c>
      <c r="Y1423" s="4">
        <v>17.5</v>
      </c>
      <c r="Z1423" s="4">
        <v>18</v>
      </c>
      <c r="AA1423" s="4">
        <v>18.5</v>
      </c>
      <c r="AB1423" s="4">
        <v>19</v>
      </c>
      <c r="AC1423" s="4">
        <v>19.5</v>
      </c>
      <c r="AD1423" s="15">
        <v>20</v>
      </c>
      <c r="AE1423" s="5">
        <v>20.5</v>
      </c>
      <c r="AF1423" s="4">
        <v>21</v>
      </c>
      <c r="AG1423" s="4">
        <v>21.5</v>
      </c>
      <c r="AH1423" s="4">
        <v>22</v>
      </c>
      <c r="AI1423" s="4">
        <v>22.5</v>
      </c>
      <c r="AJ1423" s="4">
        <v>23</v>
      </c>
      <c r="AK1423" s="4">
        <v>23.5</v>
      </c>
      <c r="AL1423" s="4">
        <v>24</v>
      </c>
      <c r="AM1423" s="4">
        <v>24.5</v>
      </c>
      <c r="AN1423" s="4">
        <v>25</v>
      </c>
      <c r="AO1423" s="6">
        <v>25</v>
      </c>
      <c r="AP1423" s="4">
        <v>26</v>
      </c>
      <c r="AQ1423" s="4">
        <v>26</v>
      </c>
      <c r="AR1423" s="4">
        <v>27</v>
      </c>
      <c r="AS1423" s="4">
        <v>27</v>
      </c>
      <c r="AT1423" s="4">
        <v>28</v>
      </c>
      <c r="AU1423" s="4">
        <v>28</v>
      </c>
      <c r="AV1423" s="4">
        <v>29</v>
      </c>
      <c r="AW1423" s="4">
        <v>29</v>
      </c>
      <c r="AX1423" s="4">
        <v>30</v>
      </c>
      <c r="AY1423" s="5">
        <v>30</v>
      </c>
      <c r="AZ1423" s="4">
        <v>31</v>
      </c>
      <c r="BA1423" s="4">
        <v>31</v>
      </c>
      <c r="BB1423" s="4">
        <v>32</v>
      </c>
      <c r="BC1423" s="4">
        <v>32</v>
      </c>
      <c r="BD1423" s="4">
        <v>33</v>
      </c>
      <c r="BE1423" s="4">
        <v>33</v>
      </c>
      <c r="BF1423" s="4">
        <v>34</v>
      </c>
      <c r="BG1423" s="4">
        <v>34</v>
      </c>
      <c r="BH1423" s="4">
        <v>35</v>
      </c>
      <c r="BI1423" s="6">
        <v>35</v>
      </c>
      <c r="BJ1423" t="s">
        <v>0</v>
      </c>
    </row>
    <row r="1424" spans="1:62">
      <c r="A1424" s="4" t="s">
        <v>3</v>
      </c>
      <c r="J1424" s="15"/>
      <c r="K1424" s="5"/>
      <c r="R1424" s="15"/>
      <c r="U1424" s="6"/>
      <c r="X1424" s="15"/>
      <c r="AD1424" s="15"/>
      <c r="AE1424" s="5"/>
      <c r="AO1424" s="6"/>
      <c r="AY1424" s="5"/>
      <c r="BI1424" s="6"/>
    </row>
    <row r="1425" spans="1:62">
      <c r="A1425" s="4" t="s">
        <v>429</v>
      </c>
      <c r="J1425" s="15"/>
      <c r="K1425" s="5"/>
      <c r="R1425" s="15"/>
      <c r="U1425" s="6"/>
      <c r="X1425" s="15"/>
      <c r="AD1425" s="15"/>
      <c r="AE1425" s="5"/>
      <c r="AO1425" s="6"/>
      <c r="AY1425" s="5"/>
      <c r="BI1425" s="6"/>
    </row>
    <row r="1426" spans="1:62">
      <c r="A1426" s="4" t="s">
        <v>22</v>
      </c>
      <c r="B1426" s="4">
        <v>2.6</v>
      </c>
      <c r="C1426" s="4">
        <v>2.6</v>
      </c>
      <c r="D1426" s="4">
        <v>2.6</v>
      </c>
      <c r="E1426" s="4">
        <v>3.3</v>
      </c>
      <c r="F1426" s="4">
        <v>3.3</v>
      </c>
      <c r="G1426" s="4">
        <v>3.3</v>
      </c>
      <c r="H1426" s="4">
        <v>3.3</v>
      </c>
      <c r="I1426" s="4">
        <v>4</v>
      </c>
      <c r="J1426" s="15">
        <v>4</v>
      </c>
      <c r="K1426" s="5">
        <v>4</v>
      </c>
      <c r="L1426" s="4">
        <v>4</v>
      </c>
      <c r="M1426" s="4">
        <v>4.5999999999999996</v>
      </c>
      <c r="N1426" s="4">
        <v>4.5999999999999996</v>
      </c>
      <c r="O1426" s="4">
        <v>4.5999999999999996</v>
      </c>
      <c r="P1426" s="4">
        <v>4.5999999999999996</v>
      </c>
      <c r="Q1426" s="4">
        <v>5.3</v>
      </c>
      <c r="R1426" s="15">
        <v>5.3</v>
      </c>
      <c r="S1426" s="4">
        <v>5.3</v>
      </c>
      <c r="T1426" s="4">
        <v>5.3</v>
      </c>
      <c r="U1426" s="6">
        <v>6</v>
      </c>
      <c r="V1426" s="4" t="s">
        <v>0</v>
      </c>
      <c r="X1426" s="15"/>
      <c r="AD1426" s="15"/>
      <c r="AE1426" s="5"/>
      <c r="AO1426" s="6"/>
      <c r="AY1426" s="5"/>
      <c r="BI1426" s="6"/>
    </row>
    <row r="1427" spans="1:62">
      <c r="A1427" s="4" t="s">
        <v>199</v>
      </c>
      <c r="B1427" s="4">
        <v>40</v>
      </c>
      <c r="C1427" s="4">
        <v>50</v>
      </c>
      <c r="D1427" s="4">
        <v>60</v>
      </c>
      <c r="E1427" s="4">
        <v>70</v>
      </c>
      <c r="F1427" s="4">
        <v>80</v>
      </c>
      <c r="G1427" s="4">
        <v>90</v>
      </c>
      <c r="H1427" s="4">
        <v>100</v>
      </c>
      <c r="I1427" s="4">
        <v>110</v>
      </c>
      <c r="J1427" s="15">
        <v>120</v>
      </c>
      <c r="K1427" s="5">
        <v>130</v>
      </c>
      <c r="L1427" s="4">
        <v>140</v>
      </c>
      <c r="M1427" s="4">
        <v>150</v>
      </c>
      <c r="N1427" s="4">
        <v>160</v>
      </c>
      <c r="O1427" s="4">
        <v>170</v>
      </c>
      <c r="P1427" s="4">
        <v>180</v>
      </c>
      <c r="Q1427" s="4">
        <v>190</v>
      </c>
      <c r="R1427" s="15">
        <v>200</v>
      </c>
      <c r="S1427" s="4">
        <v>210</v>
      </c>
      <c r="T1427" s="4">
        <v>220</v>
      </c>
      <c r="U1427" s="6">
        <v>230</v>
      </c>
      <c r="V1427" s="4">
        <v>240</v>
      </c>
      <c r="W1427" s="4">
        <v>250</v>
      </c>
      <c r="X1427" s="15">
        <v>260</v>
      </c>
      <c r="Y1427" s="4">
        <v>270</v>
      </c>
      <c r="Z1427" s="4">
        <v>280</v>
      </c>
      <c r="AA1427" s="4">
        <v>290</v>
      </c>
      <c r="AB1427" s="4">
        <v>300</v>
      </c>
      <c r="AC1427" s="4">
        <v>310</v>
      </c>
      <c r="AD1427" s="15">
        <v>320</v>
      </c>
      <c r="AE1427" s="5">
        <v>330</v>
      </c>
      <c r="AF1427" s="4">
        <v>340</v>
      </c>
      <c r="AG1427" s="4">
        <v>350</v>
      </c>
      <c r="AH1427" s="4">
        <v>360</v>
      </c>
      <c r="AI1427" s="4">
        <v>370</v>
      </c>
      <c r="AJ1427" s="4">
        <v>380</v>
      </c>
      <c r="AK1427" s="4">
        <v>390</v>
      </c>
      <c r="AL1427" s="4">
        <v>400</v>
      </c>
      <c r="AM1427" s="4">
        <v>410</v>
      </c>
      <c r="AN1427" s="4">
        <v>420</v>
      </c>
      <c r="AO1427" s="6">
        <v>430</v>
      </c>
      <c r="AP1427" s="4">
        <v>440</v>
      </c>
      <c r="AQ1427" s="4">
        <v>450</v>
      </c>
      <c r="AR1427" s="4">
        <v>460</v>
      </c>
      <c r="AS1427" s="4">
        <v>470</v>
      </c>
      <c r="AT1427" s="4">
        <v>480</v>
      </c>
      <c r="AU1427" s="4">
        <v>490</v>
      </c>
      <c r="AV1427" s="4">
        <v>500</v>
      </c>
      <c r="AW1427" s="4">
        <v>510</v>
      </c>
      <c r="AX1427" s="4">
        <v>520</v>
      </c>
      <c r="AY1427" s="5">
        <v>530</v>
      </c>
      <c r="AZ1427" s="4">
        <v>540</v>
      </c>
      <c r="BA1427" s="4">
        <v>550</v>
      </c>
      <c r="BB1427" s="4">
        <v>560</v>
      </c>
      <c r="BC1427" s="4">
        <v>570</v>
      </c>
      <c r="BD1427" s="4">
        <v>580</v>
      </c>
      <c r="BE1427" s="4">
        <v>590</v>
      </c>
      <c r="BF1427" s="4">
        <v>600</v>
      </c>
      <c r="BG1427" s="4">
        <v>610</v>
      </c>
      <c r="BH1427" s="4">
        <v>620</v>
      </c>
      <c r="BI1427" s="6">
        <v>630</v>
      </c>
      <c r="BJ1427" t="s">
        <v>0</v>
      </c>
    </row>
    <row r="1428" spans="1:62">
      <c r="A1428" s="4" t="s">
        <v>457</v>
      </c>
      <c r="B1428" s="4">
        <v>35</v>
      </c>
      <c r="C1428" s="4">
        <f>B1428+10</f>
        <v>45</v>
      </c>
      <c r="D1428" s="4">
        <f t="shared" ref="D1428:I1428" si="6884">C1428+10</f>
        <v>55</v>
      </c>
      <c r="E1428" s="4">
        <f t="shared" si="6884"/>
        <v>65</v>
      </c>
      <c r="F1428" s="4">
        <f t="shared" si="6884"/>
        <v>75</v>
      </c>
      <c r="G1428" s="4">
        <f t="shared" si="6884"/>
        <v>85</v>
      </c>
      <c r="H1428" s="4">
        <f t="shared" si="6884"/>
        <v>95</v>
      </c>
      <c r="I1428" s="4">
        <f t="shared" si="6884"/>
        <v>105</v>
      </c>
      <c r="J1428" s="15">
        <f>I1428+15</f>
        <v>120</v>
      </c>
      <c r="K1428">
        <f t="shared" ref="K1428:Q1428" si="6885">J1428+15</f>
        <v>135</v>
      </c>
      <c r="L1428" s="4">
        <f t="shared" si="6885"/>
        <v>150</v>
      </c>
      <c r="M1428" s="4">
        <f t="shared" si="6885"/>
        <v>165</v>
      </c>
      <c r="N1428" s="4">
        <f t="shared" si="6885"/>
        <v>180</v>
      </c>
      <c r="O1428" s="4">
        <f t="shared" si="6885"/>
        <v>195</v>
      </c>
      <c r="P1428" s="4">
        <f t="shared" si="6885"/>
        <v>210</v>
      </c>
      <c r="Q1428" s="4">
        <f t="shared" si="6885"/>
        <v>225</v>
      </c>
      <c r="R1428" s="15">
        <f>Q1428+20</f>
        <v>245</v>
      </c>
      <c r="S1428" s="4">
        <f t="shared" ref="S1428:W1428" si="6886">R1428+20</f>
        <v>265</v>
      </c>
      <c r="T1428" s="4">
        <f t="shared" si="6886"/>
        <v>285</v>
      </c>
      <c r="U1428">
        <f t="shared" si="6886"/>
        <v>305</v>
      </c>
      <c r="V1428" s="4">
        <f t="shared" si="6886"/>
        <v>325</v>
      </c>
      <c r="W1428" s="4">
        <f t="shared" si="6886"/>
        <v>345</v>
      </c>
      <c r="X1428" s="15">
        <f>W1428+25</f>
        <v>370</v>
      </c>
      <c r="Y1428" s="4">
        <f t="shared" ref="Y1428:AC1428" si="6887">X1428+25</f>
        <v>395</v>
      </c>
      <c r="Z1428" s="4">
        <f t="shared" si="6887"/>
        <v>420</v>
      </c>
      <c r="AA1428" s="4">
        <f t="shared" si="6887"/>
        <v>445</v>
      </c>
      <c r="AB1428" s="4">
        <f t="shared" si="6887"/>
        <v>470</v>
      </c>
      <c r="AC1428" s="4">
        <f t="shared" si="6887"/>
        <v>495</v>
      </c>
      <c r="AD1428" s="15">
        <f>AC1428+28</f>
        <v>523</v>
      </c>
      <c r="AE1428" s="4">
        <f t="shared" ref="AE1428:BI1428" si="6888">AD1428+28</f>
        <v>551</v>
      </c>
      <c r="AF1428" s="4">
        <f t="shared" si="6888"/>
        <v>579</v>
      </c>
      <c r="AG1428" s="4">
        <f t="shared" si="6888"/>
        <v>607</v>
      </c>
      <c r="AH1428" s="4">
        <f t="shared" si="6888"/>
        <v>635</v>
      </c>
      <c r="AI1428" s="4">
        <f t="shared" si="6888"/>
        <v>663</v>
      </c>
      <c r="AJ1428" s="4">
        <f t="shared" si="6888"/>
        <v>691</v>
      </c>
      <c r="AK1428" s="4">
        <f t="shared" si="6888"/>
        <v>719</v>
      </c>
      <c r="AL1428" s="4">
        <f t="shared" si="6888"/>
        <v>747</v>
      </c>
      <c r="AM1428" s="4">
        <f t="shared" si="6888"/>
        <v>775</v>
      </c>
      <c r="AN1428" s="4">
        <f t="shared" si="6888"/>
        <v>803</v>
      </c>
      <c r="AO1428" s="4">
        <f t="shared" si="6888"/>
        <v>831</v>
      </c>
      <c r="AP1428" s="4">
        <f t="shared" si="6888"/>
        <v>859</v>
      </c>
      <c r="AQ1428" s="4">
        <f t="shared" si="6888"/>
        <v>887</v>
      </c>
      <c r="AR1428" s="4">
        <f t="shared" si="6888"/>
        <v>915</v>
      </c>
      <c r="AS1428" s="4">
        <f t="shared" si="6888"/>
        <v>943</v>
      </c>
      <c r="AT1428" s="4">
        <f t="shared" si="6888"/>
        <v>971</v>
      </c>
      <c r="AU1428" s="4">
        <f t="shared" si="6888"/>
        <v>999</v>
      </c>
      <c r="AV1428" s="4">
        <f t="shared" si="6888"/>
        <v>1027</v>
      </c>
      <c r="AW1428" s="4">
        <f t="shared" si="6888"/>
        <v>1055</v>
      </c>
      <c r="AX1428" s="4">
        <f t="shared" si="6888"/>
        <v>1083</v>
      </c>
      <c r="AY1428" s="4">
        <f t="shared" si="6888"/>
        <v>1111</v>
      </c>
      <c r="AZ1428" s="4">
        <f t="shared" si="6888"/>
        <v>1139</v>
      </c>
      <c r="BA1428" s="4">
        <f t="shared" si="6888"/>
        <v>1167</v>
      </c>
      <c r="BB1428" s="4">
        <f t="shared" si="6888"/>
        <v>1195</v>
      </c>
      <c r="BC1428" s="4">
        <f t="shared" si="6888"/>
        <v>1223</v>
      </c>
      <c r="BD1428" s="4">
        <f t="shared" si="6888"/>
        <v>1251</v>
      </c>
      <c r="BE1428" s="4">
        <f t="shared" si="6888"/>
        <v>1279</v>
      </c>
      <c r="BF1428" s="4">
        <f t="shared" si="6888"/>
        <v>1307</v>
      </c>
      <c r="BG1428" s="4">
        <f t="shared" si="6888"/>
        <v>1335</v>
      </c>
      <c r="BH1428" s="4">
        <f t="shared" si="6888"/>
        <v>1363</v>
      </c>
      <c r="BI1428" s="4">
        <f t="shared" si="6888"/>
        <v>1391</v>
      </c>
      <c r="BJ1428" t="s">
        <v>0</v>
      </c>
    </row>
    <row r="1429" spans="1:62">
      <c r="A1429" s="4" t="s">
        <v>458</v>
      </c>
      <c r="B1429" s="4">
        <v>55</v>
      </c>
      <c r="C1429" s="4">
        <f>B1429+10</f>
        <v>65</v>
      </c>
      <c r="D1429" s="4">
        <f t="shared" ref="D1429:I1429" si="6889">C1429+10</f>
        <v>75</v>
      </c>
      <c r="E1429" s="4">
        <f t="shared" si="6889"/>
        <v>85</v>
      </c>
      <c r="F1429" s="4">
        <f t="shared" si="6889"/>
        <v>95</v>
      </c>
      <c r="G1429" s="4">
        <f t="shared" si="6889"/>
        <v>105</v>
      </c>
      <c r="H1429" s="4">
        <f t="shared" si="6889"/>
        <v>115</v>
      </c>
      <c r="I1429" s="4">
        <f t="shared" si="6889"/>
        <v>125</v>
      </c>
      <c r="J1429" s="15">
        <f>I1429+15</f>
        <v>140</v>
      </c>
      <c r="K1429">
        <f t="shared" ref="K1429:Q1429" si="6890">J1429+15</f>
        <v>155</v>
      </c>
      <c r="L1429" s="4">
        <f t="shared" si="6890"/>
        <v>170</v>
      </c>
      <c r="M1429" s="4">
        <f t="shared" si="6890"/>
        <v>185</v>
      </c>
      <c r="N1429" s="4">
        <f t="shared" si="6890"/>
        <v>200</v>
      </c>
      <c r="O1429" s="4">
        <f t="shared" si="6890"/>
        <v>215</v>
      </c>
      <c r="P1429" s="4">
        <f t="shared" si="6890"/>
        <v>230</v>
      </c>
      <c r="Q1429" s="4">
        <f t="shared" si="6890"/>
        <v>245</v>
      </c>
      <c r="R1429" s="15">
        <f>Q1429+20</f>
        <v>265</v>
      </c>
      <c r="S1429" s="4">
        <f t="shared" ref="S1429:W1429" si="6891">R1429+20</f>
        <v>285</v>
      </c>
      <c r="T1429" s="4">
        <f t="shared" si="6891"/>
        <v>305</v>
      </c>
      <c r="U1429">
        <f t="shared" si="6891"/>
        <v>325</v>
      </c>
      <c r="V1429" s="4">
        <f t="shared" si="6891"/>
        <v>345</v>
      </c>
      <c r="W1429" s="4">
        <f t="shared" si="6891"/>
        <v>365</v>
      </c>
      <c r="X1429" s="15">
        <f>W1429+25</f>
        <v>390</v>
      </c>
      <c r="Y1429" s="4">
        <f t="shared" ref="Y1429:AC1429" si="6892">X1429+25</f>
        <v>415</v>
      </c>
      <c r="Z1429" s="4">
        <f t="shared" si="6892"/>
        <v>440</v>
      </c>
      <c r="AA1429" s="4">
        <f t="shared" si="6892"/>
        <v>465</v>
      </c>
      <c r="AB1429" s="4">
        <f t="shared" si="6892"/>
        <v>490</v>
      </c>
      <c r="AC1429" s="4">
        <f t="shared" si="6892"/>
        <v>515</v>
      </c>
      <c r="AD1429" s="15">
        <f>AC1429+28</f>
        <v>543</v>
      </c>
      <c r="AE1429" s="4">
        <f t="shared" ref="AE1429:BI1429" si="6893">AD1429+28</f>
        <v>571</v>
      </c>
      <c r="AF1429" s="4">
        <f t="shared" si="6893"/>
        <v>599</v>
      </c>
      <c r="AG1429" s="4">
        <f t="shared" si="6893"/>
        <v>627</v>
      </c>
      <c r="AH1429" s="4">
        <f t="shared" si="6893"/>
        <v>655</v>
      </c>
      <c r="AI1429" s="4">
        <f t="shared" si="6893"/>
        <v>683</v>
      </c>
      <c r="AJ1429" s="4">
        <f t="shared" si="6893"/>
        <v>711</v>
      </c>
      <c r="AK1429" s="4">
        <f t="shared" si="6893"/>
        <v>739</v>
      </c>
      <c r="AL1429" s="4">
        <f t="shared" si="6893"/>
        <v>767</v>
      </c>
      <c r="AM1429" s="4">
        <f t="shared" si="6893"/>
        <v>795</v>
      </c>
      <c r="AN1429" s="4">
        <f t="shared" si="6893"/>
        <v>823</v>
      </c>
      <c r="AO1429" s="4">
        <f t="shared" si="6893"/>
        <v>851</v>
      </c>
      <c r="AP1429" s="4">
        <f t="shared" si="6893"/>
        <v>879</v>
      </c>
      <c r="AQ1429" s="4">
        <f t="shared" si="6893"/>
        <v>907</v>
      </c>
      <c r="AR1429" s="4">
        <f t="shared" si="6893"/>
        <v>935</v>
      </c>
      <c r="AS1429" s="4">
        <f t="shared" si="6893"/>
        <v>963</v>
      </c>
      <c r="AT1429" s="4">
        <f t="shared" si="6893"/>
        <v>991</v>
      </c>
      <c r="AU1429" s="4">
        <f t="shared" si="6893"/>
        <v>1019</v>
      </c>
      <c r="AV1429" s="4">
        <f t="shared" si="6893"/>
        <v>1047</v>
      </c>
      <c r="AW1429" s="4">
        <f t="shared" si="6893"/>
        <v>1075</v>
      </c>
      <c r="AX1429" s="4">
        <f t="shared" si="6893"/>
        <v>1103</v>
      </c>
      <c r="AY1429" s="4">
        <f t="shared" si="6893"/>
        <v>1131</v>
      </c>
      <c r="AZ1429" s="4">
        <f t="shared" si="6893"/>
        <v>1159</v>
      </c>
      <c r="BA1429" s="4">
        <f t="shared" si="6893"/>
        <v>1187</v>
      </c>
      <c r="BB1429" s="4">
        <f t="shared" si="6893"/>
        <v>1215</v>
      </c>
      <c r="BC1429" s="4">
        <f t="shared" si="6893"/>
        <v>1243</v>
      </c>
      <c r="BD1429" s="4">
        <f t="shared" si="6893"/>
        <v>1271</v>
      </c>
      <c r="BE1429" s="4">
        <f t="shared" si="6893"/>
        <v>1299</v>
      </c>
      <c r="BF1429" s="4">
        <f t="shared" si="6893"/>
        <v>1327</v>
      </c>
      <c r="BG1429" s="4">
        <f t="shared" si="6893"/>
        <v>1355</v>
      </c>
      <c r="BH1429" s="4">
        <f t="shared" si="6893"/>
        <v>1383</v>
      </c>
      <c r="BI1429" s="4">
        <f t="shared" si="6893"/>
        <v>1411</v>
      </c>
      <c r="BJ1429" t="s">
        <v>0</v>
      </c>
    </row>
    <row r="1430" spans="1:62">
      <c r="A1430" s="4" t="s">
        <v>2</v>
      </c>
      <c r="B1430" s="4">
        <v>4.5</v>
      </c>
      <c r="C1430" s="4">
        <v>4.7</v>
      </c>
      <c r="D1430" s="4">
        <v>5</v>
      </c>
      <c r="E1430" s="4">
        <v>5.2</v>
      </c>
      <c r="F1430" s="4">
        <v>5.5</v>
      </c>
      <c r="G1430" s="4">
        <v>5.7</v>
      </c>
      <c r="H1430" s="4">
        <v>6</v>
      </c>
      <c r="I1430" s="4">
        <v>6.2</v>
      </c>
      <c r="J1430" s="15">
        <v>6.5</v>
      </c>
      <c r="K1430" s="5">
        <v>6.7</v>
      </c>
      <c r="L1430" s="4">
        <v>7</v>
      </c>
      <c r="M1430" s="4">
        <v>7.2</v>
      </c>
      <c r="N1430" s="4">
        <v>7.5</v>
      </c>
      <c r="O1430" s="4">
        <v>7.7</v>
      </c>
      <c r="P1430" s="4">
        <v>8</v>
      </c>
      <c r="Q1430" s="4">
        <v>8.1999999999999993</v>
      </c>
      <c r="R1430" s="15">
        <v>8.5</v>
      </c>
      <c r="S1430" s="4">
        <v>8.6999999999999993</v>
      </c>
      <c r="T1430" s="4">
        <v>9</v>
      </c>
      <c r="U1430" s="6">
        <v>9.1999999999999993</v>
      </c>
      <c r="V1430" s="4">
        <v>9.5</v>
      </c>
      <c r="W1430" s="4">
        <v>9.6999999999999993</v>
      </c>
      <c r="X1430" s="15">
        <v>10</v>
      </c>
      <c r="Y1430" s="4">
        <v>10.199999999999999</v>
      </c>
      <c r="Z1430" s="4">
        <v>10.5</v>
      </c>
      <c r="AA1430" s="4">
        <v>10.7</v>
      </c>
      <c r="AB1430" s="4">
        <v>11</v>
      </c>
      <c r="AC1430" s="4">
        <v>11.2</v>
      </c>
      <c r="AD1430" s="15">
        <v>11.5</v>
      </c>
      <c r="AE1430" s="5">
        <v>11.7</v>
      </c>
      <c r="AF1430" s="4">
        <v>12</v>
      </c>
      <c r="AG1430" s="4">
        <v>12.2</v>
      </c>
      <c r="AH1430" s="4">
        <v>12.5</v>
      </c>
      <c r="AI1430" s="4">
        <v>12.7</v>
      </c>
      <c r="AJ1430" s="4">
        <v>13</v>
      </c>
      <c r="AK1430" s="4">
        <v>13.2</v>
      </c>
      <c r="AL1430" s="4">
        <v>13.5</v>
      </c>
      <c r="AM1430" s="4">
        <v>13.7</v>
      </c>
      <c r="AN1430" s="4">
        <v>14</v>
      </c>
      <c r="AO1430" s="6">
        <v>14.2</v>
      </c>
      <c r="AP1430" s="4">
        <v>14.5</v>
      </c>
      <c r="AQ1430" s="4">
        <v>14.7</v>
      </c>
      <c r="AR1430" s="4">
        <v>15</v>
      </c>
      <c r="AS1430" s="4">
        <v>15.2</v>
      </c>
      <c r="AT1430" s="4">
        <v>15.5</v>
      </c>
      <c r="AU1430" s="4">
        <v>15.7</v>
      </c>
      <c r="AV1430" s="4">
        <v>16</v>
      </c>
      <c r="AW1430" s="4">
        <v>16.2</v>
      </c>
      <c r="AX1430" s="4">
        <v>16.5</v>
      </c>
      <c r="AY1430" s="5">
        <v>16.7</v>
      </c>
      <c r="AZ1430" s="4">
        <v>17</v>
      </c>
      <c r="BA1430" s="4">
        <v>17.2</v>
      </c>
      <c r="BB1430" s="4">
        <v>17.5</v>
      </c>
      <c r="BC1430" s="4">
        <v>17.7</v>
      </c>
      <c r="BD1430" s="4">
        <v>18</v>
      </c>
      <c r="BE1430" s="4">
        <v>18.2</v>
      </c>
      <c r="BF1430" s="4">
        <v>18.5</v>
      </c>
      <c r="BG1430" s="4">
        <v>18.7</v>
      </c>
      <c r="BH1430" s="4">
        <v>19</v>
      </c>
      <c r="BI1430" s="6">
        <v>19.2</v>
      </c>
      <c r="BJ1430" t="s">
        <v>0</v>
      </c>
    </row>
    <row r="1431" spans="1:62">
      <c r="A1431" s="4" t="s">
        <v>3</v>
      </c>
      <c r="J1431" s="15"/>
      <c r="K1431" s="5"/>
      <c r="R1431" s="15"/>
      <c r="U1431" s="6"/>
      <c r="X1431" s="15"/>
      <c r="AD1431" s="15"/>
      <c r="AE1431" s="5"/>
      <c r="AO1431" s="6"/>
      <c r="AY1431" s="5"/>
      <c r="BI1431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2023-04-30T07:57:21Z</dcterms:modified>
</cp:coreProperties>
</file>